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/>
  <mc:AlternateContent xmlns:mc="http://schemas.openxmlformats.org/markup-compatibility/2006">
    <mc:Choice Requires="x15">
      <x15ac:absPath xmlns:x15ac="http://schemas.microsoft.com/office/spreadsheetml/2010/11/ac" url="/Users/Angelica/Desktop/"/>
    </mc:Choice>
  </mc:AlternateContent>
  <xr:revisionPtr revIDLastSave="0" documentId="13_ncr:1_{16D38731-1F74-094F-B4BF-E29489A6B2E8}" xr6:coauthVersionLast="47" xr6:coauthVersionMax="47" xr10:uidLastSave="{00000000-0000-0000-0000-000000000000}"/>
  <bookViews>
    <workbookView xWindow="24220" yWindow="460" windowWidth="27700" windowHeight="28340" xr2:uid="{00000000-000D-0000-FFFF-FFFF00000000}"/>
  </bookViews>
  <sheets>
    <sheet name="Hoja1" sheetId="2" r:id="rId1"/>
    <sheet name="Sheet" sheetId="1" r:id="rId2"/>
  </sheets>
  <definedNames>
    <definedName name="_xlnm._FilterDatabase" localSheetId="1" hidden="1">Sheet!$A$1:$V$1039</definedName>
  </definedNames>
  <calcPr calcId="191029"/>
  <pivotCaches>
    <pivotCache cacheId="1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1038" i="1" l="1"/>
  <c r="U1038" i="1"/>
  <c r="V1037" i="1"/>
  <c r="U1037" i="1"/>
  <c r="V1036" i="1"/>
  <c r="U1036" i="1"/>
  <c r="V1035" i="1"/>
  <c r="U1035" i="1"/>
  <c r="V1034" i="1"/>
  <c r="U1034" i="1"/>
  <c r="V1033" i="1"/>
  <c r="U1033" i="1"/>
  <c r="V1032" i="1"/>
  <c r="U1032" i="1"/>
  <c r="V1031" i="1"/>
  <c r="U1031" i="1"/>
  <c r="V1030" i="1"/>
  <c r="U1030" i="1"/>
  <c r="V1029" i="1"/>
  <c r="U1029" i="1"/>
  <c r="V1028" i="1"/>
  <c r="U1028" i="1"/>
  <c r="V1027" i="1"/>
  <c r="U1027" i="1"/>
  <c r="V1026" i="1"/>
  <c r="U1026" i="1"/>
  <c r="V1025" i="1"/>
  <c r="U1025" i="1"/>
  <c r="V1024" i="1"/>
  <c r="U1024" i="1"/>
  <c r="V1023" i="1"/>
  <c r="U1023" i="1"/>
  <c r="V1022" i="1"/>
  <c r="U1022" i="1"/>
  <c r="V1021" i="1"/>
  <c r="U1021" i="1"/>
  <c r="V1020" i="1"/>
  <c r="U1020" i="1"/>
  <c r="V1019" i="1"/>
  <c r="U1019" i="1"/>
  <c r="V1018" i="1"/>
  <c r="U1018" i="1"/>
  <c r="V1017" i="1"/>
  <c r="U1017" i="1"/>
  <c r="V1016" i="1"/>
  <c r="U1016" i="1"/>
  <c r="V1015" i="1"/>
  <c r="U1015" i="1"/>
  <c r="V1014" i="1"/>
  <c r="U1014" i="1"/>
  <c r="V1013" i="1"/>
  <c r="U1013" i="1"/>
  <c r="V1012" i="1"/>
  <c r="U1012" i="1"/>
  <c r="V1011" i="1"/>
  <c r="U1011" i="1"/>
  <c r="V1010" i="1"/>
  <c r="U1010" i="1"/>
  <c r="V1009" i="1"/>
  <c r="U1009" i="1"/>
  <c r="V1008" i="1"/>
  <c r="U1008" i="1"/>
  <c r="V1007" i="1"/>
  <c r="U1007" i="1"/>
  <c r="V1006" i="1"/>
  <c r="U1006" i="1"/>
  <c r="V1005" i="1"/>
  <c r="U1005" i="1"/>
  <c r="V1004" i="1"/>
  <c r="U1004" i="1"/>
  <c r="V1003" i="1"/>
  <c r="U1003" i="1"/>
  <c r="V1002" i="1"/>
  <c r="U1002" i="1"/>
  <c r="V1001" i="1"/>
  <c r="U1001" i="1"/>
  <c r="V1000" i="1"/>
  <c r="U1000" i="1"/>
  <c r="V999" i="1"/>
  <c r="U999" i="1"/>
  <c r="V998" i="1"/>
  <c r="U998" i="1"/>
  <c r="V997" i="1"/>
  <c r="U997" i="1"/>
  <c r="V996" i="1"/>
  <c r="U996" i="1"/>
  <c r="V995" i="1"/>
  <c r="U995" i="1"/>
  <c r="V994" i="1"/>
  <c r="U994" i="1"/>
  <c r="V993" i="1"/>
  <c r="U993" i="1"/>
  <c r="V992" i="1"/>
  <c r="U992" i="1"/>
  <c r="V991" i="1"/>
  <c r="U991" i="1"/>
  <c r="V990" i="1"/>
  <c r="U990" i="1"/>
  <c r="V989" i="1"/>
  <c r="U989" i="1"/>
  <c r="V988" i="1"/>
  <c r="U988" i="1"/>
  <c r="V987" i="1"/>
  <c r="U987" i="1"/>
  <c r="V986" i="1"/>
  <c r="U986" i="1"/>
  <c r="V985" i="1"/>
  <c r="U985" i="1"/>
  <c r="V984" i="1"/>
  <c r="U984" i="1"/>
  <c r="V983" i="1"/>
  <c r="U983" i="1"/>
  <c r="V982" i="1"/>
  <c r="U982" i="1"/>
  <c r="V981" i="1"/>
  <c r="U981" i="1"/>
  <c r="V980" i="1"/>
  <c r="U980" i="1"/>
  <c r="V979" i="1"/>
  <c r="U979" i="1"/>
  <c r="V978" i="1"/>
  <c r="U978" i="1"/>
  <c r="V977" i="1"/>
  <c r="U977" i="1"/>
  <c r="V976" i="1"/>
  <c r="U976" i="1"/>
  <c r="V975" i="1"/>
  <c r="U975" i="1"/>
  <c r="V974" i="1"/>
  <c r="U974" i="1"/>
  <c r="V973" i="1"/>
  <c r="U973" i="1"/>
  <c r="V972" i="1"/>
  <c r="U972" i="1"/>
  <c r="V971" i="1"/>
  <c r="U971" i="1"/>
  <c r="V970" i="1"/>
  <c r="U970" i="1"/>
  <c r="V969" i="1"/>
  <c r="U969" i="1"/>
  <c r="V968" i="1"/>
  <c r="U968" i="1"/>
  <c r="V967" i="1"/>
  <c r="U967" i="1"/>
  <c r="V966" i="1"/>
  <c r="U966" i="1"/>
  <c r="V965" i="1"/>
  <c r="U965" i="1"/>
  <c r="V964" i="1"/>
  <c r="U964" i="1"/>
  <c r="V963" i="1"/>
  <c r="U963" i="1"/>
  <c r="V962" i="1"/>
  <c r="U962" i="1"/>
  <c r="V961" i="1"/>
  <c r="U961" i="1"/>
  <c r="V960" i="1"/>
  <c r="U960" i="1"/>
  <c r="V959" i="1"/>
  <c r="U959" i="1"/>
  <c r="V958" i="1"/>
  <c r="U958" i="1"/>
  <c r="V957" i="1"/>
  <c r="U957" i="1"/>
  <c r="V956" i="1"/>
  <c r="U956" i="1"/>
  <c r="V955" i="1"/>
  <c r="U955" i="1"/>
  <c r="V954" i="1"/>
  <c r="U954" i="1"/>
  <c r="V953" i="1"/>
  <c r="U953" i="1"/>
  <c r="V952" i="1"/>
  <c r="U952" i="1"/>
  <c r="V951" i="1"/>
  <c r="U951" i="1"/>
  <c r="V950" i="1"/>
  <c r="U950" i="1"/>
  <c r="V949" i="1"/>
  <c r="U949" i="1"/>
  <c r="V948" i="1"/>
  <c r="U948" i="1"/>
  <c r="V947" i="1"/>
  <c r="U947" i="1"/>
  <c r="V946" i="1"/>
  <c r="U946" i="1"/>
  <c r="V945" i="1"/>
  <c r="U945" i="1"/>
  <c r="V944" i="1"/>
  <c r="U944" i="1"/>
  <c r="V943" i="1"/>
  <c r="U943" i="1"/>
  <c r="V942" i="1"/>
  <c r="U942" i="1"/>
  <c r="V941" i="1"/>
  <c r="U941" i="1"/>
  <c r="V940" i="1"/>
  <c r="U940" i="1"/>
  <c r="V939" i="1"/>
  <c r="U939" i="1"/>
  <c r="V938" i="1"/>
  <c r="U938" i="1"/>
  <c r="V937" i="1"/>
  <c r="U937" i="1"/>
  <c r="V936" i="1"/>
  <c r="U936" i="1"/>
  <c r="V935" i="1"/>
  <c r="U935" i="1"/>
  <c r="V934" i="1"/>
  <c r="U934" i="1"/>
  <c r="V933" i="1"/>
  <c r="U933" i="1"/>
  <c r="V932" i="1"/>
  <c r="U932" i="1"/>
  <c r="V931" i="1"/>
  <c r="U931" i="1"/>
  <c r="V930" i="1"/>
  <c r="U930" i="1"/>
  <c r="V929" i="1"/>
  <c r="U929" i="1"/>
  <c r="V928" i="1"/>
  <c r="U928" i="1"/>
  <c r="V927" i="1"/>
  <c r="U927" i="1"/>
  <c r="V926" i="1"/>
  <c r="U926" i="1"/>
  <c r="V925" i="1"/>
  <c r="U925" i="1"/>
  <c r="V924" i="1"/>
  <c r="U924" i="1"/>
  <c r="V923" i="1"/>
  <c r="U923" i="1"/>
  <c r="V922" i="1"/>
  <c r="U922" i="1"/>
  <c r="V921" i="1"/>
  <c r="U921" i="1"/>
  <c r="V920" i="1"/>
  <c r="U920" i="1"/>
  <c r="V919" i="1"/>
  <c r="U919" i="1"/>
  <c r="V918" i="1"/>
  <c r="U918" i="1"/>
  <c r="V917" i="1"/>
  <c r="U917" i="1"/>
  <c r="V916" i="1"/>
  <c r="U916" i="1"/>
  <c r="V915" i="1"/>
  <c r="U915" i="1"/>
  <c r="V914" i="1"/>
  <c r="U914" i="1"/>
  <c r="V913" i="1"/>
  <c r="U913" i="1"/>
  <c r="V912" i="1"/>
  <c r="U912" i="1"/>
  <c r="V911" i="1"/>
  <c r="U911" i="1"/>
  <c r="V910" i="1"/>
  <c r="U910" i="1"/>
  <c r="V909" i="1"/>
  <c r="U909" i="1"/>
  <c r="V908" i="1"/>
  <c r="U908" i="1"/>
  <c r="V907" i="1"/>
  <c r="U907" i="1"/>
  <c r="V906" i="1"/>
  <c r="U906" i="1"/>
  <c r="V905" i="1"/>
  <c r="U905" i="1"/>
  <c r="V904" i="1"/>
  <c r="U904" i="1"/>
  <c r="V903" i="1"/>
  <c r="U903" i="1"/>
  <c r="V902" i="1"/>
  <c r="U902" i="1"/>
  <c r="V901" i="1"/>
  <c r="U901" i="1"/>
  <c r="V900" i="1"/>
  <c r="U900" i="1"/>
  <c r="V899" i="1"/>
  <c r="U899" i="1"/>
  <c r="V898" i="1"/>
  <c r="U898" i="1"/>
  <c r="V897" i="1"/>
  <c r="U897" i="1"/>
  <c r="V896" i="1"/>
  <c r="U896" i="1"/>
  <c r="V895" i="1"/>
  <c r="U895" i="1"/>
  <c r="V894" i="1"/>
  <c r="U894" i="1"/>
  <c r="V893" i="1"/>
  <c r="U893" i="1"/>
  <c r="V892" i="1"/>
  <c r="U892" i="1"/>
  <c r="V891" i="1"/>
  <c r="U891" i="1"/>
  <c r="V890" i="1"/>
  <c r="U890" i="1"/>
  <c r="V889" i="1"/>
  <c r="U889" i="1"/>
  <c r="V888" i="1"/>
  <c r="U888" i="1"/>
  <c r="V887" i="1"/>
  <c r="U887" i="1"/>
  <c r="V886" i="1"/>
  <c r="U886" i="1"/>
  <c r="V885" i="1"/>
  <c r="U885" i="1"/>
  <c r="V884" i="1"/>
  <c r="U884" i="1"/>
  <c r="V883" i="1"/>
  <c r="U883" i="1"/>
  <c r="V882" i="1"/>
  <c r="U882" i="1"/>
  <c r="V881" i="1"/>
  <c r="U881" i="1"/>
  <c r="V880" i="1"/>
  <c r="U880" i="1"/>
  <c r="V879" i="1"/>
  <c r="U879" i="1"/>
  <c r="V878" i="1"/>
  <c r="U878" i="1"/>
  <c r="V877" i="1"/>
  <c r="U877" i="1"/>
  <c r="V876" i="1"/>
  <c r="U876" i="1"/>
  <c r="V875" i="1"/>
  <c r="U875" i="1"/>
  <c r="V874" i="1"/>
  <c r="U874" i="1"/>
  <c r="V873" i="1"/>
  <c r="U873" i="1"/>
  <c r="V872" i="1"/>
  <c r="U872" i="1"/>
  <c r="V871" i="1"/>
  <c r="U871" i="1"/>
  <c r="V870" i="1"/>
  <c r="U870" i="1"/>
  <c r="V869" i="1"/>
  <c r="U869" i="1"/>
  <c r="V868" i="1"/>
  <c r="U868" i="1"/>
  <c r="V867" i="1"/>
  <c r="U867" i="1"/>
  <c r="V866" i="1"/>
  <c r="U866" i="1"/>
  <c r="V865" i="1"/>
  <c r="U865" i="1"/>
  <c r="V864" i="1"/>
  <c r="U864" i="1"/>
  <c r="V863" i="1"/>
  <c r="U863" i="1"/>
  <c r="V862" i="1"/>
  <c r="U862" i="1"/>
  <c r="V861" i="1"/>
  <c r="U861" i="1"/>
  <c r="V860" i="1"/>
  <c r="U860" i="1"/>
  <c r="V859" i="1"/>
  <c r="U859" i="1"/>
  <c r="V858" i="1"/>
  <c r="U858" i="1"/>
  <c r="V857" i="1"/>
  <c r="U857" i="1"/>
  <c r="V856" i="1"/>
  <c r="U856" i="1"/>
  <c r="V855" i="1"/>
  <c r="U855" i="1"/>
  <c r="V854" i="1"/>
  <c r="U854" i="1"/>
  <c r="V853" i="1"/>
  <c r="U853" i="1"/>
  <c r="V852" i="1"/>
  <c r="U852" i="1"/>
  <c r="V851" i="1"/>
  <c r="U851" i="1"/>
  <c r="V850" i="1"/>
  <c r="U850" i="1"/>
  <c r="V849" i="1"/>
  <c r="U849" i="1"/>
  <c r="V848" i="1"/>
  <c r="U848" i="1"/>
  <c r="V847" i="1"/>
  <c r="U847" i="1"/>
  <c r="V846" i="1"/>
  <c r="U846" i="1"/>
  <c r="V845" i="1"/>
  <c r="U845" i="1"/>
  <c r="V844" i="1"/>
  <c r="U844" i="1"/>
  <c r="V843" i="1"/>
  <c r="U843" i="1"/>
  <c r="V842" i="1"/>
  <c r="U842" i="1"/>
  <c r="V841" i="1"/>
  <c r="U841" i="1"/>
  <c r="V840" i="1"/>
  <c r="U840" i="1"/>
  <c r="V839" i="1"/>
  <c r="U839" i="1"/>
  <c r="V838" i="1"/>
  <c r="U838" i="1"/>
  <c r="V837" i="1"/>
  <c r="U837" i="1"/>
  <c r="V836" i="1"/>
  <c r="U836" i="1"/>
  <c r="V835" i="1"/>
  <c r="U835" i="1"/>
  <c r="V834" i="1"/>
  <c r="U834" i="1"/>
  <c r="V833" i="1"/>
  <c r="U833" i="1"/>
  <c r="V832" i="1"/>
  <c r="U832" i="1"/>
  <c r="V831" i="1"/>
  <c r="U831" i="1"/>
  <c r="V830" i="1"/>
  <c r="U830" i="1"/>
  <c r="V829" i="1"/>
  <c r="U829" i="1"/>
  <c r="V828" i="1"/>
  <c r="U828" i="1"/>
  <c r="V827" i="1"/>
  <c r="U827" i="1"/>
  <c r="V826" i="1"/>
  <c r="U826" i="1"/>
  <c r="V825" i="1"/>
  <c r="U825" i="1"/>
  <c r="V824" i="1"/>
  <c r="U824" i="1"/>
  <c r="V823" i="1"/>
  <c r="U823" i="1"/>
  <c r="V822" i="1"/>
  <c r="U822" i="1"/>
  <c r="V821" i="1"/>
  <c r="U821" i="1"/>
  <c r="V820" i="1"/>
  <c r="U820" i="1"/>
  <c r="V819" i="1"/>
  <c r="U819" i="1"/>
  <c r="V818" i="1"/>
  <c r="U818" i="1"/>
  <c r="V817" i="1"/>
  <c r="U817" i="1"/>
  <c r="V816" i="1"/>
  <c r="U816" i="1"/>
  <c r="V815" i="1"/>
  <c r="U815" i="1"/>
  <c r="V814" i="1"/>
  <c r="U814" i="1"/>
  <c r="V813" i="1"/>
  <c r="U813" i="1"/>
  <c r="V812" i="1"/>
  <c r="U812" i="1"/>
  <c r="V811" i="1"/>
  <c r="U811" i="1"/>
  <c r="V810" i="1"/>
  <c r="U810" i="1"/>
  <c r="V809" i="1"/>
  <c r="U809" i="1"/>
  <c r="V808" i="1"/>
  <c r="U808" i="1"/>
  <c r="V807" i="1"/>
  <c r="U807" i="1"/>
  <c r="V806" i="1"/>
  <c r="U806" i="1"/>
  <c r="V805" i="1"/>
  <c r="U805" i="1"/>
  <c r="V804" i="1"/>
  <c r="U804" i="1"/>
  <c r="V803" i="1"/>
  <c r="U803" i="1"/>
  <c r="V802" i="1"/>
  <c r="U802" i="1"/>
  <c r="V801" i="1"/>
  <c r="U801" i="1"/>
  <c r="V800" i="1"/>
  <c r="U800" i="1"/>
  <c r="V799" i="1"/>
  <c r="U799" i="1"/>
  <c r="V798" i="1"/>
  <c r="U798" i="1"/>
  <c r="V797" i="1"/>
  <c r="U797" i="1"/>
  <c r="V796" i="1"/>
  <c r="U796" i="1"/>
  <c r="V795" i="1"/>
  <c r="U795" i="1"/>
  <c r="V794" i="1"/>
  <c r="U794" i="1"/>
  <c r="V793" i="1"/>
  <c r="U793" i="1"/>
  <c r="V792" i="1"/>
  <c r="U792" i="1"/>
  <c r="V791" i="1"/>
  <c r="U791" i="1"/>
  <c r="V790" i="1"/>
  <c r="U790" i="1"/>
  <c r="V789" i="1"/>
  <c r="U789" i="1"/>
  <c r="V788" i="1"/>
  <c r="U788" i="1"/>
  <c r="V787" i="1"/>
  <c r="U787" i="1"/>
  <c r="V786" i="1"/>
  <c r="U786" i="1"/>
  <c r="V785" i="1"/>
  <c r="U785" i="1"/>
  <c r="V784" i="1"/>
  <c r="U784" i="1"/>
  <c r="V783" i="1"/>
  <c r="U783" i="1"/>
  <c r="V782" i="1"/>
  <c r="U782" i="1"/>
  <c r="V781" i="1"/>
  <c r="U781" i="1"/>
  <c r="V780" i="1"/>
  <c r="U780" i="1"/>
  <c r="V779" i="1"/>
  <c r="U779" i="1"/>
  <c r="V778" i="1"/>
  <c r="U778" i="1"/>
  <c r="V777" i="1"/>
  <c r="U777" i="1"/>
  <c r="V776" i="1"/>
  <c r="U776" i="1"/>
  <c r="V775" i="1"/>
  <c r="U775" i="1"/>
  <c r="V774" i="1"/>
  <c r="U774" i="1"/>
  <c r="V773" i="1"/>
  <c r="U773" i="1"/>
  <c r="V772" i="1"/>
  <c r="U772" i="1"/>
  <c r="V771" i="1"/>
  <c r="U771" i="1"/>
  <c r="V770" i="1"/>
  <c r="U770" i="1"/>
  <c r="V769" i="1"/>
  <c r="U769" i="1"/>
  <c r="V768" i="1"/>
  <c r="U768" i="1"/>
  <c r="V767" i="1"/>
  <c r="U767" i="1"/>
  <c r="V766" i="1"/>
  <c r="U766" i="1"/>
  <c r="V765" i="1"/>
  <c r="U765" i="1"/>
  <c r="V764" i="1"/>
  <c r="U764" i="1"/>
  <c r="V763" i="1"/>
  <c r="U763" i="1"/>
  <c r="V762" i="1"/>
  <c r="U762" i="1"/>
  <c r="V761" i="1"/>
  <c r="U761" i="1"/>
  <c r="V760" i="1"/>
  <c r="U760" i="1"/>
  <c r="V759" i="1"/>
  <c r="U759" i="1"/>
  <c r="V758" i="1"/>
  <c r="U758" i="1"/>
  <c r="V757" i="1"/>
  <c r="U757" i="1"/>
  <c r="V756" i="1"/>
  <c r="U756" i="1"/>
  <c r="V755" i="1"/>
  <c r="U755" i="1"/>
  <c r="V754" i="1"/>
  <c r="U754" i="1"/>
  <c r="V753" i="1"/>
  <c r="U753" i="1"/>
  <c r="V752" i="1"/>
  <c r="U752" i="1"/>
  <c r="V751" i="1"/>
  <c r="U751" i="1"/>
  <c r="V750" i="1"/>
  <c r="U750" i="1"/>
  <c r="V749" i="1"/>
  <c r="U749" i="1"/>
  <c r="V748" i="1"/>
  <c r="U748" i="1"/>
  <c r="V747" i="1"/>
  <c r="U747" i="1"/>
  <c r="V746" i="1"/>
  <c r="U746" i="1"/>
  <c r="V745" i="1"/>
  <c r="U745" i="1"/>
  <c r="V744" i="1"/>
  <c r="U744" i="1"/>
  <c r="V743" i="1"/>
  <c r="U743" i="1"/>
  <c r="V742" i="1"/>
  <c r="U742" i="1"/>
  <c r="V741" i="1"/>
  <c r="U741" i="1"/>
  <c r="V740" i="1"/>
  <c r="U740" i="1"/>
  <c r="V739" i="1"/>
  <c r="U739" i="1"/>
  <c r="V738" i="1"/>
  <c r="U738" i="1"/>
  <c r="V737" i="1"/>
  <c r="U737" i="1"/>
  <c r="V736" i="1"/>
  <c r="U736" i="1"/>
  <c r="V735" i="1"/>
  <c r="U735" i="1"/>
  <c r="V734" i="1"/>
  <c r="U734" i="1"/>
  <c r="V733" i="1"/>
  <c r="U733" i="1"/>
  <c r="V732" i="1"/>
  <c r="U732" i="1"/>
  <c r="V731" i="1"/>
  <c r="U731" i="1"/>
  <c r="V730" i="1"/>
  <c r="U730" i="1"/>
  <c r="V729" i="1"/>
  <c r="U729" i="1"/>
  <c r="V728" i="1"/>
  <c r="U728" i="1"/>
  <c r="V727" i="1"/>
  <c r="U727" i="1"/>
  <c r="V726" i="1"/>
  <c r="U726" i="1"/>
  <c r="V725" i="1"/>
  <c r="U725" i="1"/>
  <c r="V724" i="1"/>
  <c r="U724" i="1"/>
  <c r="V723" i="1"/>
  <c r="U723" i="1"/>
  <c r="V722" i="1"/>
  <c r="U722" i="1"/>
  <c r="V721" i="1"/>
  <c r="U721" i="1"/>
  <c r="V720" i="1"/>
  <c r="U720" i="1"/>
  <c r="V719" i="1"/>
  <c r="U719" i="1"/>
  <c r="V718" i="1"/>
  <c r="U718" i="1"/>
  <c r="V717" i="1"/>
  <c r="U717" i="1"/>
  <c r="V716" i="1"/>
  <c r="U716" i="1"/>
  <c r="V715" i="1"/>
  <c r="U715" i="1"/>
  <c r="V714" i="1"/>
  <c r="U714" i="1"/>
  <c r="V713" i="1"/>
  <c r="U713" i="1"/>
  <c r="V712" i="1"/>
  <c r="U712" i="1"/>
  <c r="V711" i="1"/>
  <c r="U711" i="1"/>
  <c r="V710" i="1"/>
  <c r="U710" i="1"/>
  <c r="V709" i="1"/>
  <c r="U709" i="1"/>
  <c r="V708" i="1"/>
  <c r="U708" i="1"/>
  <c r="V707" i="1"/>
  <c r="U707" i="1"/>
  <c r="V706" i="1"/>
  <c r="U706" i="1"/>
  <c r="V705" i="1"/>
  <c r="U705" i="1"/>
  <c r="V704" i="1"/>
  <c r="U704" i="1"/>
  <c r="V703" i="1"/>
  <c r="U703" i="1"/>
  <c r="V702" i="1"/>
  <c r="U702" i="1"/>
  <c r="V701" i="1"/>
  <c r="U701" i="1"/>
  <c r="V700" i="1"/>
  <c r="U700" i="1"/>
  <c r="V699" i="1"/>
  <c r="U699" i="1"/>
  <c r="V698" i="1"/>
  <c r="U698" i="1"/>
  <c r="V697" i="1"/>
  <c r="U697" i="1"/>
  <c r="V696" i="1"/>
  <c r="U696" i="1"/>
  <c r="V695" i="1"/>
  <c r="U695" i="1"/>
  <c r="V694" i="1"/>
  <c r="U694" i="1"/>
  <c r="V693" i="1"/>
  <c r="U693" i="1"/>
  <c r="V692" i="1"/>
  <c r="U692" i="1"/>
  <c r="V691" i="1"/>
  <c r="U691" i="1"/>
  <c r="V690" i="1"/>
  <c r="U690" i="1"/>
  <c r="V689" i="1"/>
  <c r="U689" i="1"/>
  <c r="V688" i="1"/>
  <c r="U688" i="1"/>
  <c r="V687" i="1"/>
  <c r="U687" i="1"/>
  <c r="V686" i="1"/>
  <c r="U686" i="1"/>
  <c r="V685" i="1"/>
  <c r="U685" i="1"/>
  <c r="V684" i="1"/>
  <c r="U684" i="1"/>
  <c r="V683" i="1"/>
  <c r="U683" i="1"/>
  <c r="V682" i="1"/>
  <c r="U682" i="1"/>
  <c r="V681" i="1"/>
  <c r="U681" i="1"/>
  <c r="V680" i="1"/>
  <c r="U680" i="1"/>
  <c r="V679" i="1"/>
  <c r="U679" i="1"/>
  <c r="V678" i="1"/>
  <c r="U678" i="1"/>
  <c r="V677" i="1"/>
  <c r="U677" i="1"/>
  <c r="V676" i="1"/>
  <c r="U676" i="1"/>
  <c r="V675" i="1"/>
  <c r="U675" i="1"/>
  <c r="V674" i="1"/>
  <c r="U674" i="1"/>
  <c r="V673" i="1"/>
  <c r="U673" i="1"/>
  <c r="V672" i="1"/>
  <c r="U672" i="1"/>
  <c r="V671" i="1"/>
  <c r="U671" i="1"/>
  <c r="V670" i="1"/>
  <c r="U670" i="1"/>
  <c r="V669" i="1"/>
  <c r="U669" i="1"/>
  <c r="V668" i="1"/>
  <c r="U668" i="1"/>
  <c r="V667" i="1"/>
  <c r="U667" i="1"/>
  <c r="V666" i="1"/>
  <c r="U666" i="1"/>
  <c r="V665" i="1"/>
  <c r="U665" i="1"/>
  <c r="V664" i="1"/>
  <c r="U664" i="1"/>
  <c r="V663" i="1"/>
  <c r="U663" i="1"/>
  <c r="V662" i="1"/>
  <c r="U662" i="1"/>
  <c r="V661" i="1"/>
  <c r="U661" i="1"/>
  <c r="V660" i="1"/>
  <c r="U660" i="1"/>
  <c r="V659" i="1"/>
  <c r="U659" i="1"/>
  <c r="V658" i="1"/>
  <c r="U658" i="1"/>
  <c r="V657" i="1"/>
  <c r="U657" i="1"/>
  <c r="V656" i="1"/>
  <c r="U656" i="1"/>
  <c r="V655" i="1"/>
  <c r="U655" i="1"/>
  <c r="V654" i="1"/>
  <c r="U654" i="1"/>
  <c r="V653" i="1"/>
  <c r="U653" i="1"/>
  <c r="V652" i="1"/>
  <c r="U652" i="1"/>
  <c r="V651" i="1"/>
  <c r="U651" i="1"/>
  <c r="V650" i="1"/>
  <c r="U650" i="1"/>
  <c r="V649" i="1"/>
  <c r="U649" i="1"/>
  <c r="V648" i="1"/>
  <c r="U648" i="1"/>
  <c r="V647" i="1"/>
  <c r="U647" i="1"/>
  <c r="V646" i="1"/>
  <c r="U646" i="1"/>
  <c r="V645" i="1"/>
  <c r="U645" i="1"/>
  <c r="V644" i="1"/>
  <c r="U644" i="1"/>
  <c r="V643" i="1"/>
  <c r="U643" i="1"/>
  <c r="V642" i="1"/>
  <c r="U642" i="1"/>
  <c r="V641" i="1"/>
  <c r="U641" i="1"/>
  <c r="V640" i="1"/>
  <c r="U640" i="1"/>
  <c r="V639" i="1"/>
  <c r="U639" i="1"/>
  <c r="V638" i="1"/>
  <c r="U638" i="1"/>
  <c r="V637" i="1"/>
  <c r="U637" i="1"/>
  <c r="V636" i="1"/>
  <c r="U636" i="1"/>
  <c r="V635" i="1"/>
  <c r="U635" i="1"/>
  <c r="V634" i="1"/>
  <c r="U634" i="1"/>
  <c r="V633" i="1"/>
  <c r="U633" i="1"/>
  <c r="V632" i="1"/>
  <c r="U632" i="1"/>
  <c r="V631" i="1"/>
  <c r="U631" i="1"/>
  <c r="V630" i="1"/>
  <c r="U630" i="1"/>
  <c r="V629" i="1"/>
  <c r="U629" i="1"/>
  <c r="V628" i="1"/>
  <c r="U628" i="1"/>
  <c r="V627" i="1"/>
  <c r="U627" i="1"/>
  <c r="V626" i="1"/>
  <c r="U626" i="1"/>
  <c r="V625" i="1"/>
  <c r="U625" i="1"/>
  <c r="V624" i="1"/>
  <c r="U624" i="1"/>
  <c r="V623" i="1"/>
  <c r="U623" i="1"/>
  <c r="V622" i="1"/>
  <c r="U622" i="1"/>
  <c r="V621" i="1"/>
  <c r="U621" i="1"/>
  <c r="V620" i="1"/>
  <c r="U620" i="1"/>
  <c r="V619" i="1"/>
  <c r="U619" i="1"/>
  <c r="V618" i="1"/>
  <c r="U618" i="1"/>
  <c r="V617" i="1"/>
  <c r="U617" i="1"/>
  <c r="V616" i="1"/>
  <c r="U616" i="1"/>
  <c r="V615" i="1"/>
  <c r="U615" i="1"/>
  <c r="V614" i="1"/>
  <c r="U614" i="1"/>
  <c r="V613" i="1"/>
  <c r="U613" i="1"/>
  <c r="V612" i="1"/>
  <c r="U612" i="1"/>
  <c r="V611" i="1"/>
  <c r="U611" i="1"/>
  <c r="V610" i="1"/>
  <c r="U610" i="1"/>
  <c r="V609" i="1"/>
  <c r="U609" i="1"/>
  <c r="V608" i="1"/>
  <c r="U608" i="1"/>
  <c r="V607" i="1"/>
  <c r="U607" i="1"/>
  <c r="V606" i="1"/>
  <c r="U606" i="1"/>
  <c r="V605" i="1"/>
  <c r="U605" i="1"/>
  <c r="V604" i="1"/>
  <c r="U604" i="1"/>
  <c r="V603" i="1"/>
  <c r="U603" i="1"/>
  <c r="V602" i="1"/>
  <c r="U602" i="1"/>
  <c r="V601" i="1"/>
  <c r="U601" i="1"/>
  <c r="V600" i="1"/>
  <c r="U600" i="1"/>
  <c r="V599" i="1"/>
  <c r="U599" i="1"/>
  <c r="V598" i="1"/>
  <c r="U598" i="1"/>
  <c r="V597" i="1"/>
  <c r="U597" i="1"/>
  <c r="V596" i="1"/>
  <c r="U596" i="1"/>
  <c r="V595" i="1"/>
  <c r="U595" i="1"/>
  <c r="V594" i="1"/>
  <c r="U594" i="1"/>
  <c r="V593" i="1"/>
  <c r="U593" i="1"/>
  <c r="V592" i="1"/>
  <c r="U592" i="1"/>
  <c r="V591" i="1"/>
  <c r="U591" i="1"/>
  <c r="V590" i="1"/>
  <c r="U590" i="1"/>
  <c r="V589" i="1"/>
  <c r="U589" i="1"/>
  <c r="V588" i="1"/>
  <c r="U588" i="1"/>
  <c r="V587" i="1"/>
  <c r="U587" i="1"/>
  <c r="V586" i="1"/>
  <c r="U586" i="1"/>
  <c r="V585" i="1"/>
  <c r="U585" i="1"/>
  <c r="V584" i="1"/>
  <c r="U584" i="1"/>
  <c r="V583" i="1"/>
  <c r="U583" i="1"/>
  <c r="V582" i="1"/>
  <c r="U582" i="1"/>
  <c r="V581" i="1"/>
  <c r="U581" i="1"/>
  <c r="V580" i="1"/>
  <c r="U580" i="1"/>
  <c r="V579" i="1"/>
  <c r="U579" i="1"/>
  <c r="V578" i="1"/>
  <c r="U578" i="1"/>
  <c r="V577" i="1"/>
  <c r="U577" i="1"/>
  <c r="V576" i="1"/>
  <c r="U576" i="1"/>
  <c r="V575" i="1"/>
  <c r="U575" i="1"/>
  <c r="V574" i="1"/>
  <c r="U574" i="1"/>
  <c r="V573" i="1"/>
  <c r="U573" i="1"/>
  <c r="V572" i="1"/>
  <c r="U572" i="1"/>
  <c r="V571" i="1"/>
  <c r="U571" i="1"/>
  <c r="V570" i="1"/>
  <c r="U570" i="1"/>
  <c r="V569" i="1"/>
  <c r="U569" i="1"/>
  <c r="V568" i="1"/>
  <c r="U568" i="1"/>
  <c r="V567" i="1"/>
  <c r="U567" i="1"/>
  <c r="V566" i="1"/>
  <c r="U566" i="1"/>
  <c r="V565" i="1"/>
  <c r="U565" i="1"/>
  <c r="V564" i="1"/>
  <c r="U564" i="1"/>
  <c r="V563" i="1"/>
  <c r="U563" i="1"/>
  <c r="V562" i="1"/>
  <c r="U562" i="1"/>
  <c r="V561" i="1"/>
  <c r="U561" i="1"/>
  <c r="V560" i="1"/>
  <c r="U560" i="1"/>
  <c r="V559" i="1"/>
  <c r="U559" i="1"/>
  <c r="V558" i="1"/>
  <c r="U558" i="1"/>
  <c r="V557" i="1"/>
  <c r="U557" i="1"/>
  <c r="V556" i="1"/>
  <c r="U556" i="1"/>
  <c r="V555" i="1"/>
  <c r="U555" i="1"/>
  <c r="V554" i="1"/>
  <c r="U554" i="1"/>
  <c r="V553" i="1"/>
  <c r="U553" i="1"/>
  <c r="V552" i="1"/>
  <c r="U552" i="1"/>
  <c r="V551" i="1"/>
  <c r="U551" i="1"/>
  <c r="V550" i="1"/>
  <c r="U550" i="1"/>
  <c r="V549" i="1"/>
  <c r="U549" i="1"/>
  <c r="V548" i="1"/>
  <c r="U548" i="1"/>
  <c r="V547" i="1"/>
  <c r="U547" i="1"/>
  <c r="V546" i="1"/>
  <c r="U546" i="1"/>
  <c r="V545" i="1"/>
  <c r="U545" i="1"/>
  <c r="V544" i="1"/>
  <c r="U544" i="1"/>
  <c r="V543" i="1"/>
  <c r="U543" i="1"/>
  <c r="V542" i="1"/>
  <c r="U542" i="1"/>
  <c r="V541" i="1"/>
  <c r="U541" i="1"/>
  <c r="V540" i="1"/>
  <c r="U540" i="1"/>
  <c r="V539" i="1"/>
  <c r="U539" i="1"/>
  <c r="V538" i="1"/>
  <c r="U538" i="1"/>
  <c r="V537" i="1"/>
  <c r="U537" i="1"/>
  <c r="V536" i="1"/>
  <c r="U536" i="1"/>
  <c r="V535" i="1"/>
  <c r="U535" i="1"/>
  <c r="V534" i="1"/>
  <c r="U534" i="1"/>
  <c r="V533" i="1"/>
  <c r="U533" i="1"/>
  <c r="V532" i="1"/>
  <c r="U532" i="1"/>
  <c r="V531" i="1"/>
  <c r="U531" i="1"/>
  <c r="V530" i="1"/>
  <c r="U530" i="1"/>
  <c r="V529" i="1"/>
  <c r="U529" i="1"/>
  <c r="V528" i="1"/>
  <c r="U528" i="1"/>
  <c r="V527" i="1"/>
  <c r="U527" i="1"/>
  <c r="V526" i="1"/>
  <c r="U526" i="1"/>
  <c r="V525" i="1"/>
  <c r="U525" i="1"/>
  <c r="V524" i="1"/>
  <c r="U524" i="1"/>
  <c r="V523" i="1"/>
  <c r="U523" i="1"/>
  <c r="V522" i="1"/>
  <c r="U522" i="1"/>
  <c r="V521" i="1"/>
  <c r="U521" i="1"/>
  <c r="V520" i="1"/>
  <c r="U520" i="1"/>
  <c r="V519" i="1"/>
  <c r="U519" i="1"/>
  <c r="V518" i="1"/>
  <c r="U518" i="1"/>
  <c r="V517" i="1"/>
  <c r="U517" i="1"/>
  <c r="V516" i="1"/>
  <c r="U516" i="1"/>
  <c r="V515" i="1"/>
  <c r="U515" i="1"/>
  <c r="V514" i="1"/>
  <c r="U514" i="1"/>
  <c r="V513" i="1"/>
  <c r="U513" i="1"/>
  <c r="V512" i="1"/>
  <c r="U512" i="1"/>
  <c r="V511" i="1"/>
  <c r="U511" i="1"/>
  <c r="V510" i="1"/>
  <c r="U510" i="1"/>
  <c r="V509" i="1"/>
  <c r="U509" i="1"/>
  <c r="V508" i="1"/>
  <c r="U508" i="1"/>
  <c r="V507" i="1"/>
  <c r="U507" i="1"/>
  <c r="V506" i="1"/>
  <c r="U506" i="1"/>
  <c r="V505" i="1"/>
  <c r="U505" i="1"/>
  <c r="V504" i="1"/>
  <c r="U504" i="1"/>
  <c r="V503" i="1"/>
  <c r="U503" i="1"/>
  <c r="V502" i="1"/>
  <c r="U502" i="1"/>
  <c r="V501" i="1"/>
  <c r="U501" i="1"/>
  <c r="V500" i="1"/>
  <c r="U500" i="1"/>
  <c r="V499" i="1"/>
  <c r="U499" i="1"/>
  <c r="V498" i="1"/>
  <c r="U498" i="1"/>
  <c r="V497" i="1"/>
  <c r="U497" i="1"/>
  <c r="V496" i="1"/>
  <c r="U496" i="1"/>
  <c r="V495" i="1"/>
  <c r="U495" i="1"/>
  <c r="V494" i="1"/>
  <c r="U494" i="1"/>
  <c r="V493" i="1"/>
  <c r="U493" i="1"/>
  <c r="V492" i="1"/>
  <c r="U492" i="1"/>
  <c r="V491" i="1"/>
  <c r="U491" i="1"/>
  <c r="V490" i="1"/>
  <c r="U490" i="1"/>
  <c r="V489" i="1"/>
  <c r="U489" i="1"/>
  <c r="V488" i="1"/>
  <c r="U488" i="1"/>
  <c r="V487" i="1"/>
  <c r="U487" i="1"/>
  <c r="V486" i="1"/>
  <c r="U486" i="1"/>
  <c r="V485" i="1"/>
  <c r="U485" i="1"/>
  <c r="V484" i="1"/>
  <c r="U484" i="1"/>
  <c r="V483" i="1"/>
  <c r="U483" i="1"/>
  <c r="V482" i="1"/>
  <c r="U482" i="1"/>
  <c r="V481" i="1"/>
  <c r="U481" i="1"/>
  <c r="V480" i="1"/>
  <c r="U480" i="1"/>
  <c r="V479" i="1"/>
  <c r="U479" i="1"/>
  <c r="V478" i="1"/>
  <c r="U478" i="1"/>
  <c r="V477" i="1"/>
  <c r="U477" i="1"/>
  <c r="V476" i="1"/>
  <c r="U476" i="1"/>
  <c r="V475" i="1"/>
  <c r="U475" i="1"/>
  <c r="V474" i="1"/>
  <c r="U474" i="1"/>
  <c r="V473" i="1"/>
  <c r="U473" i="1"/>
  <c r="V472" i="1"/>
  <c r="U472" i="1"/>
  <c r="V471" i="1"/>
  <c r="U471" i="1"/>
  <c r="V470" i="1"/>
  <c r="U470" i="1"/>
  <c r="V469" i="1"/>
  <c r="U469" i="1"/>
  <c r="V468" i="1"/>
  <c r="U468" i="1"/>
  <c r="V467" i="1"/>
  <c r="U467" i="1"/>
  <c r="V466" i="1"/>
  <c r="U466" i="1"/>
  <c r="V465" i="1"/>
  <c r="U465" i="1"/>
  <c r="V464" i="1"/>
  <c r="U464" i="1"/>
  <c r="V463" i="1"/>
  <c r="U463" i="1"/>
  <c r="V462" i="1"/>
  <c r="U462" i="1"/>
  <c r="V461" i="1"/>
  <c r="U461" i="1"/>
  <c r="V460" i="1"/>
  <c r="U460" i="1"/>
  <c r="V459" i="1"/>
  <c r="U459" i="1"/>
  <c r="V458" i="1"/>
  <c r="U458" i="1"/>
  <c r="V457" i="1"/>
  <c r="U457" i="1"/>
  <c r="V456" i="1"/>
  <c r="U456" i="1"/>
  <c r="V455" i="1"/>
  <c r="U455" i="1"/>
  <c r="V454" i="1"/>
  <c r="U454" i="1"/>
  <c r="V453" i="1"/>
  <c r="U453" i="1"/>
  <c r="V452" i="1"/>
  <c r="U452" i="1"/>
  <c r="V451" i="1"/>
  <c r="U451" i="1"/>
  <c r="V450" i="1"/>
  <c r="U450" i="1"/>
  <c r="V449" i="1"/>
  <c r="U449" i="1"/>
  <c r="V448" i="1"/>
  <c r="U448" i="1"/>
  <c r="V447" i="1"/>
  <c r="U447" i="1"/>
  <c r="V446" i="1"/>
  <c r="U446" i="1"/>
  <c r="V445" i="1"/>
  <c r="U445" i="1"/>
  <c r="V444" i="1"/>
  <c r="U444" i="1"/>
  <c r="V443" i="1"/>
  <c r="U443" i="1"/>
  <c r="V442" i="1"/>
  <c r="U442" i="1"/>
  <c r="V441" i="1"/>
  <c r="U441" i="1"/>
  <c r="V440" i="1"/>
  <c r="U440" i="1"/>
  <c r="V439" i="1"/>
  <c r="U439" i="1"/>
  <c r="V438" i="1"/>
  <c r="U438" i="1"/>
  <c r="V437" i="1"/>
  <c r="U437" i="1"/>
  <c r="V436" i="1"/>
  <c r="U436" i="1"/>
  <c r="V435" i="1"/>
  <c r="U435" i="1"/>
  <c r="V434" i="1"/>
  <c r="U434" i="1"/>
  <c r="V433" i="1"/>
  <c r="U433" i="1"/>
  <c r="V432" i="1"/>
  <c r="U432" i="1"/>
  <c r="V431" i="1"/>
  <c r="U431" i="1"/>
  <c r="V430" i="1"/>
  <c r="U430" i="1"/>
  <c r="V429" i="1"/>
  <c r="U429" i="1"/>
  <c r="V428" i="1"/>
  <c r="U428" i="1"/>
  <c r="V427" i="1"/>
  <c r="U427" i="1"/>
  <c r="V426" i="1"/>
  <c r="U426" i="1"/>
  <c r="V425" i="1"/>
  <c r="U425" i="1"/>
  <c r="V424" i="1"/>
  <c r="U424" i="1"/>
  <c r="V423" i="1"/>
  <c r="U423" i="1"/>
  <c r="V422" i="1"/>
  <c r="U422" i="1"/>
  <c r="V421" i="1"/>
  <c r="U421" i="1"/>
  <c r="V420" i="1"/>
  <c r="U420" i="1"/>
  <c r="V419" i="1"/>
  <c r="U419" i="1"/>
  <c r="V418" i="1"/>
  <c r="U418" i="1"/>
  <c r="V417" i="1"/>
  <c r="U417" i="1"/>
  <c r="V416" i="1"/>
  <c r="U416" i="1"/>
  <c r="V415" i="1"/>
  <c r="U415" i="1"/>
  <c r="V414" i="1"/>
  <c r="U414" i="1"/>
  <c r="V413" i="1"/>
  <c r="U413" i="1"/>
  <c r="V412" i="1"/>
  <c r="U412" i="1"/>
  <c r="V411" i="1"/>
  <c r="U411" i="1"/>
  <c r="V410" i="1"/>
  <c r="U410" i="1"/>
  <c r="V409" i="1"/>
  <c r="U409" i="1"/>
  <c r="V408" i="1"/>
  <c r="U408" i="1"/>
  <c r="V407" i="1"/>
  <c r="U407" i="1"/>
  <c r="V406" i="1"/>
  <c r="U406" i="1"/>
  <c r="V405" i="1"/>
  <c r="U405" i="1"/>
  <c r="V404" i="1"/>
  <c r="U404" i="1"/>
  <c r="V403" i="1"/>
  <c r="U403" i="1"/>
  <c r="V402" i="1"/>
  <c r="U402" i="1"/>
  <c r="V401" i="1"/>
  <c r="U401" i="1"/>
  <c r="V400" i="1"/>
  <c r="U400" i="1"/>
  <c r="V399" i="1"/>
  <c r="U399" i="1"/>
  <c r="V398" i="1"/>
  <c r="U398" i="1"/>
  <c r="V397" i="1"/>
  <c r="U397" i="1"/>
  <c r="V396" i="1"/>
  <c r="U396" i="1"/>
  <c r="V395" i="1"/>
  <c r="U395" i="1"/>
  <c r="V394" i="1"/>
  <c r="U394" i="1"/>
  <c r="V393" i="1"/>
  <c r="U393" i="1"/>
  <c r="V392" i="1"/>
  <c r="U392" i="1"/>
  <c r="V391" i="1"/>
  <c r="U391" i="1"/>
  <c r="V390" i="1"/>
  <c r="U390" i="1"/>
  <c r="V389" i="1"/>
  <c r="U389" i="1"/>
  <c r="V388" i="1"/>
  <c r="U388" i="1"/>
  <c r="V387" i="1"/>
  <c r="U387" i="1"/>
  <c r="V386" i="1"/>
  <c r="U386" i="1"/>
  <c r="V385" i="1"/>
  <c r="U385" i="1"/>
  <c r="V384" i="1"/>
  <c r="U384" i="1"/>
  <c r="V383" i="1"/>
  <c r="U383" i="1"/>
  <c r="V382" i="1"/>
  <c r="U382" i="1"/>
  <c r="V381" i="1"/>
  <c r="U381" i="1"/>
  <c r="V380" i="1"/>
  <c r="U380" i="1"/>
  <c r="V379" i="1"/>
  <c r="U379" i="1"/>
  <c r="V378" i="1"/>
  <c r="U378" i="1"/>
  <c r="V377" i="1"/>
  <c r="U377" i="1"/>
  <c r="V376" i="1"/>
  <c r="U376" i="1"/>
  <c r="V375" i="1"/>
  <c r="U375" i="1"/>
  <c r="V374" i="1"/>
  <c r="U374" i="1"/>
  <c r="V373" i="1"/>
  <c r="U373" i="1"/>
  <c r="V372" i="1"/>
  <c r="U372" i="1"/>
  <c r="V371" i="1"/>
  <c r="U371" i="1"/>
  <c r="V370" i="1"/>
  <c r="U370" i="1"/>
  <c r="V369" i="1"/>
  <c r="U369" i="1"/>
  <c r="V368" i="1"/>
  <c r="U368" i="1"/>
  <c r="V367" i="1"/>
  <c r="U367" i="1"/>
  <c r="V366" i="1"/>
  <c r="U366" i="1"/>
  <c r="V365" i="1"/>
  <c r="U365" i="1"/>
  <c r="V364" i="1"/>
  <c r="U364" i="1"/>
  <c r="V363" i="1"/>
  <c r="U363" i="1"/>
  <c r="V362" i="1"/>
  <c r="U362" i="1"/>
  <c r="V361" i="1"/>
  <c r="U361" i="1"/>
  <c r="V360" i="1"/>
  <c r="U360" i="1"/>
  <c r="V359" i="1"/>
  <c r="U359" i="1"/>
  <c r="V358" i="1"/>
  <c r="U358" i="1"/>
  <c r="V357" i="1"/>
  <c r="U357" i="1"/>
  <c r="V356" i="1"/>
  <c r="U356" i="1"/>
  <c r="V355" i="1"/>
  <c r="U355" i="1"/>
  <c r="V354" i="1"/>
  <c r="U354" i="1"/>
  <c r="V353" i="1"/>
  <c r="U353" i="1"/>
  <c r="V352" i="1"/>
  <c r="U352" i="1"/>
  <c r="V351" i="1"/>
  <c r="U351" i="1"/>
  <c r="V350" i="1"/>
  <c r="U350" i="1"/>
  <c r="V349" i="1"/>
  <c r="U349" i="1"/>
  <c r="V348" i="1"/>
  <c r="U348" i="1"/>
  <c r="V347" i="1"/>
  <c r="U347" i="1"/>
  <c r="V346" i="1"/>
  <c r="U346" i="1"/>
  <c r="V345" i="1"/>
  <c r="U345" i="1"/>
  <c r="V344" i="1"/>
  <c r="U344" i="1"/>
  <c r="V343" i="1"/>
  <c r="U343" i="1"/>
  <c r="V342" i="1"/>
  <c r="U342" i="1"/>
  <c r="V341" i="1"/>
  <c r="U341" i="1"/>
  <c r="V340" i="1"/>
  <c r="U340" i="1"/>
  <c r="V339" i="1"/>
  <c r="U339" i="1"/>
  <c r="V338" i="1"/>
  <c r="U338" i="1"/>
  <c r="V337" i="1"/>
  <c r="U337" i="1"/>
  <c r="V336" i="1"/>
  <c r="U336" i="1"/>
  <c r="V335" i="1"/>
  <c r="U335" i="1"/>
  <c r="V334" i="1"/>
  <c r="U334" i="1"/>
  <c r="V333" i="1"/>
  <c r="U333" i="1"/>
  <c r="V332" i="1"/>
  <c r="U332" i="1"/>
  <c r="V331" i="1"/>
  <c r="U331" i="1"/>
  <c r="V330" i="1"/>
  <c r="U330" i="1"/>
  <c r="V329" i="1"/>
  <c r="U329" i="1"/>
  <c r="V328" i="1"/>
  <c r="U328" i="1"/>
  <c r="V327" i="1"/>
  <c r="U327" i="1"/>
  <c r="V326" i="1"/>
  <c r="U326" i="1"/>
  <c r="V325" i="1"/>
  <c r="U325" i="1"/>
  <c r="V324" i="1"/>
  <c r="U324" i="1"/>
  <c r="V323" i="1"/>
  <c r="U323" i="1"/>
  <c r="V322" i="1"/>
  <c r="U322" i="1"/>
  <c r="V321" i="1"/>
  <c r="U321" i="1"/>
  <c r="V320" i="1"/>
  <c r="U320" i="1"/>
  <c r="V319" i="1"/>
  <c r="U319" i="1"/>
  <c r="V318" i="1"/>
  <c r="U318" i="1"/>
  <c r="V317" i="1"/>
  <c r="U317" i="1"/>
  <c r="V316" i="1"/>
  <c r="U316" i="1"/>
  <c r="V315" i="1"/>
  <c r="U315" i="1"/>
  <c r="V314" i="1"/>
  <c r="U314" i="1"/>
  <c r="V313" i="1"/>
  <c r="U313" i="1"/>
  <c r="V312" i="1"/>
  <c r="U312" i="1"/>
  <c r="V311" i="1"/>
  <c r="U311" i="1"/>
  <c r="V310" i="1"/>
  <c r="U310" i="1"/>
  <c r="V309" i="1"/>
  <c r="U309" i="1"/>
  <c r="V308" i="1"/>
  <c r="U308" i="1"/>
  <c r="V307" i="1"/>
  <c r="U307" i="1"/>
  <c r="V306" i="1"/>
  <c r="U306" i="1"/>
  <c r="V305" i="1"/>
  <c r="U305" i="1"/>
  <c r="V304" i="1"/>
  <c r="U304" i="1"/>
  <c r="V303" i="1"/>
  <c r="U303" i="1"/>
  <c r="V302" i="1"/>
  <c r="U302" i="1"/>
  <c r="V301" i="1"/>
  <c r="U301" i="1"/>
  <c r="V300" i="1"/>
  <c r="U300" i="1"/>
  <c r="V299" i="1"/>
  <c r="U299" i="1"/>
  <c r="V298" i="1"/>
  <c r="U298" i="1"/>
  <c r="V297" i="1"/>
  <c r="U297" i="1"/>
  <c r="V296" i="1"/>
  <c r="U296" i="1"/>
  <c r="V295" i="1"/>
  <c r="U295" i="1"/>
  <c r="V294" i="1"/>
  <c r="U294" i="1"/>
  <c r="V293" i="1"/>
  <c r="U293" i="1"/>
  <c r="V292" i="1"/>
  <c r="U292" i="1"/>
  <c r="V291" i="1"/>
  <c r="U291" i="1"/>
  <c r="V290" i="1"/>
  <c r="U290" i="1"/>
  <c r="V289" i="1"/>
  <c r="U289" i="1"/>
  <c r="V288" i="1"/>
  <c r="U288" i="1"/>
  <c r="V287" i="1"/>
  <c r="U287" i="1"/>
  <c r="V286" i="1"/>
  <c r="U286" i="1"/>
  <c r="V285" i="1"/>
  <c r="U285" i="1"/>
  <c r="V284" i="1"/>
  <c r="U284" i="1"/>
  <c r="V283" i="1"/>
  <c r="U283" i="1"/>
  <c r="V282" i="1"/>
  <c r="U282" i="1"/>
  <c r="V281" i="1"/>
  <c r="U281" i="1"/>
  <c r="V280" i="1"/>
  <c r="U280" i="1"/>
  <c r="V279" i="1"/>
  <c r="U279" i="1"/>
  <c r="V278" i="1"/>
  <c r="U278" i="1"/>
  <c r="V277" i="1"/>
  <c r="U277" i="1"/>
  <c r="V276" i="1"/>
  <c r="U276" i="1"/>
  <c r="V275" i="1"/>
  <c r="U275" i="1"/>
  <c r="V274" i="1"/>
  <c r="U274" i="1"/>
  <c r="V273" i="1"/>
  <c r="U273" i="1"/>
  <c r="V272" i="1"/>
  <c r="U272" i="1"/>
  <c r="V271" i="1"/>
  <c r="U271" i="1"/>
  <c r="V270" i="1"/>
  <c r="U270" i="1"/>
  <c r="V269" i="1"/>
  <c r="U269" i="1"/>
  <c r="V268" i="1"/>
  <c r="U268" i="1"/>
  <c r="V267" i="1"/>
  <c r="U267" i="1"/>
  <c r="V266" i="1"/>
  <c r="U266" i="1"/>
  <c r="V265" i="1"/>
  <c r="U265" i="1"/>
  <c r="V264" i="1"/>
  <c r="U264" i="1"/>
  <c r="V263" i="1"/>
  <c r="U263" i="1"/>
  <c r="V262" i="1"/>
  <c r="U262" i="1"/>
  <c r="V261" i="1"/>
  <c r="U261" i="1"/>
  <c r="V260" i="1"/>
  <c r="U260" i="1"/>
  <c r="V259" i="1"/>
  <c r="U259" i="1"/>
  <c r="V258" i="1"/>
  <c r="U258" i="1"/>
  <c r="V257" i="1"/>
  <c r="U257" i="1"/>
  <c r="V256" i="1"/>
  <c r="U256" i="1"/>
  <c r="V255" i="1"/>
  <c r="U255" i="1"/>
  <c r="V254" i="1"/>
  <c r="U254" i="1"/>
  <c r="V253" i="1"/>
  <c r="U253" i="1"/>
  <c r="V252" i="1"/>
  <c r="U252" i="1"/>
  <c r="V251" i="1"/>
  <c r="U251" i="1"/>
  <c r="V250" i="1"/>
  <c r="U250" i="1"/>
  <c r="V249" i="1"/>
  <c r="U249" i="1"/>
  <c r="V248" i="1"/>
  <c r="U248" i="1"/>
  <c r="V247" i="1"/>
  <c r="U247" i="1"/>
  <c r="V246" i="1"/>
  <c r="U246" i="1"/>
  <c r="V245" i="1"/>
  <c r="U245" i="1"/>
  <c r="V244" i="1"/>
  <c r="U244" i="1"/>
  <c r="V243" i="1"/>
  <c r="U243" i="1"/>
  <c r="V242" i="1"/>
  <c r="U242" i="1"/>
  <c r="V241" i="1"/>
  <c r="U241" i="1"/>
  <c r="V240" i="1"/>
  <c r="U240" i="1"/>
  <c r="V239" i="1"/>
  <c r="U239" i="1"/>
  <c r="V238" i="1"/>
  <c r="U238" i="1"/>
  <c r="V237" i="1"/>
  <c r="U237" i="1"/>
  <c r="V236" i="1"/>
  <c r="U236" i="1"/>
  <c r="V235" i="1"/>
  <c r="U235" i="1"/>
  <c r="V234" i="1"/>
  <c r="U234" i="1"/>
  <c r="V233" i="1"/>
  <c r="U233" i="1"/>
  <c r="V232" i="1"/>
  <c r="U232" i="1"/>
  <c r="V231" i="1"/>
  <c r="U231" i="1"/>
  <c r="V230" i="1"/>
  <c r="U230" i="1"/>
  <c r="V229" i="1"/>
  <c r="U229" i="1"/>
  <c r="V228" i="1"/>
  <c r="U228" i="1"/>
  <c r="V227" i="1"/>
  <c r="U227" i="1"/>
  <c r="V226" i="1"/>
  <c r="U226" i="1"/>
  <c r="V225" i="1"/>
  <c r="U225" i="1"/>
  <c r="V224" i="1"/>
  <c r="U224" i="1"/>
  <c r="V223" i="1"/>
  <c r="U223" i="1"/>
  <c r="V222" i="1"/>
  <c r="U222" i="1"/>
  <c r="V221" i="1"/>
  <c r="U221" i="1"/>
  <c r="V220" i="1"/>
  <c r="U220" i="1"/>
  <c r="V219" i="1"/>
  <c r="U219" i="1"/>
  <c r="V218" i="1"/>
  <c r="U218" i="1"/>
  <c r="V217" i="1"/>
  <c r="U217" i="1"/>
  <c r="V216" i="1"/>
  <c r="U216" i="1"/>
  <c r="V215" i="1"/>
  <c r="U215" i="1"/>
  <c r="V214" i="1"/>
  <c r="U214" i="1"/>
  <c r="V213" i="1"/>
  <c r="U213" i="1"/>
  <c r="V212" i="1"/>
  <c r="U212" i="1"/>
  <c r="V211" i="1"/>
  <c r="U211" i="1"/>
  <c r="V210" i="1"/>
  <c r="U210" i="1"/>
  <c r="V209" i="1"/>
  <c r="U209" i="1"/>
  <c r="V208" i="1"/>
  <c r="U208" i="1"/>
  <c r="V207" i="1"/>
  <c r="U207" i="1"/>
  <c r="V206" i="1"/>
  <c r="U206" i="1"/>
  <c r="V205" i="1"/>
  <c r="U205" i="1"/>
  <c r="V204" i="1"/>
  <c r="U204" i="1"/>
  <c r="V203" i="1"/>
  <c r="U203" i="1"/>
  <c r="V202" i="1"/>
  <c r="U202" i="1"/>
  <c r="V201" i="1"/>
  <c r="U201" i="1"/>
  <c r="V200" i="1"/>
  <c r="U200" i="1"/>
  <c r="V199" i="1"/>
  <c r="U199" i="1"/>
  <c r="V198" i="1"/>
  <c r="U198" i="1"/>
  <c r="V197" i="1"/>
  <c r="U197" i="1"/>
  <c r="V196" i="1"/>
  <c r="U196" i="1"/>
  <c r="V195" i="1"/>
  <c r="U195" i="1"/>
  <c r="V194" i="1"/>
  <c r="U194" i="1"/>
  <c r="V193" i="1"/>
  <c r="U193" i="1"/>
  <c r="V192" i="1"/>
  <c r="U192" i="1"/>
  <c r="V191" i="1"/>
  <c r="U191" i="1"/>
  <c r="V190" i="1"/>
  <c r="U190" i="1"/>
  <c r="V189" i="1"/>
  <c r="U189" i="1"/>
  <c r="V188" i="1"/>
  <c r="U188" i="1"/>
  <c r="V187" i="1"/>
  <c r="U187" i="1"/>
  <c r="V186" i="1"/>
  <c r="U186" i="1"/>
  <c r="V185" i="1"/>
  <c r="U185" i="1"/>
  <c r="V184" i="1"/>
  <c r="U184" i="1"/>
  <c r="V183" i="1"/>
  <c r="U183" i="1"/>
  <c r="V182" i="1"/>
  <c r="U182" i="1"/>
  <c r="V181" i="1"/>
  <c r="U181" i="1"/>
  <c r="V180" i="1"/>
  <c r="U180" i="1"/>
  <c r="V179" i="1"/>
  <c r="U179" i="1"/>
  <c r="V178" i="1"/>
  <c r="U178" i="1"/>
  <c r="V177" i="1"/>
  <c r="U177" i="1"/>
  <c r="V176" i="1"/>
  <c r="U176" i="1"/>
  <c r="V175" i="1"/>
  <c r="U175" i="1"/>
  <c r="V174" i="1"/>
  <c r="U174" i="1"/>
  <c r="V173" i="1"/>
  <c r="U173" i="1"/>
  <c r="V172" i="1"/>
  <c r="U172" i="1"/>
  <c r="V171" i="1"/>
  <c r="U171" i="1"/>
  <c r="V170" i="1"/>
  <c r="U170" i="1"/>
  <c r="V169" i="1"/>
  <c r="U169" i="1"/>
  <c r="V168" i="1"/>
  <c r="U168" i="1"/>
  <c r="V167" i="1"/>
  <c r="U167" i="1"/>
  <c r="V166" i="1"/>
  <c r="U166" i="1"/>
  <c r="V165" i="1"/>
  <c r="U165" i="1"/>
  <c r="V164" i="1"/>
  <c r="U164" i="1"/>
  <c r="V163" i="1"/>
  <c r="U163" i="1"/>
  <c r="V162" i="1"/>
  <c r="U162" i="1"/>
  <c r="V161" i="1"/>
  <c r="U161" i="1"/>
  <c r="V160" i="1"/>
  <c r="U160" i="1"/>
  <c r="V159" i="1"/>
  <c r="U159" i="1"/>
  <c r="V158" i="1"/>
  <c r="U158" i="1"/>
  <c r="V157" i="1"/>
  <c r="U157" i="1"/>
  <c r="V156" i="1"/>
  <c r="U156" i="1"/>
  <c r="V155" i="1"/>
  <c r="U155" i="1"/>
  <c r="V154" i="1"/>
  <c r="U154" i="1"/>
  <c r="V153" i="1"/>
  <c r="U153" i="1"/>
  <c r="V152" i="1"/>
  <c r="U152" i="1"/>
  <c r="V151" i="1"/>
  <c r="U151" i="1"/>
  <c r="V150" i="1"/>
  <c r="U150" i="1"/>
  <c r="V149" i="1"/>
  <c r="U149" i="1"/>
  <c r="V148" i="1"/>
  <c r="U148" i="1"/>
  <c r="V147" i="1"/>
  <c r="U147" i="1"/>
  <c r="V146" i="1"/>
  <c r="U146" i="1"/>
  <c r="V145" i="1"/>
  <c r="U145" i="1"/>
  <c r="V144" i="1"/>
  <c r="U144" i="1"/>
  <c r="V143" i="1"/>
  <c r="U143" i="1"/>
  <c r="V142" i="1"/>
  <c r="U142" i="1"/>
  <c r="V141" i="1"/>
  <c r="U141" i="1"/>
  <c r="V140" i="1"/>
  <c r="U140" i="1"/>
  <c r="V139" i="1"/>
  <c r="U139" i="1"/>
  <c r="V138" i="1"/>
  <c r="U138" i="1"/>
  <c r="V137" i="1"/>
  <c r="U137" i="1"/>
  <c r="V136" i="1"/>
  <c r="U136" i="1"/>
  <c r="V135" i="1"/>
  <c r="U135" i="1"/>
  <c r="V134" i="1"/>
  <c r="U134" i="1"/>
  <c r="V133" i="1"/>
  <c r="U133" i="1"/>
  <c r="V132" i="1"/>
  <c r="U132" i="1"/>
  <c r="V131" i="1"/>
  <c r="U131" i="1"/>
  <c r="V130" i="1"/>
  <c r="U130" i="1"/>
  <c r="V129" i="1"/>
  <c r="U129" i="1"/>
  <c r="V128" i="1"/>
  <c r="U128" i="1"/>
  <c r="V127" i="1"/>
  <c r="U127" i="1"/>
  <c r="V126" i="1"/>
  <c r="U126" i="1"/>
  <c r="V125" i="1"/>
  <c r="U125" i="1"/>
  <c r="V124" i="1"/>
  <c r="U124" i="1"/>
  <c r="V123" i="1"/>
  <c r="U123" i="1"/>
  <c r="V122" i="1"/>
  <c r="U122" i="1"/>
  <c r="V121" i="1"/>
  <c r="U121" i="1"/>
  <c r="V120" i="1"/>
  <c r="U120" i="1"/>
  <c r="V119" i="1"/>
  <c r="U119" i="1"/>
  <c r="V118" i="1"/>
  <c r="U118" i="1"/>
  <c r="V117" i="1"/>
  <c r="U117" i="1"/>
  <c r="V116" i="1"/>
  <c r="U116" i="1"/>
  <c r="V115" i="1"/>
  <c r="U115" i="1"/>
  <c r="V114" i="1"/>
  <c r="U114" i="1"/>
  <c r="V113" i="1"/>
  <c r="U113" i="1"/>
  <c r="V112" i="1"/>
  <c r="U112" i="1"/>
  <c r="V111" i="1"/>
  <c r="U111" i="1"/>
  <c r="V110" i="1"/>
  <c r="U110" i="1"/>
  <c r="V109" i="1"/>
  <c r="U109" i="1"/>
  <c r="V108" i="1"/>
  <c r="U108" i="1"/>
  <c r="V107" i="1"/>
  <c r="U107" i="1"/>
  <c r="V106" i="1"/>
  <c r="U106" i="1"/>
  <c r="V105" i="1"/>
  <c r="U105" i="1"/>
  <c r="V104" i="1"/>
  <c r="U104" i="1"/>
  <c r="V103" i="1"/>
  <c r="U103" i="1"/>
  <c r="V102" i="1"/>
  <c r="U102" i="1"/>
  <c r="V101" i="1"/>
  <c r="U101" i="1"/>
  <c r="V100" i="1"/>
  <c r="U100" i="1"/>
  <c r="V99" i="1"/>
  <c r="U99" i="1"/>
  <c r="V98" i="1"/>
  <c r="U98" i="1"/>
  <c r="V97" i="1"/>
  <c r="U97" i="1"/>
  <c r="V96" i="1"/>
  <c r="U96" i="1"/>
  <c r="V95" i="1"/>
  <c r="U95" i="1"/>
  <c r="V94" i="1"/>
  <c r="U94" i="1"/>
  <c r="V93" i="1"/>
  <c r="U93" i="1"/>
  <c r="V92" i="1"/>
  <c r="U92" i="1"/>
  <c r="V91" i="1"/>
  <c r="U91" i="1"/>
  <c r="V90" i="1"/>
  <c r="U90" i="1"/>
  <c r="V89" i="1"/>
  <c r="U89" i="1"/>
  <c r="V88" i="1"/>
  <c r="U88" i="1"/>
  <c r="V87" i="1"/>
  <c r="U87" i="1"/>
  <c r="V86" i="1"/>
  <c r="U86" i="1"/>
  <c r="V85" i="1"/>
  <c r="U85" i="1"/>
  <c r="V84" i="1"/>
  <c r="U84" i="1"/>
  <c r="V83" i="1"/>
  <c r="U83" i="1"/>
  <c r="V82" i="1"/>
  <c r="U82" i="1"/>
  <c r="V81" i="1"/>
  <c r="U81" i="1"/>
  <c r="V80" i="1"/>
  <c r="U80" i="1"/>
  <c r="V79" i="1"/>
  <c r="U79" i="1"/>
  <c r="V78" i="1"/>
  <c r="U78" i="1"/>
  <c r="V77" i="1"/>
  <c r="U77" i="1"/>
  <c r="V76" i="1"/>
  <c r="U76" i="1"/>
  <c r="V75" i="1"/>
  <c r="U75" i="1"/>
  <c r="V74" i="1"/>
  <c r="U74" i="1"/>
  <c r="V73" i="1"/>
  <c r="U73" i="1"/>
  <c r="V72" i="1"/>
  <c r="U72" i="1"/>
  <c r="V71" i="1"/>
  <c r="U71" i="1"/>
  <c r="V70" i="1"/>
  <c r="U70" i="1"/>
  <c r="V69" i="1"/>
  <c r="U69" i="1"/>
  <c r="V68" i="1"/>
  <c r="U68" i="1"/>
  <c r="V67" i="1"/>
  <c r="U67" i="1"/>
  <c r="V66" i="1"/>
  <c r="U66" i="1"/>
  <c r="V65" i="1"/>
  <c r="U65" i="1"/>
  <c r="V64" i="1"/>
  <c r="U64" i="1"/>
  <c r="V63" i="1"/>
  <c r="U63" i="1"/>
  <c r="V62" i="1"/>
  <c r="U62" i="1"/>
  <c r="V61" i="1"/>
  <c r="U61" i="1"/>
  <c r="V60" i="1"/>
  <c r="U60" i="1"/>
  <c r="V59" i="1"/>
  <c r="U59" i="1"/>
  <c r="V58" i="1"/>
  <c r="U58" i="1"/>
  <c r="V57" i="1"/>
  <c r="U57" i="1"/>
  <c r="V56" i="1"/>
  <c r="U56" i="1"/>
  <c r="V55" i="1"/>
  <c r="U55" i="1"/>
  <c r="V54" i="1"/>
  <c r="U54" i="1"/>
  <c r="V53" i="1"/>
  <c r="U53" i="1"/>
  <c r="V52" i="1"/>
  <c r="U52" i="1"/>
  <c r="V51" i="1"/>
  <c r="U51" i="1"/>
  <c r="V50" i="1"/>
  <c r="U50" i="1"/>
  <c r="V49" i="1"/>
  <c r="U49" i="1"/>
  <c r="V48" i="1"/>
  <c r="U48" i="1"/>
  <c r="V47" i="1"/>
  <c r="U47" i="1"/>
  <c r="V46" i="1"/>
  <c r="U46" i="1"/>
  <c r="V45" i="1"/>
  <c r="U45" i="1"/>
  <c r="V44" i="1"/>
  <c r="U44" i="1"/>
  <c r="V43" i="1"/>
  <c r="U43" i="1"/>
  <c r="V42" i="1"/>
  <c r="U42" i="1"/>
  <c r="V41" i="1"/>
  <c r="U41" i="1"/>
  <c r="V40" i="1"/>
  <c r="U40" i="1"/>
  <c r="V39" i="1"/>
  <c r="U39" i="1"/>
  <c r="V38" i="1"/>
  <c r="U38" i="1"/>
  <c r="V37" i="1"/>
  <c r="U37" i="1"/>
  <c r="V36" i="1"/>
  <c r="U36" i="1"/>
  <c r="V35" i="1"/>
  <c r="U35" i="1"/>
  <c r="V34" i="1"/>
  <c r="U34" i="1"/>
  <c r="V33" i="1"/>
  <c r="U33" i="1"/>
  <c r="V32" i="1"/>
  <c r="U32" i="1"/>
  <c r="V31" i="1"/>
  <c r="U31" i="1"/>
  <c r="V30" i="1"/>
  <c r="U30" i="1"/>
  <c r="V29" i="1"/>
  <c r="U29" i="1"/>
  <c r="V28" i="1"/>
  <c r="U28" i="1"/>
  <c r="V27" i="1"/>
  <c r="U27" i="1"/>
  <c r="V26" i="1"/>
  <c r="U26" i="1"/>
  <c r="V25" i="1"/>
  <c r="U25" i="1"/>
  <c r="V24" i="1"/>
  <c r="U24" i="1"/>
  <c r="V23" i="1"/>
  <c r="U23" i="1"/>
  <c r="V22" i="1"/>
  <c r="U22" i="1"/>
  <c r="V21" i="1"/>
  <c r="U21" i="1"/>
  <c r="V20" i="1"/>
  <c r="U20" i="1"/>
  <c r="V19" i="1"/>
  <c r="U19" i="1"/>
  <c r="V18" i="1"/>
  <c r="U18" i="1"/>
  <c r="V17" i="1"/>
  <c r="U17" i="1"/>
  <c r="V16" i="1"/>
  <c r="U16" i="1"/>
  <c r="V15" i="1"/>
  <c r="U15" i="1"/>
  <c r="V14" i="1"/>
  <c r="U14" i="1"/>
  <c r="V13" i="1"/>
  <c r="U13" i="1"/>
  <c r="V12" i="1"/>
  <c r="U12" i="1"/>
  <c r="V11" i="1"/>
  <c r="U11" i="1"/>
  <c r="V10" i="1"/>
  <c r="U10" i="1"/>
  <c r="V9" i="1"/>
  <c r="U9" i="1"/>
  <c r="V8" i="1"/>
  <c r="U8" i="1"/>
  <c r="V7" i="1"/>
  <c r="U7" i="1"/>
  <c r="V6" i="1"/>
  <c r="U6" i="1"/>
  <c r="V5" i="1"/>
  <c r="U5" i="1"/>
  <c r="V4" i="1"/>
  <c r="U4" i="1"/>
  <c r="V3" i="1"/>
  <c r="U3" i="1"/>
  <c r="V2" i="1"/>
  <c r="U2" i="1"/>
  <c r="E10" i="2"/>
  <c r="E7" i="2"/>
</calcChain>
</file>

<file path=xl/sharedStrings.xml><?xml version="1.0" encoding="utf-8"?>
<sst xmlns="http://schemas.openxmlformats.org/spreadsheetml/2006/main" count="14554" uniqueCount="1228">
  <si>
    <t>Canal</t>
  </si>
  <si>
    <t>Estación/Canal</t>
  </si>
  <si>
    <t>Fecha</t>
  </si>
  <si>
    <t>Hora</t>
  </si>
  <si>
    <t>Seg Truncados</t>
  </si>
  <si>
    <t>Duración Hit</t>
  </si>
  <si>
    <t>Duración Prog</t>
  </si>
  <si>
    <t>Compañía</t>
  </si>
  <si>
    <t>Campaña</t>
  </si>
  <si>
    <t>Tarifa</t>
  </si>
  <si>
    <t>Marca</t>
  </si>
  <si>
    <t>Producto</t>
  </si>
  <si>
    <t>Versión</t>
  </si>
  <si>
    <t>Localidad</t>
  </si>
  <si>
    <t>Medio</t>
  </si>
  <si>
    <t>Categoría</t>
  </si>
  <si>
    <t>Testigo</t>
  </si>
  <si>
    <t>Spot tipo</t>
  </si>
  <si>
    <t>Grupo Estación</t>
  </si>
  <si>
    <t>Azteca Honduras</t>
  </si>
  <si>
    <t>TGC AZTECA - (60 TVN) Azteca Honduras</t>
  </si>
  <si>
    <t>28</t>
  </si>
  <si>
    <t>Italika</t>
  </si>
  <si>
    <t>(GENERAL)</t>
  </si>
  <si>
    <t>Motocicletas</t>
  </si>
  <si>
    <t>CON HASTA 45% DE DESCUENTO ITÁLICA FF 125 T ADICIONA LPS.1999 Y LPS.233 SEMANALES ITÁLICA 125 Z ADICIONA 1499 Y LPS.319 SEMANALES</t>
  </si>
  <si>
    <t>Tegucigalpa</t>
  </si>
  <si>
    <t>TVN</t>
  </si>
  <si>
    <t>MOTOCICLETAS/MOTONETAS/MOTO SKI</t>
  </si>
  <si>
    <t>http://df.auditsa.com.mx/TestigosHandler/TestigosExtHandler.ashx?hit=-418906788&amp;key=726b1639c1f251466748381ad10b31dc</t>
  </si>
  <si>
    <t>REGULAR PROMOCION</t>
  </si>
  <si>
    <t>TIGO HONDURAS</t>
  </si>
  <si>
    <t>30</t>
  </si>
  <si>
    <t>CON HASTA 45% DESCUENTO B150 LPS.5999 Y LPS.319 SEMANALES DM150 A LPS.5299 Y LPS.312 SEMANALES</t>
  </si>
  <si>
    <t>http://df.auditsa.com.mx/TestigosHandler/TestigosExtHandler.ashx?hit=-420509474&amp;key=a9d30c6b2e8b98439d4a309312951067</t>
  </si>
  <si>
    <t>http://df.auditsa.com.mx/TestigosHandler/TestigosExtHandler.ashx?hit=-420580896&amp;key=5b564e9706a1146cca049a3976e17589</t>
  </si>
  <si>
    <t>http://df.auditsa.com.mx/TestigosHandler/TestigosExtHandler.ashx?hit=-422004468&amp;key=00da411a6d3be9414de665b10a39fdcc</t>
  </si>
  <si>
    <t>http://df.auditsa.com.mx/TestigosHandler/TestigosExtHandler.ashx?hit=-422012683&amp;key=449fbc70c5714636f88bcef057ea4f0f</t>
  </si>
  <si>
    <t>http://df.auditsa.com.mx/TestigosHandler/TestigosExtHandler.ashx?hit=-422733141&amp;key=bef90a72ae3261ba66c21230bebd332e</t>
  </si>
  <si>
    <t>27( 28 )</t>
  </si>
  <si>
    <t>http://df.auditsa.com.mx/TestigosHandler/TestigosExtHandler.ashx?hit=-423146180&amp;key=b0ca0f245e32b8dff3dadc5a2fb0e4cf</t>
  </si>
  <si>
    <t>http://df.auditsa.com.mx/TestigosHandler/TestigosExtHandler.ashx?hit=-423170495&amp;key=09bd8561557b8ed2f593d86ecd9cede3</t>
  </si>
  <si>
    <t>http://df.auditsa.com.mx/TestigosHandler/TestigosExtHandler.ashx?hit=-423740554&amp;key=e9028c016a7403fa7474d45324956a25</t>
  </si>
  <si>
    <t>http://df.auditsa.com.mx/TestigosHandler/TestigosExtHandler.ashx?hit=-423809672&amp;key=55ed7318ba6ac3635bd4aa9e567755b5</t>
  </si>
  <si>
    <t>http://df.auditsa.com.mx/TestigosHandler/TestigosExtHandler.ashx?hit=-424487609&amp;key=db75f13e1b0b7e6fadbd53864ddd2613</t>
  </si>
  <si>
    <t>http://df.auditsa.com.mx/TestigosHandler/TestigosExtHandler.ashx?hit=-424949122&amp;key=e3b3cc1f616f75001cfe1e4776b30805</t>
  </si>
  <si>
    <t>http://df.auditsa.com.mx/TestigosHandler/TestigosExtHandler.ashx?hit=-424997946&amp;key=e005e68cd1bdd14122ae06858db65932</t>
  </si>
  <si>
    <t>http://df.auditsa.com.mx/TestigosHandler/TestigosExtHandler.ashx?hit=-425804563&amp;key=2477ac1d4aeb506b2c638c23039074f6</t>
  </si>
  <si>
    <t>http://df.auditsa.com.mx/TestigosHandler/TestigosExtHandler.ashx?hit=-426273035&amp;key=be965585ba36bbe2dca5bda97dbaecba</t>
  </si>
  <si>
    <t>http://df.auditsa.com.mx/TestigosHandler/TestigosExtHandler.ashx?hit=-426689986&amp;key=3fe975495282c40a4df062f12c285dfe</t>
  </si>
  <si>
    <t>Canal 11</t>
  </si>
  <si>
    <t>SPS SPS11-TV - (11 TVN) Canal 11</t>
  </si>
  <si>
    <t>14</t>
  </si>
  <si>
    <t>MotoMundo</t>
  </si>
  <si>
    <t>Distribuidor de Motocicletas</t>
  </si>
  <si>
    <t>CON LOS MEJORES DESCUENTOS CON DESCUENTOS HASTA LPS.17000 Y CUOTAS DESDE LPS.917 VISITANOS HOY TE ESPERAMOS</t>
  </si>
  <si>
    <t>San Pedro Sula</t>
  </si>
  <si>
    <t>DISTRIBUIDORES Y SERVICIO</t>
  </si>
  <si>
    <t>http://df.auditsa.com.mx/TestigosHandler/TestigosExtHandler.ashx?hit=-418943915&amp;key=b0ef3c6cc8c245cee610b96bbf37965e</t>
  </si>
  <si>
    <t>Cable Color Honduras</t>
  </si>
  <si>
    <t>http://df.auditsa.com.mx/TestigosHandler/TestigosExtHandler.ashx?hit=-418944180&amp;key=78dd12ec64bcb4be58f76befdc02f6a2</t>
  </si>
  <si>
    <t>http://df.auditsa.com.mx/TestigosHandler/TestigosExtHandler.ashx?hit=-418959700&amp;key=95463e606cc1ad0d03b0044b09b26705</t>
  </si>
  <si>
    <t>http://df.auditsa.com.mx/TestigosHandler/TestigosExtHandler.ashx?hit=-418959983&amp;key=e131e8d3c795cb150057a111fb9edf16</t>
  </si>
  <si>
    <t>29</t>
  </si>
  <si>
    <t>INVERSIONES NO BANCARIAS/CASAS DE EMPEÑO/PRESTAMO</t>
  </si>
  <si>
    <t>Préstamos y Créditos</t>
  </si>
  <si>
    <t>SPOT REGULAR</t>
  </si>
  <si>
    <t>http://df.auditsa.com.mx/TestigosHandler/TestigosExtHandler.ashx?hit=-419978594&amp;key=3ce15df0895813f3440e7d835df31561</t>
  </si>
  <si>
    <t>http://df.auditsa.com.mx/TestigosHandler/TestigosExtHandler.ashx?hit=-419978595&amp;key=9ee1ea4920e830c7bb0f743a99a99918</t>
  </si>
  <si>
    <t>http://df.auditsa.com.mx/TestigosHandler/TestigosExtHandler.ashx?hit=-419968287&amp;key=b3e43e7f993febdf6dd303d10359a56a</t>
  </si>
  <si>
    <t>http://df.auditsa.com.mx/TestigosHandler/TestigosExtHandler.ashx?hit=-419968288&amp;key=81d6297423f67426431953e222697615</t>
  </si>
  <si>
    <t>http://df.auditsa.com.mx/TestigosHandler/TestigosExtHandler.ashx?hit=-419968289&amp;key=05707bf961745baae528b3f9924f3fb3</t>
  </si>
  <si>
    <t>http://df.auditsa.com.mx/TestigosHandler/TestigosExtHandler.ashx?hit=-423848539&amp;key=28541dd712abb99726d30b7e3d202641</t>
  </si>
  <si>
    <t>http://df.auditsa.com.mx/TestigosHandler/TestigosExtHandler.ashx?hit=-419956288&amp;key=936181590f7cb46fb3851dfd7e765d2b</t>
  </si>
  <si>
    <t>http://df.auditsa.com.mx/TestigosHandler/TestigosExtHandler.ashx?hit=-419956290&amp;key=147b0f937a3023023d41f8c183f5fb30</t>
  </si>
  <si>
    <t>36</t>
  </si>
  <si>
    <t>Canal 6</t>
  </si>
  <si>
    <t>SPS SPS6-TV - (6 TVN) Canal 6</t>
  </si>
  <si>
    <t>COMPAÑÍA BROADCASTING CENTRO AMERICANA S.A. DE C.V.</t>
  </si>
  <si>
    <t>29( 30 )</t>
  </si>
  <si>
    <t>http://df.auditsa.com.mx/TestigosHandler/TestigosExtHandler.ashx?hit=-423218145&amp;key=f4245dfaeb4a0df20b982ef78cee7949</t>
  </si>
  <si>
    <t>27( 30 )</t>
  </si>
  <si>
    <t>http://df.auditsa.com.mx/TestigosHandler/TestigosExtHandler.ashx?hit=-425046007&amp;key=ca3465f3ac0e67f575c943cd5f3efd38</t>
  </si>
  <si>
    <t>28( 30 )</t>
  </si>
  <si>
    <t>http://df.auditsa.com.mx/TestigosHandler/TestigosExtHandler.ashx?hit=-425720905&amp;key=7cbf1f58efabe7388f89cb297b1c9c09</t>
  </si>
  <si>
    <t>http://df.auditsa.com.mx/TestigosHandler/TestigosExtHandler.ashx?hit=-426679746&amp;key=2b7757176f2c378a77293aa20367a57d</t>
  </si>
  <si>
    <t>Cholusat Sur</t>
  </si>
  <si>
    <t>TGC TGC36-TV - (36 TVN) Cholusat Sur</t>
  </si>
  <si>
    <t>43( 44 )</t>
  </si>
  <si>
    <t>Credidemo</t>
  </si>
  <si>
    <t>HACE 8 AÑOS COMENZAMOS UN VIAJE JUNTOS UN VIAJE LLENO DE METAS VELOCIDAD Y PASIÓN POR LAS DOS RUEDAS</t>
  </si>
  <si>
    <t>http://df.auditsa.com.mx/TestigosHandler/TestigosExtHandler.ashx?hit=-424545192&amp;key=59e3da606b1f01fff05cc2534704ad0f</t>
  </si>
  <si>
    <t>44</t>
  </si>
  <si>
    <t>http://df.auditsa.com.mx/TestigosHandler/TestigosExtHandler.ashx?hit=-424691323&amp;key=80a83f27b7ebb1dee476f1e25748247b</t>
  </si>
  <si>
    <t>http://df.auditsa.com.mx/TestigosHandler/TestigosExtHandler.ashx?hit=-425446966&amp;key=239be0cd83996efc49a3ce02a8295ed8</t>
  </si>
  <si>
    <t>http://df.auditsa.com.mx/TestigosHandler/TestigosExtHandler.ashx?hit=-425465558&amp;key=d5237e834e194befdf2a206a44e80b38</t>
  </si>
  <si>
    <t>http://df.auditsa.com.mx/TestigosHandler/TestigosExtHandler.ashx?hit=-425642768&amp;key=839c56addd4f4fac44eac055616bf276</t>
  </si>
  <si>
    <t>http://df.auditsa.com.mx/TestigosHandler/TestigosExtHandler.ashx?hit=-425788469&amp;key=ae1dceedcc76a6edf9a45a154c234cc1</t>
  </si>
  <si>
    <t>http://df.auditsa.com.mx/TestigosHandler/TestigosExtHandler.ashx?hit=-425811069&amp;key=0ab2848879915b6f6638ba19bc6eb06f</t>
  </si>
  <si>
    <t>http://df.auditsa.com.mx/TestigosHandler/TestigosExtHandler.ashx?hit=-426423267&amp;key=2d9d8012ccf63a17645dcaf89a42dead</t>
  </si>
  <si>
    <t>http://df.auditsa.com.mx/TestigosHandler/TestigosExtHandler.ashx?hit=-427490801&amp;key=7fbc0ba00bcb2581b8a0164c65d7b855</t>
  </si>
  <si>
    <t>http://df.auditsa.com.mx/TestigosHandler/TestigosExtHandler.ashx?hit=-427526993&amp;key=15d2c0974c158e90763545c0bcb38446</t>
  </si>
  <si>
    <t>http://df.auditsa.com.mx/TestigosHandler/TestigosExtHandler.ashx?hit=-427527982&amp;key=e035ce5ca27e19725c9d89b735d09630</t>
  </si>
  <si>
    <t>http://df.auditsa.com.mx/TestigosHandler/TestigosExtHandler.ashx?hit=-427529065&amp;key=7de93c303fc30c80d61fe0152f7167ed</t>
  </si>
  <si>
    <t>http://df.auditsa.com.mx/TestigosHandler/TestigosExtHandler.ashx?hit=-427530270&amp;key=0e8fbde8f7f254c710b712cb69d95831</t>
  </si>
  <si>
    <t>http://df.auditsa.com.mx/TestigosHandler/TestigosExtHandler.ashx?hit=-427531747&amp;key=5a7e619d673e876da91d7ee53db0d5cf</t>
  </si>
  <si>
    <t>http://df.auditsa.com.mx/TestigosHandler/TestigosExtHandler.ashx?hit=-427532759&amp;key=80e34143836e909716cd6c903c5ab8ef</t>
  </si>
  <si>
    <t>http://df.auditsa.com.mx/TestigosHandler/TestigosExtHandler.ashx?hit=-427533966&amp;key=48a7e3c875cd90d1df2e713351a02a77</t>
  </si>
  <si>
    <t>http://df.auditsa.com.mx/TestigosHandler/TestigosExtHandler.ashx?hit=-427534878&amp;key=f173d70fb3f63f7f2ba92df1cc18be4e</t>
  </si>
  <si>
    <t>http://df.auditsa.com.mx/TestigosHandler/TestigosExtHandler.ashx?hit=-427535945&amp;key=e6e37b054a575e42dcbbc10621412b75</t>
  </si>
  <si>
    <t>http://df.auditsa.com.mx/TestigosHandler/TestigosExtHandler.ashx?hit=-427537080&amp;key=ae974bd193b47f0497ee7819e12d58e6</t>
  </si>
  <si>
    <t>http://df.auditsa.com.mx/TestigosHandler/TestigosExtHandler.ashx?hit=-427538196&amp;key=97a991fb309edbd814e27b1b761dfcd1</t>
  </si>
  <si>
    <t>http://df.auditsa.com.mx/TestigosHandler/TestigosExtHandler.ashx?hit=-427539256&amp;key=b0c1d731cba7a789ebfcd87836078a10</t>
  </si>
  <si>
    <t>http://df.auditsa.com.mx/TestigosHandler/TestigosExtHandler.ashx?hit=-427540322&amp;key=cc083e16025c3185c26675a60bffb01f</t>
  </si>
  <si>
    <t>http://df.auditsa.com.mx/TestigosHandler/TestigosExtHandler.ashx?hit=-427541141&amp;key=8fd6c94188708ee9563d0220fba7b831</t>
  </si>
  <si>
    <t>http://df.auditsa.com.mx/TestigosHandler/TestigosExtHandler.ashx?hit=-427662949&amp;key=19fe364ebd2569515733b21ae8a038a3</t>
  </si>
  <si>
    <t>http://df.auditsa.com.mx/TestigosHandler/TestigosExtHandler.ashx?hit=-427715638&amp;key=bb247877b4b191a12cf11a5fc028e73d</t>
  </si>
  <si>
    <t>http://df.auditsa.com.mx/TestigosHandler/TestigosExtHandler.ashx?hit=-427968670&amp;key=12030300e05fa0684569b61b9c72d9b2</t>
  </si>
  <si>
    <t>http://df.auditsa.com.mx/TestigosHandler/TestigosExtHandler.ashx?hit=-428306358&amp;key=952da883867a94573d1ce6a97a455905</t>
  </si>
  <si>
    <t>http://df.auditsa.com.mx/TestigosHandler/TestigosExtHandler.ashx?hit=-429004089&amp;key=4aee6191dfc1a8e482fd47fa5fc4281a</t>
  </si>
  <si>
    <t>http://df.auditsa.com.mx/TestigosHandler/TestigosExtHandler.ashx?hit=-429186153&amp;key=e7c41be8c1d69f32f9d697c691d0a8cb</t>
  </si>
  <si>
    <t>http://df.auditsa.com.mx/TestigosHandler/TestigosExtHandler.ashx?hit=-429209872&amp;key=2f6dc82ae780cbaf8d733a387eea4c4c</t>
  </si>
  <si>
    <t>http://df.auditsa.com.mx/TestigosHandler/TestigosExtHandler.ashx?hit=-429693597&amp;key=580c83b0e70cf47c9ef4ed72f6187a62</t>
  </si>
  <si>
    <t>TVP</t>
  </si>
  <si>
    <t>Estereo Centro</t>
  </si>
  <si>
    <t>SPS SPS91.3-FM - (91.3 FM) Estereo Centro</t>
  </si>
  <si>
    <t>20</t>
  </si>
  <si>
    <t>Grupo UMA</t>
  </si>
  <si>
    <t>UNO DE LOS LÍDERES QUE MUEVE EN HONDURAS TODOS LOS DÍAS EL TORITO DE LA GENTE</t>
  </si>
  <si>
    <t>FM</t>
  </si>
  <si>
    <t>http://df.auditsa.com.mx/TestigosHandler/TestigosExtHandler.ashx?hit=-428344465&amp;key=f7b55bbbc8947f1e427615ae679f5182</t>
  </si>
  <si>
    <t>ESTEREO CENTRO S. DE R.L. DE C.V.</t>
  </si>
  <si>
    <t>http://df.auditsa.com.mx/TestigosHandler/TestigosExtHandler.ashx?hit=-428419415&amp;key=740c18b4f7903b32c083c1fbdddb29a3</t>
  </si>
  <si>
    <t>24</t>
  </si>
  <si>
    <t>PULSAR NS200 CON FRENOS DELANTEROS Y TRASEROS DE DISCO SUSPENSION DELANTERA INVERTIDA CON MAS POTENCIA</t>
  </si>
  <si>
    <t>http://df.auditsa.com.mx/TestigosHandler/TestigosExtHandler.ashx?hit=-427104606&amp;key=f370f33ce08af995504f05bf5cf3fedf</t>
  </si>
  <si>
    <t>http://df.auditsa.com.mx/TestigosHandler/TestigosExtHandler.ashx?hit=-427104626&amp;key=f201f709c635c3c098a27eba05013618</t>
  </si>
  <si>
    <t>http://df.auditsa.com.mx/TestigosHandler/TestigosExtHandler.ashx?hit=-427104636&amp;key=18918e13531d9ea16471b0d4bf0cd048</t>
  </si>
  <si>
    <t>http://df.auditsa.com.mx/TestigosHandler/TestigosExtHandler.ashx?hit=-427104653&amp;key=9e463d0d45283d08ded2f9b60e38f2d8</t>
  </si>
  <si>
    <t>http://df.auditsa.com.mx/TestigosHandler/TestigosExtHandler.ashx?hit=-427104671&amp;key=4692b40ef5374f0fd0cfe81a533e0515</t>
  </si>
  <si>
    <t>http://df.auditsa.com.mx/TestigosHandler/TestigosExtHandler.ashx?hit=-427104683&amp;key=dcb057505021d7571847dac1b161f91d</t>
  </si>
  <si>
    <t>http://df.auditsa.com.mx/TestigosHandler/TestigosExtHandler.ashx?hit=-427104708&amp;key=d0b330eaa6f9a05db8320105a1906986</t>
  </si>
  <si>
    <t>http://df.auditsa.com.mx/TestigosHandler/TestigosExtHandler.ashx?hit=-429138985&amp;key=21403c22dd06102b48c3ee8cdcb991c7</t>
  </si>
  <si>
    <t>http://df.auditsa.com.mx/TestigosHandler/TestigosExtHandler.ashx?hit=-429154455&amp;key=f471a23dd5876e4cd6cf08f00c51d165</t>
  </si>
  <si>
    <t>http://df.auditsa.com.mx/TestigosHandler/TestigosExtHandler.ashx?hit=-429172929&amp;key=1b7549873894eb8f5cb7e7cecfc9be18</t>
  </si>
  <si>
    <t>http://df.auditsa.com.mx/TestigosHandler/TestigosExtHandler.ashx?hit=-429206635&amp;key=57c9d9570e2ec11033c3f6553ed62558</t>
  </si>
  <si>
    <t>http://df.auditsa.com.mx/TestigosHandler/TestigosExtHandler.ashx?hit=-429228373&amp;key=851d04bb673ae9cc677b24edf540971f</t>
  </si>
  <si>
    <t>http://df.auditsa.com.mx/TestigosHandler/TestigosExtHandler.ashx?hit=-429246976&amp;key=0970fd17efecaf38760232e5d9ea0f2a</t>
  </si>
  <si>
    <t>http://df.auditsa.com.mx/TestigosHandler/TestigosExtHandler.ashx?hit=-429282647&amp;key=b033e8d5175c1a437c39a51fb1431203</t>
  </si>
  <si>
    <t>http://df.auditsa.com.mx/TestigosHandler/TestigosExtHandler.ashx?hit=-429304170&amp;key=3ca011b7aa7823fd0c94fd55ded64af7</t>
  </si>
  <si>
    <t>http://df.auditsa.com.mx/TestigosHandler/TestigosExtHandler.ashx?hit=-429318744&amp;key=6eb6d13a97fb34926c031bb9e7ef8286</t>
  </si>
  <si>
    <t>http://df.auditsa.com.mx/TestigosHandler/TestigosExtHandler.ashx?hit=-429355539&amp;key=ff73c0bdc9e9d11f4830fee253c410a2</t>
  </si>
  <si>
    <t>http://df.auditsa.com.mx/TestigosHandler/TestigosExtHandler.ashx?hit=-429370472&amp;key=11a94adba48c1c4bf02de2e6be29306c</t>
  </si>
  <si>
    <t>http://df.auditsa.com.mx/TestigosHandler/TestigosExtHandler.ashx?hit=-429446203&amp;key=154b596cd81b3071c80db42c9f0dec91</t>
  </si>
  <si>
    <t>http://df.auditsa.com.mx/TestigosHandler/TestigosExtHandler.ashx?hit=-429512623&amp;key=25b2cc9176dbd9755fb4e038ccee5b5d</t>
  </si>
  <si>
    <t>http://df.auditsa.com.mx/TestigosHandler/TestigosExtHandler.ashx?hit=-429589164&amp;key=c624d1e932f76dbfb931f2d8bfa81630</t>
  </si>
  <si>
    <t>http://df.auditsa.com.mx/TestigosHandler/TestigosExtHandler.ashx?hit=-429656773&amp;key=6655fe0e9764980210c77a441cbd9574</t>
  </si>
  <si>
    <t>http://df.auditsa.com.mx/TestigosHandler/TestigosExtHandler.ashx?hit=-429727315&amp;key=f9e5288ec78264fd0bdf88577e487474</t>
  </si>
  <si>
    <t>http://df.auditsa.com.mx/TestigosHandler/TestigosExtHandler.ashx?hit=-429804319&amp;key=3b9e6f686e19e6465e1de959a8d5ca30</t>
  </si>
  <si>
    <t>http://df.auditsa.com.mx/TestigosHandler/TestigosExtHandler.ashx?hit=-429852407&amp;key=117789c88f80a8519858a32fe6d874a6</t>
  </si>
  <si>
    <t>http://df.auditsa.com.mx/TestigosHandler/TestigosExtHandler.ashx?hit=-429866045&amp;key=9c05596ccd9ae1a663991f70e9af4591</t>
  </si>
  <si>
    <t>http://df.auditsa.com.mx/TestigosHandler/TestigosExtHandler.ashx?hit=-429884531&amp;key=2fd363fb7e79cfe14628716947c9b9d6</t>
  </si>
  <si>
    <t>http://df.auditsa.com.mx/TestigosHandler/TestigosExtHandler.ashx?hit=-429914283&amp;key=7e7208761befb8da58c47230d01f2d1a</t>
  </si>
  <si>
    <t>http://df.auditsa.com.mx/TestigosHandler/TestigosExtHandler.ashx?hit=-429930644&amp;key=970e7bb678a6780b0af0ab30fdb0922f</t>
  </si>
  <si>
    <t>http://df.auditsa.com.mx/TestigosHandler/TestigosExtHandler.ashx?hit=-429945148&amp;key=e84bd01fe82a8925b9ffd6ac453262e1</t>
  </si>
  <si>
    <t>http://df.auditsa.com.mx/TestigosHandler/TestigosExtHandler.ashx?hit=-429973759&amp;key=026a212c69afc0e1fb2c539d36adff54</t>
  </si>
  <si>
    <t>http://df.auditsa.com.mx/TestigosHandler/TestigosExtHandler.ashx?hit=-429987601&amp;key=39ee19ed949e2baff6f3b0fc40bd7694</t>
  </si>
  <si>
    <t>http://df.auditsa.com.mx/TestigosHandler/TestigosExtHandler.ashx?hit=-430001242&amp;key=aed9ae49e09f367c0c5530c770ac05fe</t>
  </si>
  <si>
    <t>http://df.auditsa.com.mx/TestigosHandler/TestigosExtHandler.ashx?hit=-430027729&amp;key=2b9d740cd3fced061806fd7f25fa07ca</t>
  </si>
  <si>
    <t>ANA ISABEL INTERIANO HANDAL</t>
  </si>
  <si>
    <t>HCH</t>
  </si>
  <si>
    <t>TGC TGC44-TV - (44 TVN) HCH</t>
  </si>
  <si>
    <t>Honda Distribuidor</t>
  </si>
  <si>
    <t>Didemo</t>
  </si>
  <si>
    <t>NAVI LA MOTO ORIGINAL JAPONESA LA QUE TE ASEGURA CALIDAD DURABILIDAD LA QUE RINDE 220 KILÓMETROS GALÓN QUE TE DA MÁS VALOR POR TU INVERSIÓN LPS.35000</t>
  </si>
  <si>
    <t>http://df.auditsa.com.mx/TestigosHandler/TestigosExtHandler.ashx?hit=-420541008&amp;key=1559b20290f3bbfbb365736cda6edf16</t>
  </si>
  <si>
    <t>http://df.auditsa.com.mx/TestigosHandler/TestigosExtHandler.ashx?hit=-420566780&amp;key=6bb6d2e068ac0efe132f82c177c5b08c</t>
  </si>
  <si>
    <t>http://df.auditsa.com.mx/TestigosHandler/TestigosExtHandler.ashx?hit=-421835866&amp;key=d12e5a5211fa6455d6caf25de8a771b3</t>
  </si>
  <si>
    <t>http://df.auditsa.com.mx/TestigosHandler/TestigosExtHandler.ashx?hit=-421837653&amp;key=7eecfbe45eca9c905159fb1c2b7acf2f</t>
  </si>
  <si>
    <t>http://df.auditsa.com.mx/TestigosHandler/TestigosExtHandler.ashx?hit=-422035605&amp;key=d33e88381b527e90e5d5aa91f894e1c3</t>
  </si>
  <si>
    <t>http://df.auditsa.com.mx/TestigosHandler/TestigosExtHandler.ashx?hit=-422687767&amp;key=d600039d9c2a36d39aa447b622022049</t>
  </si>
  <si>
    <t>http://df.auditsa.com.mx/TestigosHandler/TestigosExtHandler.ashx?hit=-423054127&amp;key=969c2b8f087b9037e65a8f8dafae3f57</t>
  </si>
  <si>
    <t>http://df.auditsa.com.mx/TestigosHandler/TestigosExtHandler.ashx?hit=-423657983&amp;key=058e23f4d54760350cd5d4e5be037517</t>
  </si>
  <si>
    <t>http://df.auditsa.com.mx/TestigosHandler/TestigosExtHandler.ashx?hit=-423660143&amp;key=0568a7db20ea650f89af2c5804a3d3e5</t>
  </si>
  <si>
    <t>http://df.auditsa.com.mx/TestigosHandler/TestigosExtHandler.ashx?hit=-423851042&amp;key=2956b87178833358d78bbef6f7234814</t>
  </si>
  <si>
    <t>http://df.auditsa.com.mx/TestigosHandler/TestigosExtHandler.ashx?hit=-424459688&amp;key=3dc087304c86319ad83030b18a7cb24b</t>
  </si>
  <si>
    <t>http://df.auditsa.com.mx/TestigosHandler/TestigosExtHandler.ashx?hit=-424849034&amp;key=4502f208dd285eb0072315f040155dee</t>
  </si>
  <si>
    <t>http://df.auditsa.com.mx/TestigosHandler/TestigosExtHandler.ashx?hit=-425483227&amp;key=7aa32cb1daaced8c0b23d5c21d4d15f9</t>
  </si>
  <si>
    <t>http://df.auditsa.com.mx/TestigosHandler/TestigosExtHandler.ashx?hit=-425485445&amp;key=962fb49dba98c65e691d29cdaa3b9212</t>
  </si>
  <si>
    <t>http://df.auditsa.com.mx/TestigosHandler/TestigosExtHandler.ashx?hit=-425654921&amp;key=500f4ab1e1fc56d784c6e31700262d2b</t>
  </si>
  <si>
    <t>http://df.auditsa.com.mx/TestigosHandler/TestigosExtHandler.ashx?hit=-426252301&amp;key=58c62f6410a457bfaa0790b228b8e36d</t>
  </si>
  <si>
    <t>http://df.auditsa.com.mx/TestigosHandler/TestigosExtHandler.ashx?hit=-426564554&amp;key=e5ed777fbec3d96112192c433da0bdb0</t>
  </si>
  <si>
    <t>http://df.auditsa.com.mx/TestigosHandler/TestigosExtHandler.ashx?hit=-427353648&amp;key=f9d05f17db229d5ba5620f930b1f16dc</t>
  </si>
  <si>
    <t>http://df.auditsa.com.mx/TestigosHandler/TestigosExtHandler.ashx?hit=-427356046&amp;key=deaaefc1fc97b066087b0bfbb638cac5</t>
  </si>
  <si>
    <t>http://df.auditsa.com.mx/TestigosHandler/TestigosExtHandler.ashx?hit=-427529015&amp;key=88c9540ea2b0893d5aae2bacd76b0e13</t>
  </si>
  <si>
    <t>http://df.auditsa.com.mx/TestigosHandler/TestigosExtHandler.ashx?hit=-428101544&amp;key=7d1c683ac17251e4dc1a5f8d792a2376</t>
  </si>
  <si>
    <t>http://df.auditsa.com.mx/TestigosHandler/TestigosExtHandler.ashx?hit=-428434140&amp;key=0418a6da1f55a7d75d23463a3330f45a</t>
  </si>
  <si>
    <t>http://df.auditsa.com.mx/TestigosHandler/TestigosExtHandler.ashx?hit=-428861566&amp;key=d81e0e5bb33431e348027d1eadc0f94d</t>
  </si>
  <si>
    <t>http://df.auditsa.com.mx/TestigosHandler/TestigosExtHandler.ashx?hit=-428864176&amp;key=5292bf38eb8970b50c2afee92cee216c</t>
  </si>
  <si>
    <t>http://df.auditsa.com.mx/TestigosHandler/TestigosExtHandler.ashx?hit=-429034490&amp;key=8ccc5445e15b57afb238c1afc31d24b1</t>
  </si>
  <si>
    <t>http://df.auditsa.com.mx/TestigosHandler/TestigosExtHandler.ashx?hit=-429566088&amp;key=f23b9954181b194aad4e610f6109ee4c</t>
  </si>
  <si>
    <t>http://df.auditsa.com.mx/TestigosHandler/TestigosExtHandler.ashx?hit=-429839949&amp;key=8b0b5f4c78f7e93128b00abfb8636802</t>
  </si>
  <si>
    <t>EMISORAS UNIDAS S.A.</t>
  </si>
  <si>
    <t>35</t>
  </si>
  <si>
    <t>31</t>
  </si>
  <si>
    <t>La 98</t>
  </si>
  <si>
    <t>TGC TGC98.1-FM - (98.1 FM) La 98</t>
  </si>
  <si>
    <t>INVERSIONES Y VOCES S.A. DE C.V.</t>
  </si>
  <si>
    <t>Grupo Q</t>
  </si>
  <si>
    <t>Active Motors</t>
  </si>
  <si>
    <t>VARIEDAD DE MODELOS LANZAMIENTO DISPONIBLE DESDE 0% PRIMA HASTA 48 MESES DE PLAZO RECIBES CASCO MÁS MATRÍCULA Y GARANTÍA DE 2 AÑOS O 24000 KILÓMETROS</t>
  </si>
  <si>
    <t>http://df.auditsa.com.mx/TestigosHandler/TestigosExtHandler.ashx?hit=-422558532&amp;key=94ba09a7e0efa3fa50e0be99856dc955</t>
  </si>
  <si>
    <t>http://df.auditsa.com.mx/TestigosHandler/TestigosExtHandler.ashx?hit=-422816335&amp;key=909c6ffc8b54311c9914fbb5b90a57b7</t>
  </si>
  <si>
    <t>http://df.auditsa.com.mx/TestigosHandler/TestigosExtHandler.ashx?hit=-423062374&amp;key=f81767179528c4b487dfac0c92f7442a</t>
  </si>
  <si>
    <t>http://df.auditsa.com.mx/TestigosHandler/TestigosExtHandler.ashx?hit=-424594084&amp;key=dca13ecd23ee1e19a3aadf616ecc5367</t>
  </si>
  <si>
    <t>http://df.auditsa.com.mx/TestigosHandler/TestigosExtHandler.ashx?hit=-424873175&amp;key=c26b72601bc416c95fb62321c564a525</t>
  </si>
  <si>
    <t>http://df.auditsa.com.mx/TestigosHandler/TestigosExtHandler.ashx?hit=-426138134&amp;key=da98b0238a1d955d246bc97bd93291f7</t>
  </si>
  <si>
    <t>http://df.auditsa.com.mx/TestigosHandler/TestigosExtHandler.ashx?hit=-426376331&amp;key=716e6f801431509517d66912d35257ae</t>
  </si>
  <si>
    <t>http://df.auditsa.com.mx/TestigosHandler/TestigosExtHandler.ashx?hit=-425245306&amp;key=8a6da53bb4be57e205b716f2dbe41238</t>
  </si>
  <si>
    <t>http://df.auditsa.com.mx/TestigosHandler/TestigosExtHandler.ashx?hit=-425232724&amp;key=cd3522791b8925e53eb09ba9051cbe68</t>
  </si>
  <si>
    <t>http://df.auditsa.com.mx/TestigosHandler/TestigosExtHandler.ashx?hit=-425232729&amp;key=31501207ab16e3116713963d9c8e8fff</t>
  </si>
  <si>
    <t>http://df.auditsa.com.mx/TestigosHandler/TestigosExtHandler.ashx?hit=-425232739&amp;key=e57b5d3bd77766f2c337031b00766141</t>
  </si>
  <si>
    <t>http://df.auditsa.com.mx/TestigosHandler/TestigosExtHandler.ashx?hit=-425224717&amp;key=bc229c8ed536bcef2b2158f3779f47f4</t>
  </si>
  <si>
    <t>http://df.auditsa.com.mx/TestigosHandler/TestigosExtHandler.ashx?hit=-425224724&amp;key=648bbcee77595a0c848204c02bd6f491</t>
  </si>
  <si>
    <t>http://df.auditsa.com.mx/TestigosHandler/TestigosExtHandler.ashx?hit=-425224736&amp;key=1e0ba06e8d698a2e0c9313229fd537b1</t>
  </si>
  <si>
    <t>Power FM</t>
  </si>
  <si>
    <t>TGC PWR-FM - (89.3 FM) Power FM</t>
  </si>
  <si>
    <t>34</t>
  </si>
  <si>
    <t>ENCONTRARÁS LA MAYOR VARIEDAD DE MODELOS Y MARCAS COMO YAMAHA EF ALPHARD BENEDICT O KMF. MOTOMUNDO AQUÍ TIENES EL PODER DE ELEGIR TU MOTO IDEAL.</t>
  </si>
  <si>
    <t>http://df.auditsa.com.mx/TestigosHandler/TestigosExtHandler.ashx?hit=-419040384&amp;key=cc587a6e550adf4d12b83a771e1b5c95</t>
  </si>
  <si>
    <t>SPS PWR-FM - (90.1 FM Rep) Power FM</t>
  </si>
  <si>
    <t>http://df.auditsa.com.mx/TestigosHandler/TestigosExtHandler.ashx?hit=-419041579&amp;key=6ed773f0769576e891167f0117a7025d</t>
  </si>
  <si>
    <t>http://df.auditsa.com.mx/TestigosHandler/TestigosExtHandler.ashx?hit=-419301888&amp;key=09c88c22c1c5829270398809cb722e3d</t>
  </si>
  <si>
    <t>http://df.auditsa.com.mx/TestigosHandler/TestigosExtHandler.ashx?hit=-419302235&amp;key=242a3fddcf68fd5ed0c733a1896af9b4</t>
  </si>
  <si>
    <t>http://df.auditsa.com.mx/TestigosHandler/TestigosExtHandler.ashx?hit=-419302825&amp;key=5b4d5c33dc61d49563cdc7661e2434f2</t>
  </si>
  <si>
    <t>http://df.auditsa.com.mx/TestigosHandler/TestigosExtHandler.ashx?hit=-419303202&amp;key=59c8a9f6616e56986f29f978ed6acd2b</t>
  </si>
  <si>
    <t>http://df.auditsa.com.mx/TestigosHandler/TestigosExtHandler.ashx?hit=-419528663&amp;key=949c461824c48da5308cdc6e0e10f76b</t>
  </si>
  <si>
    <t>http://df.auditsa.com.mx/TestigosHandler/TestigosExtHandler.ashx?hit=-419529464&amp;key=c50476ab64711eca9a355f6a3204a551</t>
  </si>
  <si>
    <t>ENCONTRARÁS LA MAYOR VARIEDAD DE MODELOS Y MARCAS</t>
  </si>
  <si>
    <t>http://df.auditsa.com.mx/TestigosHandler/TestigosExtHandler.ashx?hit=-419752503&amp;key=44a5f2a0ab2adf5505c82203d56affc6</t>
  </si>
  <si>
    <t>http://df.auditsa.com.mx/TestigosHandler/TestigosExtHandler.ashx?hit=-419766175&amp;key=f7ce1a6c9534f3adcab4649185cf6892</t>
  </si>
  <si>
    <t>http://df.auditsa.com.mx/TestigosHandler/TestigosExtHandler.ashx?hit=-420654769&amp;key=38c9df76e01d22220e8a51b9d6ad29f0</t>
  </si>
  <si>
    <t>http://df.auditsa.com.mx/TestigosHandler/TestigosExtHandler.ashx?hit=-420656230&amp;key=7df0964a83dc7bbf66c467b21a86ac41</t>
  </si>
  <si>
    <t>http://df.auditsa.com.mx/TestigosHandler/TestigosExtHandler.ashx?hit=-419863735&amp;key=26300802da56217dcd02578f6eb6e8ce</t>
  </si>
  <si>
    <t>http://df.auditsa.com.mx/TestigosHandler/TestigosExtHandler.ashx?hit=-419863736&amp;key=a9cc6d733c0c5c5b19bde0bc471143a1</t>
  </si>
  <si>
    <t>http://df.auditsa.com.mx/TestigosHandler/TestigosExtHandler.ashx?hit=-419997706&amp;key=edc3cb231401494940e2511426650620</t>
  </si>
  <si>
    <t>http://df.auditsa.com.mx/TestigosHandler/TestigosExtHandler.ashx?hit=-419997707&amp;key=990d0a574106ff48dedab60b432b289e</t>
  </si>
  <si>
    <t>http://df.auditsa.com.mx/TestigosHandler/TestigosExtHandler.ashx?hit=-421171629&amp;key=c8a2859a8a9f86be66b786f2dc7b190b</t>
  </si>
  <si>
    <t>http://df.auditsa.com.mx/TestigosHandler/TestigosExtHandler.ashx?hit=-421172368&amp;key=044001dfebf4002ae7b0118280c2063a</t>
  </si>
  <si>
    <t>http://df.auditsa.com.mx/TestigosHandler/TestigosExtHandler.ashx?hit=-421359614&amp;key=835041749b42a55849631f07a1234c00</t>
  </si>
  <si>
    <t>http://df.auditsa.com.mx/TestigosHandler/TestigosExtHandler.ashx?hit=-421360642&amp;key=076a0559c6a36de99cf076fd5ab40671</t>
  </si>
  <si>
    <t>http://df.auditsa.com.mx/TestigosHandler/TestigosExtHandler.ashx?hit=-423044339&amp;key=e64b362a1c76ba6d74d581f226bfa513</t>
  </si>
  <si>
    <t>http://df.auditsa.com.mx/TestigosHandler/TestigosExtHandler.ashx?hit=-423044394&amp;key=c4ddba203c7feaf944e3cb5cf6155bf9</t>
  </si>
  <si>
    <t>http://df.auditsa.com.mx/TestigosHandler/TestigosExtHandler.ashx?hit=-423127365&amp;key=9d51150d304d13aa7b383ab8bce23d20</t>
  </si>
  <si>
    <t>http://df.auditsa.com.mx/TestigosHandler/TestigosExtHandler.ashx?hit=-423127412&amp;key=8a8ade7c68b59da9e27f93dc21fef6f5</t>
  </si>
  <si>
    <t>http://df.auditsa.com.mx/TestigosHandler/TestigosExtHandler.ashx?hit=-423200099&amp;key=cce4c299c95bc962d6d8aeb012d6f1aa</t>
  </si>
  <si>
    <t>http://df.auditsa.com.mx/TestigosHandler/TestigosExtHandler.ashx?hit=-423200124&amp;key=d809368160fe7cc04872ea090cdd2e93</t>
  </si>
  <si>
    <t>http://df.auditsa.com.mx/TestigosHandler/TestigosExtHandler.ashx?hit=-423260034&amp;key=7362fc781633203c8b5b30aad3f4e316</t>
  </si>
  <si>
    <t>http://df.auditsa.com.mx/TestigosHandler/TestigosExtHandler.ashx?hit=-423260589&amp;key=15ce73e3be4cdad5cb22a2abbdc6148d</t>
  </si>
  <si>
    <t>http://df.auditsa.com.mx/TestigosHandler/TestigosExtHandler.ashx?hit=-424861606&amp;key=2f05f88df8dc47126da1d61782b3930e</t>
  </si>
  <si>
    <t>http://df.auditsa.com.mx/TestigosHandler/TestigosExtHandler.ashx?hit=-424861600&amp;key=744df1880f23fdffd730b8cdffb3ec12</t>
  </si>
  <si>
    <t>http://df.auditsa.com.mx/TestigosHandler/TestigosExtHandler.ashx?hit=-424931107&amp;key=c6c16cc87d693be81f6ea1d7785dcb4d</t>
  </si>
  <si>
    <t>http://df.auditsa.com.mx/TestigosHandler/TestigosExtHandler.ashx?hit=-424931694&amp;key=d89c31c5936d97cff017b99d49180ff0</t>
  </si>
  <si>
    <t>http://df.auditsa.com.mx/TestigosHandler/TestigosExtHandler.ashx?hit=-424997365&amp;key=2ec8e9cc9e97cf43e88d287fc67afab2</t>
  </si>
  <si>
    <t>http://df.auditsa.com.mx/TestigosHandler/TestigosExtHandler.ashx?hit=-424997772&amp;key=1d9c17e314439a6352fb031fd33e845d</t>
  </si>
  <si>
    <t>http://df.auditsa.com.mx/TestigosHandler/TestigosExtHandler.ashx?hit=-425060805&amp;key=cf5cb118045f022bd42a6badf402af21</t>
  </si>
  <si>
    <t>http://df.auditsa.com.mx/TestigosHandler/TestigosExtHandler.ashx?hit=-425061485&amp;key=99fc14c1d0302a0563dc988eafefb36c</t>
  </si>
  <si>
    <t>http://df.auditsa.com.mx/TestigosHandler/TestigosExtHandler.ashx?hit=-425314670&amp;key=e473705c75ba44469b8622a02deb9484</t>
  </si>
  <si>
    <t>http://df.auditsa.com.mx/TestigosHandler/TestigosExtHandler.ashx?hit=-425246053&amp;key=567c7bf33235dcb9773e90ac61d1f334</t>
  </si>
  <si>
    <t>http://df.auditsa.com.mx/TestigosHandler/TestigosExtHandler.ashx?hit=-426612622&amp;key=408492cde56c2d687b391ca467be289c</t>
  </si>
  <si>
    <t>http://df.auditsa.com.mx/TestigosHandler/TestigosExtHandler.ashx?hit=-426612602&amp;key=af02e43df47994275262c64a64ebb827</t>
  </si>
  <si>
    <t>http://df.auditsa.com.mx/TestigosHandler/TestigosExtHandler.ashx?hit=-425246054&amp;key=342b46b523712e367a8987317689e6e8</t>
  </si>
  <si>
    <t>http://df.auditsa.com.mx/TestigosHandler/TestigosExtHandler.ashx?hit=-425314676&amp;key=f93311c29a713609523d438508c896e7</t>
  </si>
  <si>
    <t>http://df.auditsa.com.mx/TestigosHandler/TestigosExtHandler.ashx?hit=-426751410&amp;key=58a15e5aa037dfbd240243488c4ded07</t>
  </si>
  <si>
    <t>http://df.auditsa.com.mx/TestigosHandler/TestigosExtHandler.ashx?hit=-426752268&amp;key=4c5f2412b53cd9334ff190e6650e12f5</t>
  </si>
  <si>
    <t>TE OFRECEN LA MÁS AMPLIA SELECCIÓN DE MOTOS DE HONDURAS PARA ENCONTRAR LA MOTO DE TRABAJO QUE IMPULSA TU FUTURO</t>
  </si>
  <si>
    <t>http://df.auditsa.com.mx/TestigosHandler/TestigosExtHandler.ashx?hit=-426969254&amp;key=4d4834d58b6cc10c810b7879cb27716e</t>
  </si>
  <si>
    <t>http://df.auditsa.com.mx/TestigosHandler/TestigosExtHandler.ashx?hit=-426969267&amp;key=d71f0971d15ac62d15b0cc61a7197763</t>
  </si>
  <si>
    <t>http://df.auditsa.com.mx/TestigosHandler/TestigosExtHandler.ashx?hit=-426969289&amp;key=564723c5d456f68811b6d02439b32783</t>
  </si>
  <si>
    <t>http://df.auditsa.com.mx/TestigosHandler/TestigosExtHandler.ashx?hit=-427121100&amp;key=4cf4b1667d6fd51c3348fdaf48524f2b</t>
  </si>
  <si>
    <t>http://df.auditsa.com.mx/TestigosHandler/TestigosExtHandler.ashx?hit=-426969309&amp;key=21268fbe27e1427e38bd34f5716097a2</t>
  </si>
  <si>
    <t>http://df.auditsa.com.mx/TestigosHandler/TestigosExtHandler.ashx?hit=-427121150&amp;key=06fac138885827e8fb1f95e0dd3774f7</t>
  </si>
  <si>
    <t>http://df.auditsa.com.mx/TestigosHandler/TestigosExtHandler.ashx?hit=-429838427&amp;key=bd76103406960ae0ddc519a9ca4a0aa2</t>
  </si>
  <si>
    <t>http://df.auditsa.com.mx/TestigosHandler/TestigosExtHandler.ashx?hit=-429838445&amp;key=29f36adddc1e01f8eacbd8635380afb5</t>
  </si>
  <si>
    <t>http://df.auditsa.com.mx/TestigosHandler/TestigosExtHandler.ashx?hit=-429901494&amp;key=f5257c66674cbc67344a4cb4054300c4</t>
  </si>
  <si>
    <t>http://df.auditsa.com.mx/TestigosHandler/TestigosExtHandler.ashx?hit=-429902111&amp;key=7fca37ec15da2313a9ed9604cc6b34fa</t>
  </si>
  <si>
    <t>http://df.auditsa.com.mx/TestigosHandler/TestigosExtHandler.ashx?hit=-429953609&amp;key=4a2ba8d81672cea5469bbbb9dedc40d6</t>
  </si>
  <si>
    <t>http://df.auditsa.com.mx/TestigosHandler/TestigosExtHandler.ashx?hit=-429954133&amp;key=554c7a85fc8630a6d745f8d1a6522efa</t>
  </si>
  <si>
    <t>http://df.auditsa.com.mx/TestigosHandler/TestigosExtHandler.ashx?hit=-430016678&amp;key=74ffe7fabb9e60c3fae8bd043edd3001</t>
  </si>
  <si>
    <t>http://df.auditsa.com.mx/TestigosHandler/TestigosExtHandler.ashx?hit=-430016690&amp;key=45081e0b5622b6f6e4b9efa3dc633319</t>
  </si>
  <si>
    <t>Q'HuboTv</t>
  </si>
  <si>
    <t>TGC TGC41-TV - (41 TVN) Q'HuboTv</t>
  </si>
  <si>
    <t>http://df.auditsa.com.mx/TestigosHandler/TestigosExtHandler.ashx?hit=-419211721&amp;key=defcd70fb5c0cf481321593818c94573</t>
  </si>
  <si>
    <t>SOCIEDAD INFORMATIVA DE TELEVISION CON VALORES S.A.</t>
  </si>
  <si>
    <t>35( 36 )</t>
  </si>
  <si>
    <t>http://df.auditsa.com.mx/TestigosHandler/TestigosExtHandler.ashx?hit=-419244630&amp;key=63ec04fa154a5f5f998944e72eaef189</t>
  </si>
  <si>
    <t>http://df.auditsa.com.mx/TestigosHandler/TestigosExtHandler.ashx?hit=-419274861&amp;key=7aa7ece7407cb95a5a5b3bbb3dcb8e8c</t>
  </si>
  <si>
    <t>http://df.auditsa.com.mx/TestigosHandler/TestigosExtHandler.ashx?hit=-420685291&amp;key=b2be62ea3e6ea5e4dd4015cbd5895de3</t>
  </si>
  <si>
    <t>http://df.auditsa.com.mx/TestigosHandler/TestigosExtHandler.ashx?hit=-420721228&amp;key=c9531f41cdd334386f3bc569208931ec</t>
  </si>
  <si>
    <t>http://df.auditsa.com.mx/TestigosHandler/TestigosExtHandler.ashx?hit=-420751089&amp;key=3e36d43d8b529813a76aba1b6fb42724</t>
  </si>
  <si>
    <t>Seguridad Vial</t>
  </si>
  <si>
    <t>APRENDAMOS A SER MOTOCICLISTAS RESPONSABLES REVISA MOTOCICLETA PREVENÍ ACCIDENTES LA VIDA ES UN CAMBIO ASEGÚRATE QUE SEAS SEGURO. TE QUEREMOS BIEN.</t>
  </si>
  <si>
    <t>http://df.auditsa.com.mx/TestigosHandler/TestigosExtHandler.ashx?hit=-421938277&amp;key=29946e69d5794914c2f992a155720e10</t>
  </si>
  <si>
    <t>http://df.auditsa.com.mx/TestigosHandler/TestigosExtHandler.ashx?hit=-422832032&amp;key=4a5261b20f99849a1ebad82b601057b1</t>
  </si>
  <si>
    <t>http://df.auditsa.com.mx/TestigosHandler/TestigosExtHandler.ashx?hit=-423107973&amp;key=5c0386f077df82c0056b620eaaeb6087</t>
  </si>
  <si>
    <t>http://df.auditsa.com.mx/TestigosHandler/TestigosExtHandler.ashx?hit=-423215635&amp;key=03b6f8f537c609c96225bc0408826bf5</t>
  </si>
  <si>
    <t>http://df.auditsa.com.mx/TestigosHandler/TestigosExtHandler.ashx?hit=-423833739&amp;key=8e8555a05866aaf2fbc4ab053d9bb62e</t>
  </si>
  <si>
    <t>36( 37 )</t>
  </si>
  <si>
    <t>http://df.auditsa.com.mx/TestigosHandler/TestigosExtHandler.ashx?hit=-424667095&amp;key=f79ec79091d08d598a26a9585b4151d5</t>
  </si>
  <si>
    <t>http://df.auditsa.com.mx/TestigosHandler/TestigosExtHandler.ashx?hit=-425004233&amp;key=1b28add0fcd9bc54da8d20d2e977db43</t>
  </si>
  <si>
    <t>http://df.auditsa.com.mx/TestigosHandler/TestigosExtHandler.ashx?hit=-425625184&amp;key=42551e5b8b106b0ad482d5090f93e110</t>
  </si>
  <si>
    <t>http://df.auditsa.com.mx/TestigosHandler/TestigosExtHandler.ashx?hit=-425652326&amp;key=32fb2f0d6276f58761952832881faa86</t>
  </si>
  <si>
    <t>http://df.auditsa.com.mx/TestigosHandler/TestigosExtHandler.ashx?hit=-426375442&amp;key=72b4ddfe1b48240138f9bdb024403f9c</t>
  </si>
  <si>
    <t>http://df.auditsa.com.mx/TestigosHandler/TestigosExtHandler.ashx?hit=-426707208&amp;key=ee377925680758023c962826be65ef80</t>
  </si>
  <si>
    <t>http://df.auditsa.com.mx/TestigosHandler/TestigosExtHandler.ashx?hit=-427558282&amp;key=8fb163114e54fcbc8aca14362fbf90b8</t>
  </si>
  <si>
    <t>http://df.auditsa.com.mx/TestigosHandler/TestigosExtHandler.ashx?hit=-428152047&amp;key=2ab430602bfc70ca2faa0f58d4430835</t>
  </si>
  <si>
    <t>http://df.auditsa.com.mx/TestigosHandler/TestigosExtHandler.ashx?hit=-428278517&amp;key=e54f2d53fb0c18e588632a12fae63c08</t>
  </si>
  <si>
    <t>http://df.auditsa.com.mx/TestigosHandler/TestigosExtHandler.ashx?hit=-426958379&amp;key=a386ce0948df73bae26483913fca89e3</t>
  </si>
  <si>
    <t>http://df.auditsa.com.mx/TestigosHandler/TestigosExtHandler.ashx?hit=-429026576&amp;key=3289b2c1fd5cade3fae05236817ae67a</t>
  </si>
  <si>
    <t>http://df.auditsa.com.mx/TestigosHandler/TestigosExtHandler.ashx?hit=-429701612&amp;key=31d3e35233ee1fac7fecb06cfb193168</t>
  </si>
  <si>
    <t>http://df.auditsa.com.mx/TestigosHandler/TestigosExtHandler.ashx?hit=-429973221&amp;key=201d913c442f76eca14ae54e040c7cb0</t>
  </si>
  <si>
    <t>Radio Ambiental</t>
  </si>
  <si>
    <t>SPS SPS102.5-FM - (102.5 FM) Radio Ambiental</t>
  </si>
  <si>
    <t>29( 32 )</t>
  </si>
  <si>
    <t>http://df.auditsa.com.mx/TestigosHandler/TestigosExtHandler.ashx?hit=-418918184&amp;key=893080d884a5ef60df465f80aaa7cbda</t>
  </si>
  <si>
    <t>http://df.auditsa.com.mx/TestigosHandler/TestigosExtHandler.ashx?hit=-419076437&amp;key=1454172d6376dfa09df15767b958b486</t>
  </si>
  <si>
    <t>http://df.auditsa.com.mx/TestigosHandler/TestigosExtHandler.ashx?hit=-419224387&amp;key=70032d564e7728ec282de3a9e6dc0527</t>
  </si>
  <si>
    <t>http://df.auditsa.com.mx/TestigosHandler/TestigosExtHandler.ashx?hit=-419609420&amp;key=a2e84da730f4bd5b3b5ef40147ebc537</t>
  </si>
  <si>
    <t>http://df.auditsa.com.mx/TestigosHandler/TestigosExtHandler.ashx?hit=-420535509&amp;key=e5c561f0183ba8a7c0c80d4f7f36eaa6</t>
  </si>
  <si>
    <t>http://df.auditsa.com.mx/TestigosHandler/TestigosExtHandler.ashx?hit=-420694375&amp;key=dfe2134fff61a8d9be7c65f9fb3c8b47</t>
  </si>
  <si>
    <t>http://df.auditsa.com.mx/TestigosHandler/TestigosExtHandler.ashx?hit=-420854493&amp;key=70f1a74fc10d38792f3b2cd9f74e237f</t>
  </si>
  <si>
    <t>http://df.auditsa.com.mx/TestigosHandler/TestigosExtHandler.ashx?hit=-421218362&amp;key=90ba4680a28e251c3c7b8ad37f67e346</t>
  </si>
  <si>
    <t>http://df.auditsa.com.mx/TestigosHandler/TestigosExtHandler.ashx?hit=-422275046&amp;key=337965a7c628bf26e599f8488820db3e</t>
  </si>
  <si>
    <t>http://df.auditsa.com.mx/TestigosHandler/TestigosExtHandler.ashx?hit=-422453664&amp;key=162ffd8c9209c1958d40f380d400a43f</t>
  </si>
  <si>
    <t>http://df.auditsa.com.mx/TestigosHandler/TestigosExtHandler.ashx?hit=-422623089&amp;key=3668622e9891a2700e7d9bb88df6043c</t>
  </si>
  <si>
    <t>http://df.auditsa.com.mx/TestigosHandler/TestigosExtHandler.ashx?hit=-423089982&amp;key=3f41bdbf57228d3921c4bc01350ff7e0</t>
  </si>
  <si>
    <t>http://df.auditsa.com.mx/TestigosHandler/TestigosExtHandler.ashx?hit=-424064957&amp;key=14ac3954caa6fd04596f095218e95e36</t>
  </si>
  <si>
    <t>http://df.auditsa.com.mx/TestigosHandler/TestigosExtHandler.ashx?hit=-424233288&amp;key=37c510cb74112ca993fe1a09f649f3d1</t>
  </si>
  <si>
    <t>http://df.auditsa.com.mx/TestigosHandler/TestigosExtHandler.ashx?hit=-424398457&amp;key=449e259376732af7e4284df85ecb80f1</t>
  </si>
  <si>
    <t>http://df.auditsa.com.mx/TestigosHandler/TestigosExtHandler.ashx?hit=-424894903&amp;key=2eb3c99002c43c1602d9416144832ef1</t>
  </si>
  <si>
    <t>http://df.auditsa.com.mx/TestigosHandler/TestigosExtHandler.ashx?hit=-425867963&amp;key=96fce0660486b259578126230bfe54ae</t>
  </si>
  <si>
    <t>http://df.auditsa.com.mx/TestigosHandler/TestigosExtHandler.ashx?hit=-426031885&amp;key=5732ae079175c0986a2923ceb7eeccb8</t>
  </si>
  <si>
    <t>http://df.auditsa.com.mx/TestigosHandler/TestigosExtHandler.ashx?hit=-426198970&amp;key=45fd016d24d032a5510fdd572700c4fa</t>
  </si>
  <si>
    <t>http://df.auditsa.com.mx/TestigosHandler/TestigosExtHandler.ashx?hit=-426589804&amp;key=b4497ce94b803fad39598467589083d3</t>
  </si>
  <si>
    <t>http://df.auditsa.com.mx/TestigosHandler/TestigosExtHandler.ashx?hit=-427736893&amp;key=9d529c2619b94bcdfe42d92d3800ef5b</t>
  </si>
  <si>
    <t>http://df.auditsa.com.mx/TestigosHandler/TestigosExtHandler.ashx?hit=-427897025&amp;key=4f0f5634de5e0a53abbb2860da45580e</t>
  </si>
  <si>
    <t>http://df.auditsa.com.mx/TestigosHandler/TestigosExtHandler.ashx?hit=-428050743&amp;key=2e06823f3d9d6afecd8afe3608f25479</t>
  </si>
  <si>
    <t>http://df.auditsa.com.mx/TestigosHandler/TestigosExtHandler.ashx?hit=-429226748&amp;key=e04fc4b8422a9026a0fc01cb81679f6d</t>
  </si>
  <si>
    <t>http://df.auditsa.com.mx/TestigosHandler/TestigosExtHandler.ashx?hit=-429373263&amp;key=c0e1c99215e7555d4461168ad912ebb0</t>
  </si>
  <si>
    <t>http://df.auditsa.com.mx/TestigosHandler/TestigosExtHandler.ashx?hit=-429513651&amp;key=673fd1c4147911aee528399515becc78</t>
  </si>
  <si>
    <t>http://df.auditsa.com.mx/TestigosHandler/TestigosExtHandler.ashx?hit=-429870174&amp;key=1b19700205a6008c0a89fe8832b7c45b</t>
  </si>
  <si>
    <t>Radio América</t>
  </si>
  <si>
    <t>TGC TGC94.5-FM - (94.5 FM) Radio América</t>
  </si>
  <si>
    <t>37</t>
  </si>
  <si>
    <t>http://df.auditsa.com.mx/TestigosHandler/TestigosExtHandler.ashx?hit=-422089411&amp;key=df63b78eeed4bbf69698d78048ceb608</t>
  </si>
  <si>
    <t>AUDIO VIDEO S.A.</t>
  </si>
  <si>
    <t>http://df.auditsa.com.mx/TestigosHandler/TestigosExtHandler.ashx?hit=-422443641&amp;key=ad713f0b611aa7e8dc872c1797e1e9ec</t>
  </si>
  <si>
    <t>http://df.auditsa.com.mx/TestigosHandler/TestigosExtHandler.ashx?hit=-422596183&amp;key=dc60b2bbec60fa53195daadb47603582</t>
  </si>
  <si>
    <t>http://df.auditsa.com.mx/TestigosHandler/TestigosExtHandler.ashx?hit=-423060664&amp;key=51ea5a3c0f81138ea0c508e0db67d50c</t>
  </si>
  <si>
    <t>http://df.auditsa.com.mx/TestigosHandler/TestigosExtHandler.ashx?hit=-423204475&amp;key=44b889af281d5e03b76d74ef296dff60</t>
  </si>
  <si>
    <t>http://df.auditsa.com.mx/TestigosHandler/TestigosExtHandler.ashx?hit=-424222729&amp;key=3c78a34d7da2e68b200027479030e794</t>
  </si>
  <si>
    <t>http://df.auditsa.com.mx/TestigosHandler/TestigosExtHandler.ashx?hit=-424380235&amp;key=844b087023ed13236f1791442aaecf9d</t>
  </si>
  <si>
    <t>http://df.auditsa.com.mx/TestigosHandler/TestigosExtHandler.ashx?hit=-424875464&amp;key=bf5b971e9aaa6722b2e8a3eb26c0e459</t>
  </si>
  <si>
    <t>http://df.auditsa.com.mx/TestigosHandler/TestigosExtHandler.ashx?hit=-425005229&amp;key=39b0ed491c635839425f782c438a8097</t>
  </si>
  <si>
    <t>http://df.auditsa.com.mx/TestigosHandler/TestigosExtHandler.ashx?hit=-426186604&amp;key=3a0959630a1f0669031e04142167397b</t>
  </si>
  <si>
    <t>http://df.auditsa.com.mx/TestigosHandler/TestigosExtHandler.ashx?hit=-426569033&amp;key=8fb352890b136eb0ad683cbae2ee4a69</t>
  </si>
  <si>
    <t>http://df.auditsa.com.mx/TestigosHandler/TestigosExtHandler.ashx?hit=-426704237&amp;key=4c0adf1e0911b7bd46ebbf9046056ba4</t>
  </si>
  <si>
    <t>http://df.auditsa.com.mx/TestigosHandler/TestigosExtHandler.ashx?hit=-427582030&amp;key=34e11c7002cc76534ffff62a3bf5554f</t>
  </si>
  <si>
    <t>http://df.auditsa.com.mx/TestigosHandler/TestigosExtHandler.ashx?hit=-427885258&amp;key=f6160d9a3b072ad94cdbc7bc9ad81902</t>
  </si>
  <si>
    <t>http://df.auditsa.com.mx/TestigosHandler/TestigosExtHandler.ashx?hit=-428038612&amp;key=36ba8f6ead00396ce4caee1949c04735</t>
  </si>
  <si>
    <t>http://df.auditsa.com.mx/TestigosHandler/TestigosExtHandler.ashx?hit=-426964970&amp;key=b6c7916fd5d3d70b99e2f7ae15677ed1</t>
  </si>
  <si>
    <t>http://df.auditsa.com.mx/TestigosHandler/TestigosExtHandler.ashx?hit=-429095961&amp;key=9ee495c2b4a191fb2c10e528e5cdae46</t>
  </si>
  <si>
    <t>http://df.auditsa.com.mx/TestigosHandler/TestigosExtHandler.ashx?hit=-429363020&amp;key=72a82ed37ddb39745df44638f42cb6f5</t>
  </si>
  <si>
    <t>http://df.auditsa.com.mx/TestigosHandler/TestigosExtHandler.ashx?hit=-429502828&amp;key=2879f90f6b4da02214938256cd262089</t>
  </si>
  <si>
    <t>http://df.auditsa.com.mx/TestigosHandler/TestigosExtHandler.ashx?hit=-429848333&amp;key=ef8c629381b0d4f545be7485f2f09780</t>
  </si>
  <si>
    <t>http://df.auditsa.com.mx/TestigosHandler/TestigosExtHandler.ashx?hit=-429965093&amp;key=8e9fa55b68542a053f49fea3eb1e7ee9</t>
  </si>
  <si>
    <t>Radio Cadena Voces</t>
  </si>
  <si>
    <t>TGC TGC93.3-FM - (93.3 FM) Radio Cadena Voces</t>
  </si>
  <si>
    <t>32</t>
  </si>
  <si>
    <t>http://df.auditsa.com.mx/TestigosHandler/TestigosExtHandler.ashx?hit=-419658256&amp;key=fbae8d02ab2b8890a6dee7132128e9a5</t>
  </si>
  <si>
    <t>http://df.auditsa.com.mx/TestigosHandler/TestigosExtHandler.ashx?hit=-422602855&amp;key=131eb9b5941ccdfc737c97fcad68f8ea</t>
  </si>
  <si>
    <t>http://df.auditsa.com.mx/TestigosHandler/TestigosExtHandler.ashx?hit=-422645664&amp;key=ac1dc1798eb397ea7929db5ab0b58168</t>
  </si>
  <si>
    <t>http://df.auditsa.com.mx/TestigosHandler/TestigosExtHandler.ashx?hit=-422808891&amp;key=7c88f9cb7ae3454e72460b9350b217d7</t>
  </si>
  <si>
    <t>http://df.auditsa.com.mx/TestigosHandler/TestigosExtHandler.ashx?hit=-423208956&amp;key=4f8f10966185e215cf8a6e74debf6edb</t>
  </si>
  <si>
    <t>http://df.auditsa.com.mx/TestigosHandler/TestigosExtHandler.ashx?hit=-424378682&amp;key=e450c3ad6701c72f7910dc3b72f13125</t>
  </si>
  <si>
    <t>http://df.auditsa.com.mx/TestigosHandler/TestigosExtHandler.ashx?hit=-424412981&amp;key=c57cda3274d1011893db4f4219a920bb</t>
  </si>
  <si>
    <t>http://df.auditsa.com.mx/TestigosHandler/TestigosExtHandler.ashx?hit=-424567975&amp;key=208140152400b38f9a7d3a1b4b82258e</t>
  </si>
  <si>
    <t>http://df.auditsa.com.mx/TestigosHandler/TestigosExtHandler.ashx?hit=-424670226&amp;key=5a5c6ddccd95109f3981692eacc0115e</t>
  </si>
  <si>
    <t>http://df.auditsa.com.mx/TestigosHandler/TestigosExtHandler.ashx?hit=-424998182&amp;key=61c58f6f1616f7747afcb36b6679ff6d</t>
  </si>
  <si>
    <t>http://df.auditsa.com.mx/TestigosHandler/TestigosExtHandler.ashx?hit=-426178959&amp;key=735e0b5dcdf46139ebfc448069fe1a59</t>
  </si>
  <si>
    <t>http://df.auditsa.com.mx/TestigosHandler/TestigosExtHandler.ashx?hit=-426219462&amp;key=c587fcbd8a91ce866719730a223bae76</t>
  </si>
  <si>
    <t>http://df.auditsa.com.mx/TestigosHandler/TestigosExtHandler.ashx?hit=-426374378&amp;key=2f0a34f0ea96a9071995fdd7cab8c3ec</t>
  </si>
  <si>
    <t>http://df.auditsa.com.mx/TestigosHandler/TestigosExtHandler.ashx?hit=-426697196&amp;key=1d857bc41047d28ca3b26aa77575a6ad</t>
  </si>
  <si>
    <t>http://df.auditsa.com.mx/TestigosHandler/TestigosExtHandler.ashx?hit=-428027297&amp;key=2f512b89268d14f3d11308d4f68003d5</t>
  </si>
  <si>
    <t>http://df.auditsa.com.mx/TestigosHandler/TestigosExtHandler.ashx?hit=-428052239&amp;key=891af87bfe9ca9efd8b4a55e8b00c13c</t>
  </si>
  <si>
    <t>http://df.auditsa.com.mx/TestigosHandler/TestigosExtHandler.ashx?hit=-428234923&amp;key=3ff769fd05fc5eb07b86b8e7373f6ce0</t>
  </si>
  <si>
    <t>http://df.auditsa.com.mx/TestigosHandler/TestigosExtHandler.ashx?hit=-426964728&amp;key=97f0891d99eacd3fb53698c9235dbbdb</t>
  </si>
  <si>
    <t>http://df.auditsa.com.mx/TestigosHandler/TestigosExtHandler.ashx?hit=-429493219&amp;key=d4225e15bf503d85da8953a51d4fbe31</t>
  </si>
  <si>
    <t>http://df.auditsa.com.mx/TestigosHandler/TestigosExtHandler.ashx?hit=-429529547&amp;key=1451d00ddd3eaf9e1e482d331fc1b7fa</t>
  </si>
  <si>
    <t>http://df.auditsa.com.mx/TestigosHandler/TestigosExtHandler.ashx?hit=-429676646&amp;key=fad13263de16d17fdc93ca3e800653a2</t>
  </si>
  <si>
    <t>http://df.auditsa.com.mx/TestigosHandler/TestigosExtHandler.ashx?hit=-429972543&amp;key=c73abe0479ac06cd2f39051c5c9d919c</t>
  </si>
  <si>
    <t>Radio Globo</t>
  </si>
  <si>
    <t>TGC TGC88.5-FM - (88.5 FM) Radio Globo</t>
  </si>
  <si>
    <t>ALEJANDRO VILLATORIO AGUILAR</t>
  </si>
  <si>
    <t>http://df.auditsa.com.mx/TestigosHandler/TestigosExtHandler.ashx?hit=-422379774&amp;key=85e01ee9d35590e7b139babc3ca166e8</t>
  </si>
  <si>
    <t>http://df.auditsa.com.mx/TestigosHandler/TestigosExtHandler.ashx?hit=-422409268&amp;key=f590f5aa5b0b7225469ee22d3fd58208</t>
  </si>
  <si>
    <t>http://df.auditsa.com.mx/TestigosHandler/TestigosExtHandler.ashx?hit=-424152876&amp;key=f6818e9c903a6b3d36fc53f655229092</t>
  </si>
  <si>
    <t>http://df.auditsa.com.mx/TestigosHandler/TestigosExtHandler.ashx?hit=-424176399&amp;key=fc66cf0bfff6f21fdc0dcda4b12cd6b5</t>
  </si>
  <si>
    <t>http://df.auditsa.com.mx/TestigosHandler/TestigosExtHandler.ashx?hit=-425955346&amp;key=b8d6c960406ca420cc04c041f594d311</t>
  </si>
  <si>
    <t>http://df.auditsa.com.mx/TestigosHandler/TestigosExtHandler.ashx?hit=-425980571&amp;key=b2c6416e942a81b49bee38e0c8306a7e</t>
  </si>
  <si>
    <t>http://df.auditsa.com.mx/TestigosHandler/TestigosExtHandler.ashx?hit=-427819643&amp;key=dfec040c89fdee69bc3121784e5bba99</t>
  </si>
  <si>
    <t>http://df.auditsa.com.mx/TestigosHandler/TestigosExtHandler.ashx?hit=-427845895&amp;key=e287b712bf0a1a516ab00a235f7b4326</t>
  </si>
  <si>
    <t>http://df.auditsa.com.mx/TestigosHandler/TestigosExtHandler.ashx?hit=-429296818&amp;key=4454d2264e400d57a7efd21d62fd3bdd</t>
  </si>
  <si>
    <t>http://df.auditsa.com.mx/TestigosHandler/TestigosExtHandler.ashx?hit=-429312963&amp;key=811f68a761fba7e01b2f76611aa8d208</t>
  </si>
  <si>
    <t>Radio Satélite</t>
  </si>
  <si>
    <t>SPS RCKPP-FM - (96.5 FM Rep) Radio Satélite</t>
  </si>
  <si>
    <t>25( 27 )</t>
  </si>
  <si>
    <t>Movesa</t>
  </si>
  <si>
    <t>KTM HERO ZMOTO SHINERAY CON DESCUENTOS DE HASTA LPS.15000 OCT 1-31</t>
  </si>
  <si>
    <t>http://df.auditsa.com.mx/TestigosHandler/TestigosExtHandler.ashx?hit=-422325259&amp;key=2971b014639a93040dc047246a63a026</t>
  </si>
  <si>
    <t>TGC TGC104.5-FM - (104.5 FM) Radio Satélite</t>
  </si>
  <si>
    <t>27</t>
  </si>
  <si>
    <t>http://df.auditsa.com.mx/TestigosHandler/TestigosExtHandler.ashx?hit=-422325357&amp;key=ad47a76c0dd3fdf80aa7ac92167a0c16</t>
  </si>
  <si>
    <t>24( 27 )</t>
  </si>
  <si>
    <t>http://df.auditsa.com.mx/TestigosHandler/TestigosExtHandler.ashx?hit=-422645524&amp;key=7a4e18279d5244147b9b0550cc5464fa</t>
  </si>
  <si>
    <t>http://df.auditsa.com.mx/TestigosHandler/TestigosExtHandler.ashx?hit=-422645622&amp;key=82a036c0edfc358cb8b018aefbf68ad1</t>
  </si>
  <si>
    <t>http://df.auditsa.com.mx/TestigosHandler/TestigosExtHandler.ashx?hit=-423064817&amp;key=90749067379879a5e69e3eb8e7647335</t>
  </si>
  <si>
    <t>http://df.auditsa.com.mx/TestigosHandler/TestigosExtHandler.ashx?hit=-424203266&amp;key=e33820455cd9d13d0122fad99780a5f2</t>
  </si>
  <si>
    <t>http://df.auditsa.com.mx/TestigosHandler/TestigosExtHandler.ashx?hit=-424451875&amp;key=4ab73806cfe4a15768aac4d45e88a6f2</t>
  </si>
  <si>
    <t>http://df.auditsa.com.mx/TestigosHandler/TestigosExtHandler.ashx?hit=-424875500&amp;key=deebcab9db7501f84ca17e2ba43ac23c</t>
  </si>
  <si>
    <t>http://df.auditsa.com.mx/TestigosHandler/TestigosExtHandler.ashx?hit=-426014685&amp;key=c7552d2b43257985b3722a20b7ca68cc</t>
  </si>
  <si>
    <t>http://df.auditsa.com.mx/TestigosHandler/TestigosExtHandler.ashx?hit=-426262674&amp;key=770e66d2e1d54d22c645764f6a2371ad</t>
  </si>
  <si>
    <t>http://df.auditsa.com.mx/TestigosHandler/TestigosExtHandler.ashx?hit=-426567129&amp;key=657fd53984990039c021ee1e8e21d08a</t>
  </si>
  <si>
    <t>http://df.auditsa.com.mx/TestigosHandler/TestigosExtHandler.ashx?hit=-427877616&amp;key=789d7ca790cb3e01fa116f0dc0bbd9ca</t>
  </si>
  <si>
    <t>http://df.auditsa.com.mx/TestigosHandler/TestigosExtHandler.ashx?hit=-428103770&amp;key=7b667939dec488981f01b41eb3255e5d</t>
  </si>
  <si>
    <t>http://df.auditsa.com.mx/TestigosHandler/TestigosExtHandler.ashx?hit=-426970611&amp;key=8a9a1643b8873e771bb0e2f7f5edcfff</t>
  </si>
  <si>
    <t>http://df.auditsa.com.mx/TestigosHandler/TestigosExtHandler.ashx?hit=-429356883&amp;key=341d2106db2b796ec6d256ee7b6e93d1</t>
  </si>
  <si>
    <t>http://df.auditsa.com.mx/TestigosHandler/TestigosExtHandler.ashx?hit=-429356958&amp;key=27777c0789e9f15a31fdc2ee7b772c8d</t>
  </si>
  <si>
    <t>http://df.auditsa.com.mx/TestigosHandler/TestigosExtHandler.ashx?hit=-429570261&amp;key=4571cb4a05e56c39d3150bdf8cba9a7c</t>
  </si>
  <si>
    <t>http://df.auditsa.com.mx/TestigosHandler/TestigosExtHandler.ashx?hit=-429570349&amp;key=0f648a1c683780ddf197808fb482911a</t>
  </si>
  <si>
    <t>http://df.auditsa.com.mx/TestigosHandler/TestigosExtHandler.ashx?hit=-429851143&amp;key=c688c83477180f07fd310f5e800dc5e7</t>
  </si>
  <si>
    <t>http://df.auditsa.com.mx/TestigosHandler/TestigosExtHandler.ashx?hit=-429851190&amp;key=840bcf73bb7fc2159ca99cb1a2aaa80d</t>
  </si>
  <si>
    <t>Radio Visión</t>
  </si>
  <si>
    <t>TGC TGC90.1-FM - (90.1 FM) Radio Visión</t>
  </si>
  <si>
    <t>CIRCUITO RADIAL VISIÓN</t>
  </si>
  <si>
    <t>http://df.auditsa.com.mx/TestigosHandler/TestigosExtHandler.ashx?hit=-419847565&amp;key=234a39952dc8755b0f064b3be097bb7e</t>
  </si>
  <si>
    <t>http://df.auditsa.com.mx/TestigosHandler/TestigosExtHandler.ashx?hit=-419847567&amp;key=de441e09ea851affedcefa3262b194bf</t>
  </si>
  <si>
    <t>http://df.auditsa.com.mx/TestigosHandler/TestigosExtHandler.ashx?hit=-419840640&amp;key=b3e6d53d5eeedb10462f68cab87bab2d</t>
  </si>
  <si>
    <t>http://df.auditsa.com.mx/TestigosHandler/TestigosExtHandler.ashx?hit=-419840641&amp;key=436ddfe3169b350a6a0e87107b81a9c8</t>
  </si>
  <si>
    <t>http://df.auditsa.com.mx/TestigosHandler/TestigosExtHandler.ashx?hit=-419826801&amp;key=56c31aa9eb5dbbb78be6edb70a81454f</t>
  </si>
  <si>
    <t>http://df.auditsa.com.mx/TestigosHandler/TestigosExtHandler.ashx?hit=-419826802&amp;key=ceaa6d94916f4d92918dbb03f1c316bf</t>
  </si>
  <si>
    <t>Rock &amp; Pop</t>
  </si>
  <si>
    <t>TGC RCKPP-FM - (92.1 FM) Rock &amp; Pop</t>
  </si>
  <si>
    <t>http://df.auditsa.com.mx/TestigosHandler/TestigosExtHandler.ashx?hit=-422436331&amp;key=1cdc582028956bc46807bcad53dc240e</t>
  </si>
  <si>
    <t>http://df.auditsa.com.mx/TestigosHandler/TestigosExtHandler.ashx?hit=-422686407&amp;key=05e16500caed444ecf4b4a816d1cfe33</t>
  </si>
  <si>
    <t>http://df.auditsa.com.mx/TestigosHandler/TestigosExtHandler.ashx?hit=-423060644&amp;key=037ded48496ca310ccb30366021bbc37</t>
  </si>
  <si>
    <t>http://df.auditsa.com.mx/TestigosHandler/TestigosExtHandler.ashx?hit=-424212218&amp;key=583445a0dddfed572854b442a0591c7b</t>
  </si>
  <si>
    <t>http://df.auditsa.com.mx/TestigosHandler/TestigosExtHandler.ashx?hit=-424461287&amp;key=62caa0f6d288fe2ce0daa8d37b2dcaf7</t>
  </si>
  <si>
    <t>http://df.auditsa.com.mx/TestigosHandler/TestigosExtHandler.ashx?hit=-424873263&amp;key=9aa7a35eb96f5a7e68aadcebccc434a3</t>
  </si>
  <si>
    <t>http://df.auditsa.com.mx/TestigosHandler/TestigosExtHandler.ashx?hit=-426005418&amp;key=144d6afef96a6282caf48d6585c05054</t>
  </si>
  <si>
    <t>http://df.auditsa.com.mx/TestigosHandler/TestigosExtHandler.ashx?hit=-426260405&amp;key=9418d1e0a3f7a3c2a5bd791d311930c9</t>
  </si>
  <si>
    <t>http://df.auditsa.com.mx/TestigosHandler/TestigosExtHandler.ashx?hit=-426565811&amp;key=fe9206ceef1b8c32048fb7402584d60b</t>
  </si>
  <si>
    <t>http://df.auditsa.com.mx/TestigosHandler/TestigosExtHandler.ashx?hit=-427878676&amp;key=e791e7f89c4021cd3992e1589e894751</t>
  </si>
  <si>
    <t>http://df.auditsa.com.mx/TestigosHandler/TestigosExtHandler.ashx?hit=-428109823&amp;key=634f970fd2f383da79a888325fcf70ab</t>
  </si>
  <si>
    <t>http://df.auditsa.com.mx/TestigosHandler/TestigosExtHandler.ashx?hit=-426959782&amp;key=e61f319d28904441df9b3d5c2a25d4ad</t>
  </si>
  <si>
    <t>http://df.auditsa.com.mx/TestigosHandler/TestigosExtHandler.ashx?hit=-429354194&amp;key=ba6a2047236034bc0621df2eb5b9a8fd</t>
  </si>
  <si>
    <t>http://df.auditsa.com.mx/TestigosHandler/TestigosExtHandler.ashx?hit=-429564478&amp;key=a2f40a3ce74cf4f968a779265495ece5</t>
  </si>
  <si>
    <t>http://df.auditsa.com.mx/TestigosHandler/TestigosExtHandler.ashx?hit=-429851645&amp;key=f8a540221e710c20a8e531a224f436cc</t>
  </si>
  <si>
    <t>Romántica</t>
  </si>
  <si>
    <t>TGC TGC106.1-FM - (106.1 FM) Romántica</t>
  </si>
  <si>
    <t>CIRCUITO RADIAL INDEPENDIENTE S. DE R.L.</t>
  </si>
  <si>
    <t>http://df.auditsa.com.mx/TestigosHandler/TestigosExtHandler.ashx?hit=-418820059&amp;key=904073c857e9667c812eeefe32cc82e4</t>
  </si>
  <si>
    <t>http://df.auditsa.com.mx/TestigosHandler/TestigosExtHandler.ashx?hit=-418861046&amp;key=561a25d96ad0763ce2a21246a2cea4f1</t>
  </si>
  <si>
    <t>http://df.auditsa.com.mx/TestigosHandler/TestigosExtHandler.ashx?hit=-418894321&amp;key=67dd2e324378158101a8fc0ec156fe1c</t>
  </si>
  <si>
    <t>http://df.auditsa.com.mx/TestigosHandler/TestigosExtHandler.ashx?hit=-418969279&amp;key=74874a8026f37fcb333c265b8a35ed38</t>
  </si>
  <si>
    <t>http://df.auditsa.com.mx/TestigosHandler/TestigosExtHandler.ashx?hit=-419012030&amp;key=3a7398de09da7b3f47129a4f8be317b1</t>
  </si>
  <si>
    <t>http://df.auditsa.com.mx/TestigosHandler/TestigosExtHandler.ashx?hit=-419050676&amp;key=a73e64225cec73d8cd7e67bece9e4750</t>
  </si>
  <si>
    <t>http://df.auditsa.com.mx/TestigosHandler/TestigosExtHandler.ashx?hit=-419491238&amp;key=68ded9f94d3fa6772d218b76742e5761</t>
  </si>
  <si>
    <t>http://df.auditsa.com.mx/TestigosHandler/TestigosExtHandler.ashx?hit=-419528550&amp;key=926c0849395cb4c0505611acb12eddcf</t>
  </si>
  <si>
    <t>http://df.auditsa.com.mx/TestigosHandler/TestigosExtHandler.ashx?hit=-419663715&amp;key=6debd748cb242fd42a4a7d83377f1360</t>
  </si>
  <si>
    <t>http://df.auditsa.com.mx/TestigosHandler/TestigosExtHandler.ashx?hit=-419690005&amp;key=29489b94d941b595099096724dce4cde</t>
  </si>
  <si>
    <t>http://df.auditsa.com.mx/TestigosHandler/TestigosExtHandler.ashx?hit=-419721097&amp;key=8ebd9ac3a7dd60dc8c1fa5bcb5c496ba</t>
  </si>
  <si>
    <t>http://df.auditsa.com.mx/TestigosHandler/TestigosExtHandler.ashx?hit=-419747871&amp;key=24772f306099e31d70d7f17af93a7044</t>
  </si>
  <si>
    <t>http://df.auditsa.com.mx/TestigosHandler/TestigosExtHandler.ashx?hit=-420429156&amp;key=70d48beef43f7345de70e6df4ff2757e</t>
  </si>
  <si>
    <t>http://df.auditsa.com.mx/TestigosHandler/TestigosExtHandler.ashx?hit=-420472383&amp;key=ecf8d041a420537baddb97ca3ec165d7</t>
  </si>
  <si>
    <t>http://df.auditsa.com.mx/TestigosHandler/TestigosExtHandler.ashx?hit=-420505826&amp;key=a7d1de20c102c32b75fa69bb77220df5</t>
  </si>
  <si>
    <t>http://df.auditsa.com.mx/TestigosHandler/TestigosExtHandler.ashx?hit=-420586575&amp;key=5fe0bc9c0701a28b64a3fb2d4730fedd</t>
  </si>
  <si>
    <t>http://df.auditsa.com.mx/TestigosHandler/TestigosExtHandler.ashx?hit=-420626928&amp;key=2bb5365ddfb11aafc76e77fda05bb729</t>
  </si>
  <si>
    <t>http://df.auditsa.com.mx/TestigosHandler/TestigosExtHandler.ashx?hit=-420668505&amp;key=2facbef24eae7c057c8c1041fad55c29</t>
  </si>
  <si>
    <t>http://df.auditsa.com.mx/TestigosHandler/TestigosExtHandler.ashx?hit=-421131159&amp;key=1be3c49057b1d4f7ee107e8cc14c949e</t>
  </si>
  <si>
    <t>http://df.auditsa.com.mx/TestigosHandler/TestigosExtHandler.ashx?hit=-421169801&amp;key=0b0378370e31df386277042c0fd8ad19</t>
  </si>
  <si>
    <t>http://df.auditsa.com.mx/TestigosHandler/TestigosExtHandler.ashx?hit=-421266423&amp;key=518175d487eba85238fe39f0a017dff1</t>
  </si>
  <si>
    <t>http://df.auditsa.com.mx/TestigosHandler/TestigosExtHandler.ashx?hit=-421298217&amp;key=c7364f60b194f53ac776a3999a552b29</t>
  </si>
  <si>
    <t>http://df.auditsa.com.mx/TestigosHandler/TestigosExtHandler.ashx?hit=-421330653&amp;key=a466cf68ca55a8c6eeef4424bf522b49</t>
  </si>
  <si>
    <t>http://df.auditsa.com.mx/TestigosHandler/TestigosExtHandler.ashx?hit=-421357657&amp;key=20b6896938d71a74a598b900ca31fca8</t>
  </si>
  <si>
    <t>http://df.auditsa.com.mx/TestigosHandler/TestigosExtHandler.ashx?hit=-422148669&amp;key=7bfc8b71dbcba7180a59dc712efa5ffa</t>
  </si>
  <si>
    <t>http://df.auditsa.com.mx/TestigosHandler/TestigosExtHandler.ashx?hit=-422180842&amp;key=a6cbf2ed3c1cbf81d5633f335874484f</t>
  </si>
  <si>
    <t>http://df.auditsa.com.mx/TestigosHandler/TestigosExtHandler.ashx?hit=-422201227&amp;key=222040c82bb19c8ae7efcce36071a866</t>
  </si>
  <si>
    <t>http://df.auditsa.com.mx/TestigosHandler/TestigosExtHandler.ashx?hit=-422229697&amp;key=7185e7edd78f39792759ba8f2e53c579</t>
  </si>
  <si>
    <t>http://df.auditsa.com.mx/TestigosHandler/TestigosExtHandler.ashx?hit=-422243068&amp;key=f56c26542aeeb73bbf6b2b7ce57376bc</t>
  </si>
  <si>
    <t>http://df.auditsa.com.mx/TestigosHandler/TestigosExtHandler.ashx?hit=-422275210&amp;key=b0884690971b2dac0fb4ededff0ee740</t>
  </si>
  <si>
    <t>http://df.auditsa.com.mx/TestigosHandler/TestigosExtHandler.ashx?hit=-422294579&amp;key=78327df67d72c1dd905d30afdbaaec4a</t>
  </si>
  <si>
    <t>http://df.auditsa.com.mx/TestigosHandler/TestigosExtHandler.ashx?hit=-422316123&amp;key=849067d5e42e24d5e079014ec548875d</t>
  </si>
  <si>
    <t>http://df.auditsa.com.mx/TestigosHandler/TestigosExtHandler.ashx?hit=-422334105&amp;key=3f1b79f9d50233a0a02c92826a02965e</t>
  </si>
  <si>
    <t>http://df.auditsa.com.mx/TestigosHandler/TestigosExtHandler.ashx?hit=-422362204&amp;key=b90d8c67cb7d899332278f1fab513c24</t>
  </si>
  <si>
    <t>http://df.auditsa.com.mx/TestigosHandler/TestigosExtHandler.ashx?hit=-422380155&amp;key=53d910c15cce368a4fe613efbdc8cad4</t>
  </si>
  <si>
    <t>http://df.auditsa.com.mx/TestigosHandler/TestigosExtHandler.ashx?hit=-422423050&amp;key=0abcd561b80a9e0c3d913a2d82098d5b</t>
  </si>
  <si>
    <t>http://df.auditsa.com.mx/TestigosHandler/TestigosExtHandler.ashx?hit=-422950381&amp;key=377524c9741b30a11dd7928fa7744bf6</t>
  </si>
  <si>
    <t>http://df.auditsa.com.mx/TestigosHandler/TestigosExtHandler.ashx?hit=-423003366&amp;key=1e9d40fef544f6eb7d1be1dc58db3de6</t>
  </si>
  <si>
    <t>http://df.auditsa.com.mx/TestigosHandler/TestigosExtHandler.ashx?hit=-423058782&amp;key=7a6d80d40a676336aa66695a04c18641</t>
  </si>
  <si>
    <t>http://df.auditsa.com.mx/TestigosHandler/TestigosExtHandler.ashx?hit=-423085685&amp;key=e4729a16c5b0e0248800d53c732bc610</t>
  </si>
  <si>
    <t>http://df.auditsa.com.mx/TestigosHandler/TestigosExtHandler.ashx?hit=-423102558&amp;key=01bd0774556df170f35bea53cae733f4</t>
  </si>
  <si>
    <t>http://df.auditsa.com.mx/TestigosHandler/TestigosExtHandler.ashx?hit=-423122339&amp;key=53ed3a14a89478633f838a9a3856e8b2</t>
  </si>
  <si>
    <t>http://df.auditsa.com.mx/TestigosHandler/TestigosExtHandler.ashx?hit=-423141400&amp;key=08ef484f42a77e56b194bbb72bec422f</t>
  </si>
  <si>
    <t>http://df.auditsa.com.mx/TestigosHandler/TestigosExtHandler.ashx?hit=-423161826&amp;key=1344c44d7358ef4a2330f22d4aabba74</t>
  </si>
  <si>
    <t>http://df.auditsa.com.mx/TestigosHandler/TestigosExtHandler.ashx?hit=-423179070&amp;key=ed6e87494a338e93641456f3328fc0f4</t>
  </si>
  <si>
    <t>http://df.auditsa.com.mx/TestigosHandler/TestigosExtHandler.ashx?hit=-423187261&amp;key=b4ee0e36c96cf0326dfa9e3c394f339f</t>
  </si>
  <si>
    <t>http://df.auditsa.com.mx/TestigosHandler/TestigosExtHandler.ashx?hit=-423201085&amp;key=2c5e9c92c9e3e152d8f1f8376890d58d</t>
  </si>
  <si>
    <t>http://df.auditsa.com.mx/TestigosHandler/TestigosExtHandler.ashx?hit=-423211460&amp;key=b0b9e3fd085ae0e15f72697960190f16</t>
  </si>
  <si>
    <t>http://df.auditsa.com.mx/TestigosHandler/TestigosExtHandler.ashx?hit=-423229570&amp;key=f1b000ee31a382b844896597f7944aed</t>
  </si>
  <si>
    <t>http://df.auditsa.com.mx/TestigosHandler/TestigosExtHandler.ashx?hit=-423240152&amp;key=0b32b085e9b06860960d9a4c8052c18d</t>
  </si>
  <si>
    <t>http://df.auditsa.com.mx/TestigosHandler/TestigosExtHandler.ashx?hit=-423955448&amp;key=f344ce2be31c3d499ba806644c1936b1</t>
  </si>
  <si>
    <t>http://df.auditsa.com.mx/TestigosHandler/TestigosExtHandler.ashx?hit=-423982216&amp;key=59aeb96083124e3c43dffb3d81f25bfa</t>
  </si>
  <si>
    <t>http://df.auditsa.com.mx/TestigosHandler/TestigosExtHandler.ashx?hit=-424000582&amp;key=fcece5e530f63891551f99b0765bef85</t>
  </si>
  <si>
    <t>http://df.auditsa.com.mx/TestigosHandler/TestigosExtHandler.ashx?hit=-424023512&amp;key=21b807e197c742136290a154b85ebfa3</t>
  </si>
  <si>
    <t>http://df.auditsa.com.mx/TestigosHandler/TestigosExtHandler.ashx?hit=-424036767&amp;key=af6b8925f0b17f3f49e10942ddf5c8c8</t>
  </si>
  <si>
    <t>http://df.auditsa.com.mx/TestigosHandler/TestigosExtHandler.ashx?hit=-424063030&amp;key=596549154a7da94ecb46c8c3f3a426c2</t>
  </si>
  <si>
    <t>http://df.auditsa.com.mx/TestigosHandler/TestigosExtHandler.ashx?hit=-424081028&amp;key=bfc01595a669425f7f15338c1232493f</t>
  </si>
  <si>
    <t>http://df.auditsa.com.mx/TestigosHandler/TestigosExtHandler.ashx?hit=-424106236&amp;key=e006609106d31ca30cfe8e741cebda88</t>
  </si>
  <si>
    <t>http://df.auditsa.com.mx/TestigosHandler/TestigosExtHandler.ashx?hit=-424120684&amp;key=0be06200f209930bcd53952dff182976</t>
  </si>
  <si>
    <t>http://df.auditsa.com.mx/TestigosHandler/TestigosExtHandler.ashx?hit=-424145961&amp;key=6674d26c4b211865bf08c807b6f26ecb</t>
  </si>
  <si>
    <t>http://df.auditsa.com.mx/TestigosHandler/TestigosExtHandler.ashx?hit=-424169679&amp;key=a490e6343b037936d23b9a74715d1425</t>
  </si>
  <si>
    <t>http://df.auditsa.com.mx/TestigosHandler/TestigosExtHandler.ashx?hit=-424191160&amp;key=e7d5240244aeac43215d38d11d286138</t>
  </si>
  <si>
    <t>http://df.auditsa.com.mx/TestigosHandler/TestigosExtHandler.ashx?hit=-424205834&amp;key=bd9714f735a99effe458a2fa3ed901c5</t>
  </si>
  <si>
    <t>http://df.auditsa.com.mx/TestigosHandler/TestigosExtHandler.ashx?hit=-424782492&amp;key=6ff9e777c64c22a3f38ed9fbfe4daa4c</t>
  </si>
  <si>
    <t>http://df.auditsa.com.mx/TestigosHandler/TestigosExtHandler.ashx?hit=-424834787&amp;key=6e01aec389cc2038347fb46f0237c1d5</t>
  </si>
  <si>
    <t>http://df.auditsa.com.mx/TestigosHandler/TestigosExtHandler.ashx?hit=-424856822&amp;key=f3fe3240e4d8b1e2ce41417b36565ade</t>
  </si>
  <si>
    <t>http://df.auditsa.com.mx/TestigosHandler/TestigosExtHandler.ashx?hit=-424859781&amp;key=a3690c558558e1f98b0c9c8d25d682b9</t>
  </si>
  <si>
    <t>http://df.auditsa.com.mx/TestigosHandler/TestigosExtHandler.ashx?hit=-424895104&amp;key=410ef40974569492eebb3926a01bc0ff</t>
  </si>
  <si>
    <t>http://df.auditsa.com.mx/TestigosHandler/TestigosExtHandler.ashx?hit=-424913730&amp;key=409ec0d99836d8c450e3f95249428315</t>
  </si>
  <si>
    <t>http://df.auditsa.com.mx/TestigosHandler/TestigosExtHandler.ashx?hit=-424933952&amp;key=b0b279a67162846b60391a2a6b1b88ec</t>
  </si>
  <si>
    <t>http://df.auditsa.com.mx/TestigosHandler/TestigosExtHandler.ashx?hit=-424947023&amp;key=238a884e9a958c6eefabfba7935e967e</t>
  </si>
  <si>
    <t>http://df.auditsa.com.mx/TestigosHandler/TestigosExtHandler.ashx?hit=-424966996&amp;key=afaa71e6e3a2a13f387f83d4a6b2dbbf</t>
  </si>
  <si>
    <t>http://df.auditsa.com.mx/TestigosHandler/TestigosExtHandler.ashx?hit=-424981130&amp;key=f0df1181e9808a9ed3a901ac4737e6a4</t>
  </si>
  <si>
    <t>http://df.auditsa.com.mx/TestigosHandler/TestigosExtHandler.ashx?hit=-424993387&amp;key=05c677bfa86af0a09df9be3e5e50e7f8</t>
  </si>
  <si>
    <t>http://df.auditsa.com.mx/TestigosHandler/TestigosExtHandler.ashx?hit=-425002086&amp;key=aa340eaef858df8cfa81b300dee73cc9</t>
  </si>
  <si>
    <t>http://df.auditsa.com.mx/TestigosHandler/TestigosExtHandler.ashx?hit=-425014488&amp;key=8a7f2870a9a1de3fe2c26be75ec5f5b7</t>
  </si>
  <si>
    <t>http://df.auditsa.com.mx/TestigosHandler/TestigosExtHandler.ashx?hit=-425016501&amp;key=ebd1fa4dc2e99e5de90ce84df60b3089</t>
  </si>
  <si>
    <t>http://df.auditsa.com.mx/TestigosHandler/TestigosExtHandler.ashx?hit=-425038447&amp;key=2cee89ea24f7461cc8a814304a8429eb</t>
  </si>
  <si>
    <t>http://df.auditsa.com.mx/TestigosHandler/TestigosExtHandler.ashx?hit=-425044557&amp;key=a07242340685b10907cf47228169db2b</t>
  </si>
  <si>
    <t>http://df.auditsa.com.mx/TestigosHandler/TestigosExtHandler.ashx?hit=-425753446&amp;key=0a9e249ec197b3862f663a441a7322d0</t>
  </si>
  <si>
    <t>http://df.auditsa.com.mx/TestigosHandler/TestigosExtHandler.ashx?hit=-425777574&amp;key=4a42d35a1ed5999303482ac82fcf2a28</t>
  </si>
  <si>
    <t>http://df.auditsa.com.mx/TestigosHandler/TestigosExtHandler.ashx?hit=-425794997&amp;key=09575e051863434623a8356c02f548a5</t>
  </si>
  <si>
    <t>http://df.auditsa.com.mx/TestigosHandler/TestigosExtHandler.ashx?hit=-425820719&amp;key=9d6acdc8c3b1fb07e2729f52793c50ce</t>
  </si>
  <si>
    <t>http://df.auditsa.com.mx/TestigosHandler/TestigosExtHandler.ashx?hit=-425834052&amp;key=98629a292f32685155416f99d35667a0</t>
  </si>
  <si>
    <t>http://df.auditsa.com.mx/TestigosHandler/TestigosExtHandler.ashx?hit=-425866311&amp;key=68015401ad8ffbfcb4ac81a9b45b3b74</t>
  </si>
  <si>
    <t>http://df.auditsa.com.mx/TestigosHandler/TestigosExtHandler.ashx?hit=-425884048&amp;key=c5f148fd84612ff22e57b59e125b3fbe</t>
  </si>
  <si>
    <t>http://df.auditsa.com.mx/TestigosHandler/TestigosExtHandler.ashx?hit=-425906429&amp;key=109b00c2a2ff859ee5a7dc6cb8de221c</t>
  </si>
  <si>
    <t>http://df.auditsa.com.mx/TestigosHandler/TestigosExtHandler.ashx?hit=-425923398&amp;key=45ddc746e452fafd3914d5733f5b7a62</t>
  </si>
  <si>
    <t>http://df.auditsa.com.mx/TestigosHandler/TestigosExtHandler.ashx?hit=-425951437&amp;key=0d0717eaf3ad710e2c59a833d7831b1d</t>
  </si>
  <si>
    <t>http://df.auditsa.com.mx/TestigosHandler/TestigosExtHandler.ashx?hit=-425963125&amp;key=221e46575bddf06315dc6614fa341f16</t>
  </si>
  <si>
    <t>http://df.auditsa.com.mx/TestigosHandler/TestigosExtHandler.ashx?hit=-426004703&amp;key=0cf1bc647a897a9872ae71b099841c6c</t>
  </si>
  <si>
    <t>http://df.auditsa.com.mx/TestigosHandler/TestigosExtHandler.ashx?hit=-426487289&amp;key=36254d191b1d0c826919d4e6b8a412d9</t>
  </si>
  <si>
    <t>http://df.auditsa.com.mx/TestigosHandler/TestigosExtHandler.ashx?hit=-426529049&amp;key=a51cfaca9d55222a2ebd8524224eb62a</t>
  </si>
  <si>
    <t>http://df.auditsa.com.mx/TestigosHandler/TestigosExtHandler.ashx?hit=-426566054&amp;key=4e83fe61862ed75bc6457ee95786a187</t>
  </si>
  <si>
    <t>http://df.auditsa.com.mx/TestigosHandler/TestigosExtHandler.ashx?hit=-426587166&amp;key=f1b263af6f290ac5100cbf8ffdd1867f</t>
  </si>
  <si>
    <t>http://df.auditsa.com.mx/TestigosHandler/TestigosExtHandler.ashx?hit=-426605492&amp;key=6c6fbd2697d020a591512e971cd97e17</t>
  </si>
  <si>
    <t>http://df.auditsa.com.mx/TestigosHandler/TestigosExtHandler.ashx?hit=-426624277&amp;key=6dcbc2cb96d168fbb8b550eca5568388</t>
  </si>
  <si>
    <t>http://df.auditsa.com.mx/TestigosHandler/TestigosExtHandler.ashx?hit=-426643303&amp;key=7da1b1314d6cf8a36bad82896485b844</t>
  </si>
  <si>
    <t>http://df.auditsa.com.mx/TestigosHandler/TestigosExtHandler.ashx?hit=-426660013&amp;key=f73be98de15957e182ad282ed3cddb67</t>
  </si>
  <si>
    <t>http://df.auditsa.com.mx/TestigosHandler/TestigosExtHandler.ashx?hit=-426677184&amp;key=eea9b30dadf33a9edd3afb7e87ee709d</t>
  </si>
  <si>
    <t>http://df.auditsa.com.mx/TestigosHandler/TestigosExtHandler.ashx?hit=-426685612&amp;key=927dbe7aa075b718b0b46c6240dd2f49</t>
  </si>
  <si>
    <t>http://df.auditsa.com.mx/TestigosHandler/TestigosExtHandler.ashx?hit=-426692744&amp;key=e26478dbbb4f8f153f4e64a6ba9ad508</t>
  </si>
  <si>
    <t>http://df.auditsa.com.mx/TestigosHandler/TestigosExtHandler.ashx?hit=-426706559&amp;key=455f2e161c4a050629033ecff7ac58f5</t>
  </si>
  <si>
    <t>http://df.auditsa.com.mx/TestigosHandler/TestigosExtHandler.ashx?hit=-426721999&amp;key=07aff7679761fd5c5efb5e92c0548395</t>
  </si>
  <si>
    <t>http://df.auditsa.com.mx/TestigosHandler/TestigosExtHandler.ashx?hit=-426737327&amp;key=067dafdefcefb4c4aecfc6314c351a5a</t>
  </si>
  <si>
    <t>http://df.auditsa.com.mx/TestigosHandler/TestigosExtHandler.ashx?hit=-427632745&amp;key=a44bbe0e7376e0f0ca9651e3ec97a1a1</t>
  </si>
  <si>
    <t>http://df.auditsa.com.mx/TestigosHandler/TestigosExtHandler.ashx?hit=-427656677&amp;key=01d3e6a9363782f0dd05d41ba8c7e76e</t>
  </si>
  <si>
    <t>http://df.auditsa.com.mx/TestigosHandler/TestigosExtHandler.ashx?hit=-427673420&amp;key=f7e5a591ed29278d90dbf98be5fd0dd5</t>
  </si>
  <si>
    <t>http://df.auditsa.com.mx/TestigosHandler/TestigosExtHandler.ashx?hit=-427699741&amp;key=d84e7698b126cd4b353a1cbb08591fd4</t>
  </si>
  <si>
    <t>http://df.auditsa.com.mx/TestigosHandler/TestigosExtHandler.ashx?hit=-427710810&amp;key=c7cf354d8092ca32c58f7b318be7c216</t>
  </si>
  <si>
    <t>http://df.auditsa.com.mx/TestigosHandler/TestigosExtHandler.ashx?hit=-427736362&amp;key=aff9c2c0f6ada3733a427966a1ea8161</t>
  </si>
  <si>
    <t>http://df.auditsa.com.mx/TestigosHandler/TestigosExtHandler.ashx?hit=-427755311&amp;key=6cb9c7fe2f8e10b9bc14f12803459b88</t>
  </si>
  <si>
    <t>http://df.auditsa.com.mx/TestigosHandler/TestigosExtHandler.ashx?hit=-427779272&amp;key=91cb6e6e04b24cbc532c8caf7dee41c7</t>
  </si>
  <si>
    <t>http://df.auditsa.com.mx/TestigosHandler/TestigosExtHandler.ashx?hit=-427794966&amp;key=09b4455fcc04d049a00a24c8b9e0ecf3</t>
  </si>
  <si>
    <t>http://df.auditsa.com.mx/TestigosHandler/TestigosExtHandler.ashx?hit=-427816586&amp;key=7d0d82d594ff3f50f892369d95622829</t>
  </si>
  <si>
    <t>http://df.auditsa.com.mx/TestigosHandler/TestigosExtHandler.ashx?hit=-427836070&amp;key=58271ae687ce0e0b34c3e8f7f2f2b697</t>
  </si>
  <si>
    <t>http://df.auditsa.com.mx/TestigosHandler/TestigosExtHandler.ashx?hit=-427856478&amp;key=cca7dcca2f49acc0dc2e574aa1d0cb4a</t>
  </si>
  <si>
    <t>http://df.auditsa.com.mx/TestigosHandler/TestigosExtHandler.ashx?hit=-427871599&amp;key=d623a8b466e83a8d4525df66a549738d</t>
  </si>
  <si>
    <t>http://df.auditsa.com.mx/TestigosHandler/TestigosExtHandler.ashx?hit=-428398828&amp;key=304cf8412a04874afd9d410badb2441f</t>
  </si>
  <si>
    <t>http://df.auditsa.com.mx/TestigosHandler/TestigosExtHandler.ashx?hit=-428427848&amp;key=9fbacc18cdcc7682215caa5d38fb687c</t>
  </si>
  <si>
    <t>http://df.auditsa.com.mx/TestigosHandler/TestigosExtHandler.ashx?hit=-428432802&amp;key=c69d771c05848494a9d96b0bc4601cb8</t>
  </si>
  <si>
    <t>http://df.auditsa.com.mx/TestigosHandler/TestigosExtHandler.ashx?hit=-419822058&amp;key=d585355327b88066d201a9178984678b</t>
  </si>
  <si>
    <t>http://df.auditsa.com.mx/TestigosHandler/TestigosExtHandler.ashx?hit=-426965801&amp;key=e35bc61bf66cae391091b35e09b63217</t>
  </si>
  <si>
    <t>http://df.auditsa.com.mx/TestigosHandler/TestigosExtHandler.ashx?hit=-426965810&amp;key=c5a577cdaf39d3399459e0a269ec8408</t>
  </si>
  <si>
    <t>http://df.auditsa.com.mx/TestigosHandler/TestigosExtHandler.ashx?hit=-426965821&amp;key=ac920afad34a3c19a5803874ff4dfb95</t>
  </si>
  <si>
    <t>http://df.auditsa.com.mx/TestigosHandler/TestigosExtHandler.ashx?hit=-426965840&amp;key=b5b36431c8527ecbf8f89bf1ee7c7e97</t>
  </si>
  <si>
    <t>http://df.auditsa.com.mx/TestigosHandler/TestigosExtHandler.ashx?hit=-426965851&amp;key=fbed6eea98659a15583b8b0a325885df</t>
  </si>
  <si>
    <t>http://df.auditsa.com.mx/TestigosHandler/TestigosExtHandler.ashx?hit=-426965862&amp;key=367cc7c05d24075a26d0176295332869</t>
  </si>
  <si>
    <t>http://df.auditsa.com.mx/TestigosHandler/TestigosExtHandler.ashx?hit=-426965874&amp;key=b16b8bc8c92248d753ad19a10bb2b152</t>
  </si>
  <si>
    <t>http://df.auditsa.com.mx/TestigosHandler/TestigosExtHandler.ashx?hit=-426965875&amp;key=2cded61b923968ffbad48bf65ce8e70a</t>
  </si>
  <si>
    <t>http://df.auditsa.com.mx/TestigosHandler/TestigosExtHandler.ashx?hit=-426965883&amp;key=1b07452bc20d8b2ec1427247aba9261b</t>
  </si>
  <si>
    <t>http://df.auditsa.com.mx/TestigosHandler/TestigosExtHandler.ashx?hit=-426965897&amp;key=0143bb255414c12ed3313a490b01e9a9</t>
  </si>
  <si>
    <t>http://df.auditsa.com.mx/TestigosHandler/TestigosExtHandler.ashx?hit=-426965905&amp;key=b040ef3e0f46ba56edf68f84fa0a7ca7</t>
  </si>
  <si>
    <t>http://df.auditsa.com.mx/TestigosHandler/TestigosExtHandler.ashx?hit=-426965922&amp;key=cb5436680a418c156f0c2744fa7eaec7</t>
  </si>
  <si>
    <t>http://df.auditsa.com.mx/TestigosHandler/TestigosExtHandler.ashx?hit=-429133453&amp;key=ba8062fe6b8f8a272f41b50283f3cc1c</t>
  </si>
  <si>
    <t>http://df.auditsa.com.mx/TestigosHandler/TestigosExtHandler.ashx?hit=-429157852&amp;key=1e068936aa50799e88870d8c1227b1ab</t>
  </si>
  <si>
    <t>http://df.auditsa.com.mx/TestigosHandler/TestigosExtHandler.ashx?hit=-429173898&amp;key=531b5cdd24dcd6d4c18d8f3b8469727f</t>
  </si>
  <si>
    <t>http://df.auditsa.com.mx/TestigosHandler/TestigosExtHandler.ashx?hit=-429194052&amp;key=eef033e2ca7819122addd930eaeface9</t>
  </si>
  <si>
    <t>http://df.auditsa.com.mx/TestigosHandler/TestigosExtHandler.ashx?hit=-429203723&amp;key=357dbd81ec66d5567a4dfb0cdcb12afd</t>
  </si>
  <si>
    <t>http://df.auditsa.com.mx/TestigosHandler/TestigosExtHandler.ashx?hit=-429221956&amp;key=f92378e1bc50f96d06856b47c834b441</t>
  </si>
  <si>
    <t>http://df.auditsa.com.mx/TestigosHandler/TestigosExtHandler.ashx?hit=-429243373&amp;key=cd69b92f8a1ca2fc2aac7270d4876694</t>
  </si>
  <si>
    <t>http://df.auditsa.com.mx/TestigosHandler/TestigosExtHandler.ashx?hit=-429258968&amp;key=5df59bb59b42588f4815cfd693aad48d</t>
  </si>
  <si>
    <t>http://df.auditsa.com.mx/TestigosHandler/TestigosExtHandler.ashx?hit=-429279448&amp;key=5e3f3817a30208d82e321f4850e9e8a3</t>
  </si>
  <si>
    <t>http://df.auditsa.com.mx/TestigosHandler/TestigosExtHandler.ashx?hit=-429298983&amp;key=3cb274ea1ee445774ca2c4d4e1a43616</t>
  </si>
  <si>
    <t>http://df.auditsa.com.mx/TestigosHandler/TestigosExtHandler.ashx?hit=-429316251&amp;key=08770431d9d36cd394a4387b325b7dfb</t>
  </si>
  <si>
    <t>http://df.auditsa.com.mx/TestigosHandler/TestigosExtHandler.ashx?hit=-429350149&amp;key=01e8f3247057d48a063dfd5c44287d9c</t>
  </si>
  <si>
    <t>http://df.auditsa.com.mx/TestigosHandler/TestigosExtHandler.ashx?hit=-429774204&amp;key=f98feef3e6a1f79f6b53ac8053d16f9c</t>
  </si>
  <si>
    <t>http://df.auditsa.com.mx/TestigosHandler/TestigosExtHandler.ashx?hit=-429818405&amp;key=a52846b0ff80041ed5b2c470bdc41bcc</t>
  </si>
  <si>
    <t>http://df.auditsa.com.mx/TestigosHandler/TestigosExtHandler.ashx?hit=-429848580&amp;key=d83b5d094e2f05b54201adfba302ebd8</t>
  </si>
  <si>
    <t>http://df.auditsa.com.mx/TestigosHandler/TestigosExtHandler.ashx?hit=-429864384&amp;key=c309c9fecfd34e4babd9033f435a4513</t>
  </si>
  <si>
    <t>http://df.auditsa.com.mx/TestigosHandler/TestigosExtHandler.ashx?hit=-429884865&amp;key=393968401b14ede9f7739a9b9a6ddee7</t>
  </si>
  <si>
    <t>http://df.auditsa.com.mx/TestigosHandler/TestigosExtHandler.ashx?hit=-429901790&amp;key=4138ac6c3ad89536d41ba1c60a45ab18</t>
  </si>
  <si>
    <t>http://df.auditsa.com.mx/TestigosHandler/TestigosExtHandler.ashx?hit=-429914332&amp;key=eec53251701999d829e27cc126bea3cc</t>
  </si>
  <si>
    <t>http://df.auditsa.com.mx/TestigosHandler/TestigosExtHandler.ashx?hit=-429929866&amp;key=5490a6947b7cc60a854277979bb40bed</t>
  </si>
  <si>
    <t>http://df.auditsa.com.mx/TestigosHandler/TestigosExtHandler.ashx?hit=-429945559&amp;key=c517c68f09eddef7407c694e8d183366</t>
  </si>
  <si>
    <t>http://df.auditsa.com.mx/TestigosHandler/TestigosExtHandler.ashx?hit=-429951460&amp;key=57e33da5eadf6cb7f0eb1b18186b40c6</t>
  </si>
  <si>
    <t>http://df.auditsa.com.mx/TestigosHandler/TestigosExtHandler.ashx?hit=-429960944&amp;key=f661c45b95f130de2d3475864ad861ac</t>
  </si>
  <si>
    <t>http://df.auditsa.com.mx/TestigosHandler/TestigosExtHandler.ashx?hit=-429973097&amp;key=506baa4c4b969df70e99d9c9e3107606</t>
  </si>
  <si>
    <t>http://df.auditsa.com.mx/TestigosHandler/TestigosExtHandler.ashx?hit=-429989512&amp;key=eba927d0a55dc0cdcd0e57d2e9515230</t>
  </si>
  <si>
    <t>http://df.auditsa.com.mx/TestigosHandler/TestigosExtHandler.ashx?hit=-430001092&amp;key=c90872b38bb4682bf5e3e5db3da7bbcb</t>
  </si>
  <si>
    <t>Stereo Luz</t>
  </si>
  <si>
    <t>TGC TGC103.7-FM - (103.7 FM) Stereo Luz</t>
  </si>
  <si>
    <t>http://df.auditsa.com.mx/TestigosHandler/TestigosExtHandler.ashx?hit=-418819702&amp;key=7c6b006addfffd755140b1707f2c0999</t>
  </si>
  <si>
    <t>ASOCIACION MISIONERA BAUTISTA CONSERVADORA</t>
  </si>
  <si>
    <t>http://df.auditsa.com.mx/TestigosHandler/TestigosExtHandler.ashx?hit=-418820786&amp;key=3c9ac1ab119fae4a37861d9f9a3729a2</t>
  </si>
  <si>
    <t>http://df.auditsa.com.mx/TestigosHandler/TestigosExtHandler.ashx?hit=-418823686&amp;key=3d0b170c38659f8a7542311edec20f78</t>
  </si>
  <si>
    <t>http://df.auditsa.com.mx/TestigosHandler/TestigosExtHandler.ashx?hit=-418903605&amp;key=885adf4c2d9b973c0711a3841b13ccef</t>
  </si>
  <si>
    <t>http://df.auditsa.com.mx/TestigosHandler/TestigosExtHandler.ashx?hit=-418939736&amp;key=b055834e8fabac1cc1bdda1463e2566a</t>
  </si>
  <si>
    <t>http://df.auditsa.com.mx/TestigosHandler/TestigosExtHandler.ashx?hit=-418978024&amp;key=35c69ca7f7a6ea1a7f3763990bf702d3</t>
  </si>
  <si>
    <t>http://df.auditsa.com.mx/TestigosHandler/TestigosExtHandler.ashx?hit=-418978568&amp;key=19f585c491a5fda93a957f4f3abbcd15</t>
  </si>
  <si>
    <t>http://df.auditsa.com.mx/TestigosHandler/TestigosExtHandler.ashx?hit=-419016840&amp;key=7bbb58d72fab3dcce42dc7d293010452</t>
  </si>
  <si>
    <t>http://df.auditsa.com.mx/TestigosHandler/TestigosExtHandler.ashx?hit=-419053381&amp;key=5527b1dca8fdf7ac74a5e0640c257fe1</t>
  </si>
  <si>
    <t>http://df.auditsa.com.mx/TestigosHandler/TestigosExtHandler.ashx?hit=-419054187&amp;key=a9d6dbd7102dcb010907bd56cf9faac3</t>
  </si>
  <si>
    <t>http://df.auditsa.com.mx/TestigosHandler/TestigosExtHandler.ashx?hit=-419131487&amp;key=691698d4025d010cc067a7e1ec80737c</t>
  </si>
  <si>
    <t>http://df.auditsa.com.mx/TestigosHandler/TestigosExtHandler.ashx?hit=-419206221&amp;key=9608a8cdf299b9963e09e1e5715ae31d</t>
  </si>
  <si>
    <t>http://df.auditsa.com.mx/TestigosHandler/TestigosExtHandler.ashx?hit=-419282255&amp;key=84b9bd86909683c78b4e9aa277f3ed2e</t>
  </si>
  <si>
    <t>http://df.auditsa.com.mx/TestigosHandler/TestigosExtHandler.ashx?hit=-419354526&amp;key=580c8fe01323bd51f0aa5481746af44b</t>
  </si>
  <si>
    <t>http://df.auditsa.com.mx/TestigosHandler/TestigosExtHandler.ashx?hit=-419465583&amp;key=7469e4a30017a9beebdb9aa2ed1a84af</t>
  </si>
  <si>
    <t>http://df.auditsa.com.mx/TestigosHandler/TestigosExtHandler.ashx?hit=-419495702&amp;key=eadfae1b6386813156c9923510d05a7d</t>
  </si>
  <si>
    <t>http://df.auditsa.com.mx/TestigosHandler/TestigosExtHandler.ashx?hit=-419581046&amp;key=04ec9128ffb4bce235a0dd97e9af72f3</t>
  </si>
  <si>
    <t>http://df.auditsa.com.mx/TestigosHandler/TestigosExtHandler.ashx?hit=-419584073&amp;key=6488ccc355702cf72d25807e13e7c074</t>
  </si>
  <si>
    <t>http://df.auditsa.com.mx/TestigosHandler/TestigosExtHandler.ashx?hit=-419629326&amp;key=11d68bb8ba97e982a26d277109d8dff1</t>
  </si>
  <si>
    <t>http://df.auditsa.com.mx/TestigosHandler/TestigosExtHandler.ashx?hit=-419631938&amp;key=f6529d3c1295764ed60ae11f81afb707</t>
  </si>
  <si>
    <t>http://df.auditsa.com.mx/TestigosHandler/TestigosExtHandler.ashx?hit=-419690774&amp;key=3eaf75ce66ae089dc60f1150401d6c72</t>
  </si>
  <si>
    <t>http://df.auditsa.com.mx/TestigosHandler/TestigosExtHandler.ashx?hit=-419724489&amp;key=4dc9e9da90b600d73707c354a0144714</t>
  </si>
  <si>
    <t>http://df.auditsa.com.mx/TestigosHandler/TestigosExtHandler.ashx?hit=-419724694&amp;key=f4d53cd8ca2f30a4293c69474315f340</t>
  </si>
  <si>
    <t>http://df.auditsa.com.mx/TestigosHandler/TestigosExtHandler.ashx?hit=-419751516&amp;key=9944a1dd29024dffa2e71fce80ff7777</t>
  </si>
  <si>
    <t>http://df.auditsa.com.mx/TestigosHandler/TestigosExtHandler.ashx?hit=-419752459&amp;key=130f5626c90fe30801399eb4c174efa9</t>
  </si>
  <si>
    <t>http://df.auditsa.com.mx/TestigosHandler/TestigosExtHandler.ashx?hit=-419779403&amp;key=0ce0fed0cf53ce8df41872c9cbd77865</t>
  </si>
  <si>
    <t>http://df.auditsa.com.mx/TestigosHandler/TestigosExtHandler.ashx?hit=-420433289&amp;key=989a61cd42adf4d2820ccc07f1df81c1</t>
  </si>
  <si>
    <t>http://df.auditsa.com.mx/TestigosHandler/TestigosExtHandler.ashx?hit=-420433751&amp;key=a744aca6ff66f0414060c8ef03a140ff</t>
  </si>
  <si>
    <t>http://df.auditsa.com.mx/TestigosHandler/TestigosExtHandler.ashx?hit=-420471450&amp;key=7355368f69762773d33cf55c25efdc1c</t>
  </si>
  <si>
    <t>http://df.auditsa.com.mx/TestigosHandler/TestigosExtHandler.ashx?hit=-420511108&amp;key=40f9b17da09775d62427406153590341</t>
  </si>
  <si>
    <t>http://df.auditsa.com.mx/TestigosHandler/TestigosExtHandler.ashx?hit=-420550661&amp;key=3dd4cd0e8446030841d26d28cbb8188f</t>
  </si>
  <si>
    <t>http://df.auditsa.com.mx/TestigosHandler/TestigosExtHandler.ashx?hit=-420594455&amp;key=6aba61f2896eae298476713df098afd0</t>
  </si>
  <si>
    <t>http://df.auditsa.com.mx/TestigosHandler/TestigosExtHandler.ashx?hit=-420594751&amp;key=099855353cc4b86d6ff5657ec7f92c3e</t>
  </si>
  <si>
    <t>http://df.auditsa.com.mx/TestigosHandler/TestigosExtHandler.ashx?hit=-420634514&amp;key=fce67eafde89a523c9fa0a76e48d32ea</t>
  </si>
  <si>
    <t>http://df.auditsa.com.mx/TestigosHandler/TestigosExtHandler.ashx?hit=-420668724&amp;key=90b8af04e4645aba4ef457a0d64e9bb2</t>
  </si>
  <si>
    <t>http://df.auditsa.com.mx/TestigosHandler/TestigosExtHandler.ashx?hit=-420670572&amp;key=2a2ec08e9af3a9c179401737db12a5db</t>
  </si>
  <si>
    <t>http://df.auditsa.com.mx/TestigosHandler/TestigosExtHandler.ashx?hit=-420750876&amp;key=1998c255bae069f68a7983b4a672631c</t>
  </si>
  <si>
    <t>http://df.auditsa.com.mx/TestigosHandler/TestigosExtHandler.ashx?hit=-420831689&amp;key=f7aa2ad3561a22db01a8396fe660a50f</t>
  </si>
  <si>
    <t>http://df.auditsa.com.mx/TestigosHandler/TestigosExtHandler.ashx?hit=-420912604&amp;key=aff2a8c2b03dbd8b10d32512901a64d7</t>
  </si>
  <si>
    <t>http://df.auditsa.com.mx/TestigosHandler/TestigosExtHandler.ashx?hit=-420985973&amp;key=6aa24d63bdfc64e9edbf5828e603c0f1</t>
  </si>
  <si>
    <t>http://df.auditsa.com.mx/TestigosHandler/TestigosExtHandler.ashx?hit=-421102390&amp;key=722f049f09e8b1a4a89acff4ac8cf263</t>
  </si>
  <si>
    <t>http://df.auditsa.com.mx/TestigosHandler/TestigosExtHandler.ashx?hit=-421135684&amp;key=416dd1b2ebfbdb3a0a245632a7701a40</t>
  </si>
  <si>
    <t>http://df.auditsa.com.mx/TestigosHandler/TestigosExtHandler.ashx?hit=-421202712&amp;key=b70ff4144eab512b403732f5260c45a7</t>
  </si>
  <si>
    <t>http://df.auditsa.com.mx/TestigosHandler/TestigosExtHandler.ashx?hit=-421202884&amp;key=805ede48998a3436e5363ed8e1a840f3</t>
  </si>
  <si>
    <t>http://df.auditsa.com.mx/TestigosHandler/TestigosExtHandler.ashx?hit=-421236855&amp;key=6e1b77e67a89ca922ff1755c7479627f</t>
  </si>
  <si>
    <t>http://df.auditsa.com.mx/TestigosHandler/TestigosExtHandler.ashx?hit=-421237530&amp;key=3740cf75f0a1483a6f03e8dc58c114be</t>
  </si>
  <si>
    <t>http://df.auditsa.com.mx/TestigosHandler/TestigosExtHandler.ashx?hit=-421297532&amp;key=c284cb33f12ab6b47f098d88d5d2b453</t>
  </si>
  <si>
    <t>http://df.auditsa.com.mx/TestigosHandler/TestigosExtHandler.ashx?hit=-421333589&amp;key=1c706a0ca2b993659d0deafb18273e3f</t>
  </si>
  <si>
    <t>http://df.auditsa.com.mx/TestigosHandler/TestigosExtHandler.ashx?hit=-421337232&amp;key=ab186a91fd3b547fc28d75f7fa5bcbf6</t>
  </si>
  <si>
    <t>http://df.auditsa.com.mx/TestigosHandler/TestigosExtHandler.ashx?hit=-422156196&amp;key=c0e093b5810929688d35a440e461c98f</t>
  </si>
  <si>
    <t>http://df.auditsa.com.mx/TestigosHandler/TestigosExtHandler.ashx?hit=-422157562&amp;key=6275c9129b6bb7cd628d329a64568a41</t>
  </si>
  <si>
    <t>http://df.auditsa.com.mx/TestigosHandler/TestigosExtHandler.ashx?hit=-422203922&amp;key=7fe9b1369c47bab2df220ae20fb7c00b</t>
  </si>
  <si>
    <t>http://df.auditsa.com.mx/TestigosHandler/TestigosExtHandler.ashx?hit=-422253009&amp;key=6429dfed129ebec0b8d4148ad39abe6c</t>
  </si>
  <si>
    <t>http://df.auditsa.com.mx/TestigosHandler/TestigosExtHandler.ashx?hit=-422294568&amp;key=7dfd55dbe390b906ac09ef59a91d84a1</t>
  </si>
  <si>
    <t>http://df.auditsa.com.mx/TestigosHandler/TestigosExtHandler.ashx?hit=-422337626&amp;key=3b0b2e4f239deb7cbfa75227331ed610</t>
  </si>
  <si>
    <t>http://df.auditsa.com.mx/TestigosHandler/TestigosExtHandler.ashx?hit=-422342881&amp;key=50ad273e94e62e33a302341d010dc83e</t>
  </si>
  <si>
    <t>http://df.auditsa.com.mx/TestigosHandler/TestigosExtHandler.ashx?hit=-422388753&amp;key=85f701dabb692afaa7c25cb188664799</t>
  </si>
  <si>
    <t>http://df.auditsa.com.mx/TestigosHandler/TestigosExtHandler.ashx?hit=-422430394&amp;key=616daf94ddbe95162e56c613ca84944e</t>
  </si>
  <si>
    <t>http://df.auditsa.com.mx/TestigosHandler/TestigosExtHandler.ashx?hit=-422431961&amp;key=a18f679d074186fb0acbe192001120af</t>
  </si>
  <si>
    <t>http://df.auditsa.com.mx/TestigosHandler/TestigosExtHandler.ashx?hit=-422516052&amp;key=e7a7726270d78939e53a875b53c66da1</t>
  </si>
  <si>
    <t>http://df.auditsa.com.mx/TestigosHandler/TestigosExtHandler.ashx?hit=-422597523&amp;key=c46a555d2cfb75cbda1ae36936674549</t>
  </si>
  <si>
    <t>http://df.auditsa.com.mx/TestigosHandler/TestigosExtHandler.ashx?hit=-422681905&amp;key=85b1cbad34453f8e16beccdbc72f7891</t>
  </si>
  <si>
    <t>http://df.auditsa.com.mx/TestigosHandler/TestigosExtHandler.ashx?hit=-422774535&amp;key=6859186e367c6282483489745bf53808</t>
  </si>
  <si>
    <t>http://df.auditsa.com.mx/TestigosHandler/TestigosExtHandler.ashx?hit=-422905762&amp;key=9ebaea0b8a308a4fb5f8afd88c19fba7</t>
  </si>
  <si>
    <t>http://df.auditsa.com.mx/TestigosHandler/TestigosExtHandler.ashx?hit=-422956942&amp;key=07ad77af95035223d831b54e4ed4d70a</t>
  </si>
  <si>
    <t>http://df.auditsa.com.mx/TestigosHandler/TestigosExtHandler.ashx?hit=-423064348&amp;key=3ee655f4094c1beebe55542533571d1b</t>
  </si>
  <si>
    <t>http://df.auditsa.com.mx/TestigosHandler/TestigosExtHandler.ashx?hit=-423064543&amp;key=520bf539e682a9ab047bc384847d047d</t>
  </si>
  <si>
    <t>http://df.auditsa.com.mx/TestigosHandler/TestigosExtHandler.ashx?hit=-423108234&amp;key=270a4c3c069a99f60e9c9905eca3f0f7</t>
  </si>
  <si>
    <t>http://df.auditsa.com.mx/TestigosHandler/TestigosExtHandler.ashx?hit=-423110229&amp;key=18302fee6e19021af84c265f393a6094</t>
  </si>
  <si>
    <t>http://df.auditsa.com.mx/TestigosHandler/TestigosExtHandler.ashx?hit=-423183131&amp;key=be89839d896fd41c8e3bd4c486352aa5</t>
  </si>
  <si>
    <t>http://df.auditsa.com.mx/TestigosHandler/TestigosExtHandler.ashx?hit=-423211274&amp;key=6862b488a0e9b06c3d9bde8f0a481b4a</t>
  </si>
  <si>
    <t>http://df.auditsa.com.mx/TestigosHandler/TestigosExtHandler.ashx?hit=-423214339&amp;key=8d61bb67606643874e76e0801d2a001f</t>
  </si>
  <si>
    <t>http://df.auditsa.com.mx/TestigosHandler/TestigosExtHandler.ashx?hit=-423242993&amp;key=3102c7555d8c0faa7bc474148f6c030b</t>
  </si>
  <si>
    <t>http://df.auditsa.com.mx/TestigosHandler/TestigosExtHandler.ashx?hit=-423243516&amp;key=db64ef7af93baf6ae0afa62ea230387f</t>
  </si>
  <si>
    <t>http://df.auditsa.com.mx/TestigosHandler/TestigosExtHandler.ashx?hit=-423273620&amp;key=059f90f4f8d1f002725d8d2f967e3bb1</t>
  </si>
  <si>
    <t>http://df.auditsa.com.mx/TestigosHandler/TestigosExtHandler.ashx?hit=-423957789&amp;key=fed8bc076acd77ab51d30fee2d040872</t>
  </si>
  <si>
    <t>http://df.auditsa.com.mx/TestigosHandler/TestigosExtHandler.ashx?hit=-423958062&amp;key=bf7528e7fd59103861d5a5e4ec898b0e</t>
  </si>
  <si>
    <t>http://df.auditsa.com.mx/TestigosHandler/TestigosExtHandler.ashx?hit=-424001835&amp;key=fb84762df1efa168541e54e02fbda39f</t>
  </si>
  <si>
    <t>http://df.auditsa.com.mx/TestigosHandler/TestigosExtHandler.ashx?hit=-424044017&amp;key=e4c9dc4fad34924f4c545e4804137140</t>
  </si>
  <si>
    <t>http://df.auditsa.com.mx/TestigosHandler/TestigosExtHandler.ashx?hit=-424082557&amp;key=52c21459edf0e1a92207246b1bb0e81d</t>
  </si>
  <si>
    <t>http://df.auditsa.com.mx/TestigosHandler/TestigosExtHandler.ashx?hit=-424127796&amp;key=fa7de51e7582e693f5a2526d12703474</t>
  </si>
  <si>
    <t>http://df.auditsa.com.mx/TestigosHandler/TestigosExtHandler.ashx?hit=-424128242&amp;key=16d1821503cf04985e10b724c62602c8</t>
  </si>
  <si>
    <t>http://df.auditsa.com.mx/TestigosHandler/TestigosExtHandler.ashx?hit=-424173873&amp;key=612c465e2e943447220f8037226c32e8</t>
  </si>
  <si>
    <t>http://df.auditsa.com.mx/TestigosHandler/TestigosExtHandler.ashx?hit=-424211745&amp;key=d5dc278a5aed109b051efda44c4715c1</t>
  </si>
  <si>
    <t>http://df.auditsa.com.mx/TestigosHandler/TestigosExtHandler.ashx?hit=-424212553&amp;key=68a70503e338cee241a9f6c96ccfdc42</t>
  </si>
  <si>
    <t>http://df.auditsa.com.mx/TestigosHandler/TestigosExtHandler.ashx?hit=-424290988&amp;key=7c19d30bc4f36b90d818e376f1ed6116</t>
  </si>
  <si>
    <t>http://df.auditsa.com.mx/TestigosHandler/TestigosExtHandler.ashx?hit=-424378885&amp;key=e0f3408379108f5b91cff44b935c8fcc</t>
  </si>
  <si>
    <t>http://df.auditsa.com.mx/TestigosHandler/TestigosExtHandler.ashx?hit=-424456245&amp;key=a50b07627e2984e6e482a4d8b21edd45</t>
  </si>
  <si>
    <t>http://df.auditsa.com.mx/TestigosHandler/TestigosExtHandler.ashx?hit=-424544330&amp;key=5a6c59a50c2b7942a3c435cc6057efcb</t>
  </si>
  <si>
    <t>http://df.auditsa.com.mx/TestigosHandler/TestigosExtHandler.ashx?hit=-424735212&amp;key=8bef77754338140bb9bb8f6b4b426811</t>
  </si>
  <si>
    <t>http://df.auditsa.com.mx/TestigosHandler/TestigosExtHandler.ashx?hit=-424786146&amp;key=131ad1f3d8a9c9dc2d22540234e97dea</t>
  </si>
  <si>
    <t>http://df.auditsa.com.mx/TestigosHandler/TestigosExtHandler.ashx?hit=-424876055&amp;key=0310b342c19ad7668cb458ce9042c8b5</t>
  </si>
  <si>
    <t>http://df.auditsa.com.mx/TestigosHandler/TestigosExtHandler.ashx?hit=-424876361&amp;key=96abd507bd5badd05dd23a5368a4de6e</t>
  </si>
  <si>
    <t>http://df.auditsa.com.mx/TestigosHandler/TestigosExtHandler.ashx?hit=-424913722&amp;key=729bd7683f5e9c0b5cc111604da10b85</t>
  </si>
  <si>
    <t>http://df.auditsa.com.mx/TestigosHandler/TestigosExtHandler.ashx?hit=-424916315&amp;key=a7c159d789e27f009545c9c3ec0c2590</t>
  </si>
  <si>
    <t>http://df.auditsa.com.mx/TestigosHandler/TestigosExtHandler.ashx?hit=-424982018&amp;key=578927e7f6ce52803960ef384977c0e0</t>
  </si>
  <si>
    <t>http://df.auditsa.com.mx/TestigosHandler/TestigosExtHandler.ashx?hit=-425013822&amp;key=f32aa778f3d57504f25dd5df5db598c9</t>
  </si>
  <si>
    <t>http://df.auditsa.com.mx/TestigosHandler/TestigosExtHandler.ashx?hit=-425016448&amp;key=5c552034d2b4ad4b5f52cf2c676bea2c</t>
  </si>
  <si>
    <t>http://df.auditsa.com.mx/TestigosHandler/TestigosExtHandler.ashx?hit=-425045140&amp;key=1773d880b22d4d3334451dbebb96d3a9</t>
  </si>
  <si>
    <t>http://df.auditsa.com.mx/TestigosHandler/TestigosExtHandler.ashx?hit=-425046476&amp;key=d1b348d6e4893128b08c6e3440dd143c</t>
  </si>
  <si>
    <t>http://df.auditsa.com.mx/TestigosHandler/TestigosExtHandler.ashx?hit=-425076569&amp;key=213ea8705af94058cdf84ca531717845</t>
  </si>
  <si>
    <t>http://df.auditsa.com.mx/TestigosHandler/TestigosExtHandler.ashx?hit=-425756170&amp;key=56f46a3595cf5fbc635d495024adfcd2</t>
  </si>
  <si>
    <t>23( 24 )</t>
  </si>
  <si>
    <t>http://df.auditsa.com.mx/TestigosHandler/TestigosExtHandler.ashx?hit=-425759551&amp;key=4958f135735e2b090f3c794b3a86ecb3</t>
  </si>
  <si>
    <t>http://df.auditsa.com.mx/TestigosHandler/TestigosExtHandler.ashx?hit=-425796488&amp;key=ee681d709ac0dcdf6978cb9c8cd17ba3</t>
  </si>
  <si>
    <t>http://df.auditsa.com.mx/TestigosHandler/TestigosExtHandler.ashx?hit=-425839423&amp;key=09b81d3ab5321c833fb5d3b2648135a0</t>
  </si>
  <si>
    <t>http://df.auditsa.com.mx/TestigosHandler/TestigosExtHandler.ashx?hit=-425880645&amp;key=84e5c14194c3088ace25cdbf79af8484</t>
  </si>
  <si>
    <t>http://df.auditsa.com.mx/TestigosHandler/TestigosExtHandler.ashx?hit=-425926088&amp;key=a1d5db2bd60896f8e3c5c90ab545ee00</t>
  </si>
  <si>
    <t>http://df.auditsa.com.mx/TestigosHandler/TestigosExtHandler.ashx?hit=-425928999&amp;key=485a34aaba41d9fa8ee05b4c60d0552e</t>
  </si>
  <si>
    <t>http://df.auditsa.com.mx/TestigosHandler/TestigosExtHandler.ashx?hit=-425968684&amp;key=3523e7d8ef61ceadebfadfced7eccc73</t>
  </si>
  <si>
    <t>http://df.auditsa.com.mx/TestigosHandler/TestigosExtHandler.ashx?hit=-426002857&amp;key=27b97616dc5a891eeba8383bf094ff03</t>
  </si>
  <si>
    <t>http://df.auditsa.com.mx/TestigosHandler/TestigosExtHandler.ashx?hit=-426009325&amp;key=ec5bfaba1089aa2a85f8fe4f0593c226</t>
  </si>
  <si>
    <t>http://df.auditsa.com.mx/TestigosHandler/TestigosExtHandler.ashx?hit=-426090946&amp;key=e5b0705033d57a7f0ffd4eff48efac49</t>
  </si>
  <si>
    <t>http://df.auditsa.com.mx/TestigosHandler/TestigosExtHandler.ashx?hit=-426179767&amp;key=e8b87d1a78db84cdec5da8bc1734e95a</t>
  </si>
  <si>
    <t>http://df.auditsa.com.mx/TestigosHandler/TestigosExtHandler.ashx?hit=-426257597&amp;key=8184e4db6253e7975a2182572fccdc89</t>
  </si>
  <si>
    <t>http://df.auditsa.com.mx/TestigosHandler/TestigosExtHandler.ashx?hit=-426333863&amp;key=4d46ccb2d064e6c3882e2be2a8077f98</t>
  </si>
  <si>
    <t>http://df.auditsa.com.mx/TestigosHandler/TestigosExtHandler.ashx?hit=-426457127&amp;key=372f07895ec932714e44c432b2712108</t>
  </si>
  <si>
    <t>http://df.auditsa.com.mx/TestigosHandler/TestigosExtHandler.ashx?hit=-426487279&amp;key=46c3d463b8ea5441faf7ca85c4a96592</t>
  </si>
  <si>
    <t>http://df.auditsa.com.mx/TestigosHandler/TestigosExtHandler.ashx?hit=-426564626&amp;key=3de32eb0dfbd07b0ac31671838fc7e33</t>
  </si>
  <si>
    <t>http://df.auditsa.com.mx/TestigosHandler/TestigosExtHandler.ashx?hit=-426565000&amp;key=ce1dff60282f67716a1994b5e0ccb936</t>
  </si>
  <si>
    <t>http://df.auditsa.com.mx/TestigosHandler/TestigosExtHandler.ashx?hit=-426604037&amp;key=3e09c9f3845a58bcacb86ffe9e424e30</t>
  </si>
  <si>
    <t>http://df.auditsa.com.mx/TestigosHandler/TestigosExtHandler.ashx?hit=-426606038&amp;key=6005664eae87b6149694e5088a460aa5</t>
  </si>
  <si>
    <t>http://df.auditsa.com.mx/TestigosHandler/TestigosExtHandler.ashx?hit=-426676096&amp;key=6de065a9b4915f143bb85012aa3cd951</t>
  </si>
  <si>
    <t>http://df.auditsa.com.mx/TestigosHandler/TestigosExtHandler.ashx?hit=-426704627&amp;key=66175485a3ef3e835e4044dacf06cfab</t>
  </si>
  <si>
    <t>http://df.auditsa.com.mx/TestigosHandler/TestigosExtHandler.ashx?hit=-426706114&amp;key=8615da599070db00a3f0c8b612eff803</t>
  </si>
  <si>
    <t>http://df.auditsa.com.mx/TestigosHandler/TestigosExtHandler.ashx?hit=-426736444&amp;key=ca511c2638d1890e953118d0e9b1902b</t>
  </si>
  <si>
    <t>http://df.auditsa.com.mx/TestigosHandler/TestigosExtHandler.ashx?hit=-426736706&amp;key=1b771258ae4c3df080f204dc57f3b489</t>
  </si>
  <si>
    <t>http://df.auditsa.com.mx/TestigosHandler/TestigosExtHandler.ashx?hit=-426767383&amp;key=1d880df1c62f9debe7c02f3f01c234ff</t>
  </si>
  <si>
    <t>http://df.auditsa.com.mx/TestigosHandler/TestigosExtHandler.ashx?hit=-427635102&amp;key=74205c12ca3091a820801b18fe2e5cfa</t>
  </si>
  <si>
    <t>http://df.auditsa.com.mx/TestigosHandler/TestigosExtHandler.ashx?hit=-427635534&amp;key=7744381d6651b74188c9d7e5169ab337</t>
  </si>
  <si>
    <t>http://df.auditsa.com.mx/TestigosHandler/TestigosExtHandler.ashx?hit=-427673688&amp;key=8b2ad47e6944bec9b4fc71e07ed69365</t>
  </si>
  <si>
    <t>http://df.auditsa.com.mx/TestigosHandler/TestigosExtHandler.ashx?hit=-427716411&amp;key=7e38125e3c4f66e32b05d306d608e0b8</t>
  </si>
  <si>
    <t>http://df.auditsa.com.mx/TestigosHandler/TestigosExtHandler.ashx?hit=-427759916&amp;key=c90e3c37540e529bafdab71624d8a98c</t>
  </si>
  <si>
    <t>http://df.auditsa.com.mx/TestigosHandler/TestigosExtHandler.ashx?hit=-427794557&amp;key=c81ec1e95b6b17a85084301fa72ac09a</t>
  </si>
  <si>
    <t>http://df.auditsa.com.mx/TestigosHandler/TestigosExtHandler.ashx?hit=-427798331&amp;key=428e1ecbee1244c48413eae83cc1c852</t>
  </si>
  <si>
    <t>http://df.auditsa.com.mx/TestigosHandler/TestigosExtHandler.ashx?hit=-427838055&amp;key=325ca4483f9ed7919cc2ee60e5cfc5bb</t>
  </si>
  <si>
    <t>http://df.auditsa.com.mx/TestigosHandler/TestigosExtHandler.ashx?hit=-427869875&amp;key=8d8389de6d317d0396ebce5cb2df59c3</t>
  </si>
  <si>
    <t>http://df.auditsa.com.mx/TestigosHandler/TestigosExtHandler.ashx?hit=-427872800&amp;key=2f0ba98c0265138a635b2d955879c597</t>
  </si>
  <si>
    <t>http://df.auditsa.com.mx/TestigosHandler/TestigosExtHandler.ashx?hit=-427955306&amp;key=9b8f9d6dbe036a6e8705fc3394a1e816</t>
  </si>
  <si>
    <t>http://df.auditsa.com.mx/TestigosHandler/TestigosExtHandler.ashx?hit=-428029496&amp;key=6e8996d2c82471433733ebac53040e04</t>
  </si>
  <si>
    <t>http://df.auditsa.com.mx/TestigosHandler/TestigosExtHandler.ashx?hit=-428104214&amp;key=8996c0968e691fe7a7d85b4a106d2a92</t>
  </si>
  <si>
    <t>http://df.auditsa.com.mx/TestigosHandler/TestigosExtHandler.ashx?hit=-428193636&amp;key=c7602527ebf9cd6fd652d5c20281b462</t>
  </si>
  <si>
    <t>http://df.auditsa.com.mx/TestigosHandler/TestigosExtHandler.ashx?hit=-428362563&amp;key=9146ceeb504c504c42cf530a1a3cfe8c</t>
  </si>
  <si>
    <t>http://df.auditsa.com.mx/TestigosHandler/TestigosExtHandler.ashx?hit=-428405422&amp;key=60b04835c8ee2585487a3acfcc5f3a59</t>
  </si>
  <si>
    <t>http://df.auditsa.com.mx/TestigosHandler/TestigosExtHandler.ashx?hit=-426967751&amp;key=aa3fd014859e38984d32cead1a1c2645</t>
  </si>
  <si>
    <t>http://df.auditsa.com.mx/TestigosHandler/TestigosExtHandler.ashx?hit=-426967754&amp;key=4196b060d8adaa3e04d8b68b605e0136</t>
  </si>
  <si>
    <t>http://df.auditsa.com.mx/TestigosHandler/TestigosExtHandler.ashx?hit=-426967772&amp;key=7d22444f66aeef885040fd7647296e71</t>
  </si>
  <si>
    <t>http://df.auditsa.com.mx/TestigosHandler/TestigosExtHandler.ashx?hit=-426967782&amp;key=52fa190d0843d6a0416ccd4a06a3ac93</t>
  </si>
  <si>
    <t>http://df.auditsa.com.mx/TestigosHandler/TestigosExtHandler.ashx?hit=-426967831&amp;key=c6e1c5583e412cf77f5c6f5f991ee33b</t>
  </si>
  <si>
    <t>http://df.auditsa.com.mx/TestigosHandler/TestigosExtHandler.ashx?hit=-426967858&amp;key=471ac87507d9c22463353adec04b3396</t>
  </si>
  <si>
    <t>http://df.auditsa.com.mx/TestigosHandler/TestigosExtHandler.ashx?hit=-426967866&amp;key=b5ee8953d57cbb96142db1b729cbdcaa</t>
  </si>
  <si>
    <t>http://df.auditsa.com.mx/TestigosHandler/TestigosExtHandler.ashx?hit=-429136988&amp;key=9af41adfff7e8c4703c9e958e5a67780</t>
  </si>
  <si>
    <t>http://df.auditsa.com.mx/TestigosHandler/TestigosExtHandler.ashx?hit=-429138426&amp;key=7597b271a1c1b6caa017ec9e81e0b63f</t>
  </si>
  <si>
    <t>http://df.auditsa.com.mx/TestigosHandler/TestigosExtHandler.ashx?hit=-429176601&amp;key=23beeaaa235c42ae5c90d21907f9d4e4</t>
  </si>
  <si>
    <t>http://df.auditsa.com.mx/TestigosHandler/TestigosExtHandler.ashx?hit=-429207667&amp;key=f5e4d91a713c96d2735f3c971b8bebe2</t>
  </si>
  <si>
    <t>http://df.auditsa.com.mx/TestigosHandler/TestigosExtHandler.ashx?hit=-429241801&amp;key=f02f17e1e5b82b36c3e45859db951129</t>
  </si>
  <si>
    <t>http://df.auditsa.com.mx/TestigosHandler/TestigosExtHandler.ashx?hit=-429281087&amp;key=dccb7c6df555b9a70140e1d3d012a944</t>
  </si>
  <si>
    <t>http://df.auditsa.com.mx/TestigosHandler/TestigosExtHandler.ashx?hit=-429282355&amp;key=c3bab440eb771e3a5c931751c6b9db25</t>
  </si>
  <si>
    <t>http://df.auditsa.com.mx/TestigosHandler/TestigosExtHandler.ashx?hit=-429317385&amp;key=bdb7e7f36d1a2a2bbccc4535a2fca5a3</t>
  </si>
  <si>
    <t>http://df.auditsa.com.mx/TestigosHandler/TestigosExtHandler.ashx?hit=-429356270&amp;key=f39e766a78ba0ebc285c342c1a372b00</t>
  </si>
  <si>
    <t>http://df.auditsa.com.mx/TestigosHandler/TestigosExtHandler.ashx?hit=-429356562&amp;key=d4cdf137832f29b5fde8511f09e93139</t>
  </si>
  <si>
    <t>http://df.auditsa.com.mx/TestigosHandler/TestigosExtHandler.ashx?hit=-429421694&amp;key=eb3ee366e1e002d9b64eb19e7555b8c6</t>
  </si>
  <si>
    <t>http://df.auditsa.com.mx/TestigosHandler/TestigosExtHandler.ashx?hit=-429492712&amp;key=c06f79c1197e87ba6b86b5e21b1c3a82</t>
  </si>
  <si>
    <t>http://df.auditsa.com.mx/TestigosHandler/TestigosExtHandler.ashx?hit=-429565394&amp;key=2a953f4a6324d0480feeae67bf884e33</t>
  </si>
  <si>
    <t>http://df.auditsa.com.mx/TestigosHandler/TestigosExtHandler.ashx?hit=-429636672&amp;key=2d506731a758540a6d993babf0e953bf</t>
  </si>
  <si>
    <t>http://df.auditsa.com.mx/TestigosHandler/TestigosExtHandler.ashx?hit=-429740696&amp;key=25fd56a0785dbbb4cf44aa7ba0bfff4d</t>
  </si>
  <si>
    <t>http://df.auditsa.com.mx/TestigosHandler/TestigosExtHandler.ashx?hit=-429780864&amp;key=1f287f4c247b81f3e8f0d8475155e843</t>
  </si>
  <si>
    <t>http://df.auditsa.com.mx/TestigosHandler/TestigosExtHandler.ashx?hit=-429851238&amp;key=a502eb58066ab9ac09e00ad6f68d8d48</t>
  </si>
  <si>
    <t>http://df.auditsa.com.mx/TestigosHandler/TestigosExtHandler.ashx?hit=-429852379&amp;key=d82c0d3a69d5925197ece0dc7d9f7b2b</t>
  </si>
  <si>
    <t>http://df.auditsa.com.mx/TestigosHandler/TestigosExtHandler.ashx?hit=-429883103&amp;key=6329a46df9a0e06b54dd59b2bd970b2d</t>
  </si>
  <si>
    <t>http://df.auditsa.com.mx/TestigosHandler/TestigosExtHandler.ashx?hit=-429883663&amp;key=82c8dcca2889d57dfc5a9959cdec3138</t>
  </si>
  <si>
    <t>http://df.auditsa.com.mx/TestigosHandler/TestigosExtHandler.ashx?hit=-429948093&amp;key=5e7b4906f2f7614025d0c4781fb5cd3f</t>
  </si>
  <si>
    <t>http://df.auditsa.com.mx/TestigosHandler/TestigosExtHandler.ashx?hit=-429973116&amp;key=79dd37e587bcfde16255e9ea2ac8f4e4</t>
  </si>
  <si>
    <t>http://df.auditsa.com.mx/TestigosHandler/TestigosExtHandler.ashx?hit=-429975532&amp;key=280c12456c1d6a093ae1948164ed9eaf</t>
  </si>
  <si>
    <t>http://df.auditsa.com.mx/TestigosHandler/TestigosExtHandler.ashx?hit=-430000469&amp;key=5d7d10b76c38638ec7e44a6fdf058540</t>
  </si>
  <si>
    <t>http://df.auditsa.com.mx/TestigosHandler/TestigosExtHandler.ashx?hit=-430000878&amp;key=1f3ea0ebe06c80eb51493cce39b504f0</t>
  </si>
  <si>
    <t>http://df.auditsa.com.mx/TestigosHandler/TestigosExtHandler.ashx?hit=-430026545&amp;key=eda1ced52eb553973056338d0758a667</t>
  </si>
  <si>
    <t>Stereo Más</t>
  </si>
  <si>
    <t>SPS SPS98.5-FM - (98.5 FM) Stereo Más</t>
  </si>
  <si>
    <t>CORPORACION MONUMENTAL</t>
  </si>
  <si>
    <t>25( 30 )</t>
  </si>
  <si>
    <t>http://df.auditsa.com.mx/TestigosHandler/TestigosExtHandler.ashx?hit=-419976467&amp;key=15a945c31d6d04217f3ae88fccccff85</t>
  </si>
  <si>
    <t>http://df.auditsa.com.mx/TestigosHandler/TestigosExtHandler.ashx?hit=-419976472&amp;key=4346b9f96804091c99d3252df7bb772a</t>
  </si>
  <si>
    <t>http://df.auditsa.com.mx/TestigosHandler/TestigosExtHandler.ashx?hit=-419976473&amp;key=a58e2cef163a6e7dee6d29b2f4cbd65f</t>
  </si>
  <si>
    <t>http://df.auditsa.com.mx/TestigosHandler/TestigosExtHandler.ashx?hit=-419976476&amp;key=821695c7855a46baed88505fd9e80ac8</t>
  </si>
  <si>
    <t>http://df.auditsa.com.mx/TestigosHandler/TestigosExtHandler.ashx?hit=-419976479&amp;key=6e7c034c2a912d47383e5801c43b7924</t>
  </si>
  <si>
    <t>http://df.auditsa.com.mx/TestigosHandler/TestigosExtHandler.ashx?hit=-422900274&amp;key=979bba1639e26113cde800c2744b14f9</t>
  </si>
  <si>
    <t>13( 14 )</t>
  </si>
  <si>
    <t>http://df.auditsa.com.mx/TestigosHandler/TestigosExtHandler.ashx?hit=-419976480&amp;key=04dc9bb5bedbbb1b4f42ffe955a88464</t>
  </si>
  <si>
    <t>http://df.auditsa.com.mx/TestigosHandler/TestigosExtHandler.ashx?hit=-419976481&amp;key=9f0bf6e6ee591879a44fcb85a7d26df1</t>
  </si>
  <si>
    <t>http://df.auditsa.com.mx/TestigosHandler/TestigosExtHandler.ashx?hit=-423184568&amp;key=f19fb79b7a7682a07f06dfb9aad29ac8</t>
  </si>
  <si>
    <t>http://df.auditsa.com.mx/TestigosHandler/TestigosExtHandler.ashx?hit=-419973748&amp;key=423d460da686beb77e7db09dd4366f09</t>
  </si>
  <si>
    <t>http://df.auditsa.com.mx/TestigosHandler/TestigosExtHandler.ashx?hit=-419973749&amp;key=e6cc52b7d3dcbe2c2f89f33505f6def2</t>
  </si>
  <si>
    <t>http://df.auditsa.com.mx/TestigosHandler/TestigosExtHandler.ashx?hit=-424248954&amp;key=3132ee909b581da4f13ed6f4e410dfa1</t>
  </si>
  <si>
    <t>http://df.auditsa.com.mx/TestigosHandler/TestigosExtHandler.ashx?hit=-419973752&amp;key=87641898222205403f5a8b83c10da1ad</t>
  </si>
  <si>
    <t>10( 14 )</t>
  </si>
  <si>
    <t>http://df.auditsa.com.mx/TestigosHandler/TestigosExtHandler.ashx?hit=-419973754&amp;key=a8ec470fc913416924c8f0148c48f9e5</t>
  </si>
  <si>
    <t>28( 32 )</t>
  </si>
  <si>
    <t>LAS MEJORES MARCAS DE JAPÓN CON YAMAHA DE LA INDIA CON TVS Y CHINA CON HJ GENESIS Y KMF</t>
  </si>
  <si>
    <t>http://df.auditsa.com.mx/TestigosHandler/TestigosExtHandler.ashx?hit=-424605601&amp;key=00e27cab4d8e2f22d0aeb1de184c0969</t>
  </si>
  <si>
    <t>24( 32 )</t>
  </si>
  <si>
    <t>http://df.auditsa.com.mx/TestigosHandler/TestigosExtHandler.ashx?hit=-424725168&amp;key=88590212395faac4f4bcc7449acbde55</t>
  </si>
  <si>
    <t>http://df.auditsa.com.mx/TestigosHandler/TestigosExtHandler.ashx?hit=-426044620&amp;key=0647c0a2eccd136fdd7cec18a519901c</t>
  </si>
  <si>
    <t>http://df.auditsa.com.mx/TestigosHandler/TestigosExtHandler.ashx?hit=-426090637&amp;key=f50532f859dc0fca38fe802d3ce0cfff</t>
  </si>
  <si>
    <t>31( 32 )</t>
  </si>
  <si>
    <t>http://df.auditsa.com.mx/TestigosHandler/TestigosExtHandler.ashx?hit=-426134773&amp;key=4a831ca51c616d044a9d51d3c851aa59</t>
  </si>
  <si>
    <t>27( 32 )</t>
  </si>
  <si>
    <t>http://df.auditsa.com.mx/TestigosHandler/TestigosExtHandler.ashx?hit=-426380501&amp;key=4b1fe4be01e022fd24dc8f9423333927</t>
  </si>
  <si>
    <t>25( 32 )</t>
  </si>
  <si>
    <t>http://df.auditsa.com.mx/TestigosHandler/TestigosExtHandler.ashx?hit=-426438085&amp;key=84dca0affbffba05c960ea862ac9b6b6</t>
  </si>
  <si>
    <t>http://df.auditsa.com.mx/TestigosHandler/TestigosExtHandler.ashx?hit=-426474667&amp;key=09466150eb43eb091b0b721338cbcc4e</t>
  </si>
  <si>
    <t>http://df.auditsa.com.mx/TestigosHandler/TestigosExtHandler.ashx?hit=-427833075&amp;key=2b873622a398c7bdcfe6ffac8a00d7b5</t>
  </si>
  <si>
    <t>http://df.auditsa.com.mx/TestigosHandler/TestigosExtHandler.ashx?hit=-427911270&amp;key=4c432cc2b65009c6c40a27b517f77668</t>
  </si>
  <si>
    <t>http://df.auditsa.com.mx/TestigosHandler/TestigosExtHandler.ashx?hit=-428357224&amp;key=233a70acc874b1b1cb0c23fa856accf8</t>
  </si>
  <si>
    <t>http://df.auditsa.com.mx/TestigosHandler/TestigosExtHandler.ashx?hit=-427118826&amp;key=0802308d2b36225e344b6e23b9d39c20</t>
  </si>
  <si>
    <t>http://df.auditsa.com.mx/TestigosHandler/TestigosExtHandler.ashx?hit=-429207087&amp;key=15805a0a600c881187c0fb5ccf5e03ed</t>
  </si>
  <si>
    <t>http://df.auditsa.com.mx/TestigosHandler/TestigosExtHandler.ashx?hit=-429318442&amp;key=f6d1602962c0abb450a6634b2d7ccb50</t>
  </si>
  <si>
    <t>http://df.auditsa.com.mx/TestigosHandler/TestigosExtHandler.ashx?hit=-429388319&amp;key=32f53f10420a4ea8837b595c0b18b5ef</t>
  </si>
  <si>
    <t>http://df.auditsa.com.mx/TestigosHandler/TestigosExtHandler.ashx?hit=-427096006&amp;key=7005ce5df5dc680fe6951919c3213fd9</t>
  </si>
  <si>
    <t>http://df.auditsa.com.mx/TestigosHandler/TestigosExtHandler.ashx?hit=-429459951&amp;key=eba0b5ba6ec79534bc19b1a6e97a8352</t>
  </si>
  <si>
    <t>http://df.auditsa.com.mx/TestigosHandler/TestigosExtHandler.ashx?hit=-429599566&amp;key=3790d1c81f0f468eb4717d4232817631</t>
  </si>
  <si>
    <t>http://df.auditsa.com.mx/TestigosHandler/TestigosExtHandler.ashx?hit=-429671519&amp;key=b5f1bb9190d6ff1043595f1f6d06a180</t>
  </si>
  <si>
    <t>http://df.auditsa.com.mx/TestigosHandler/TestigosExtHandler.ashx?hit=-429735106&amp;key=5638b851be53947080f8fd1c64560fb1</t>
  </si>
  <si>
    <t>http://df.auditsa.com.mx/TestigosHandler/TestigosExtHandler.ashx?hit=-429818242&amp;key=7d51b2a97c524abe64bdae0879ef8ce1</t>
  </si>
  <si>
    <t>http://df.auditsa.com.mx/TestigosHandler/TestigosExtHandler.ashx?hit=-429852447&amp;key=2d447e9a8a6e3a0e28805106f6068c26</t>
  </si>
  <si>
    <t>http://df.auditsa.com.mx/TestigosHandler/TestigosExtHandler.ashx?hit=-429882960&amp;key=a30d854d96ba6fcfc081ce6cfb7b4f72</t>
  </si>
  <si>
    <t>http://df.auditsa.com.mx/TestigosHandler/TestigosExtHandler.ashx?hit=-429946243&amp;key=0b42ff0d2ddd69d70743ef39b88645d6</t>
  </si>
  <si>
    <t>Stereo Sula</t>
  </si>
  <si>
    <t>SPS SPS100.1-FM - (100.1 FM) Stereo Sula</t>
  </si>
  <si>
    <t>http://df.auditsa.com.mx/TestigosHandler/TestigosExtHandler.ashx?hit=-418959542&amp;key=fce2e7dfbea86b11bddf74029eef1206</t>
  </si>
  <si>
    <t>http://df.auditsa.com.mx/TestigosHandler/TestigosExtHandler.ashx?hit=-419113343&amp;key=095b0b84673639a663e9cdef33c6fc35</t>
  </si>
  <si>
    <t>http://df.auditsa.com.mx/TestigosHandler/TestigosExtHandler.ashx?hit=-419410972&amp;key=13e71344d18284c6c761af804974de5b</t>
  </si>
  <si>
    <t>http://df.auditsa.com.mx/TestigosHandler/TestigosExtHandler.ashx?hit=-419651115&amp;key=418128e1667736096b5e3e289300e60e</t>
  </si>
  <si>
    <t>http://df.auditsa.com.mx/TestigosHandler/TestigosExtHandler.ashx?hit=-420572191&amp;key=81799b4717609fcb1a9eb528b15120ff</t>
  </si>
  <si>
    <t>http://df.auditsa.com.mx/TestigosHandler/TestigosExtHandler.ashx?hit=-420734728&amp;key=889083ac226a739a4b168c8344886023</t>
  </si>
  <si>
    <t>http://df.auditsa.com.mx/TestigosHandler/TestigosExtHandler.ashx?hit=-421047085&amp;key=fc4643e58fe7f6876bc426b9d6006c20</t>
  </si>
  <si>
    <t>http://df.auditsa.com.mx/TestigosHandler/TestigosExtHandler.ashx?hit=-421256465&amp;key=9a4b82a5909126af0f8b2c225144edce</t>
  </si>
  <si>
    <t>http://df.auditsa.com.mx/TestigosHandler/TestigosExtHandler.ashx?hit=-422320717&amp;key=1450f95b2bb1fc9d2f4e5697b670ba17</t>
  </si>
  <si>
    <t>http://df.auditsa.com.mx/TestigosHandler/TestigosExtHandler.ashx?hit=-422499974&amp;key=9ba56a07825f888a9aa7ffd9b297949b</t>
  </si>
  <si>
    <t>http://df.auditsa.com.mx/TestigosHandler/TestigosExtHandler.ashx?hit=-422844894&amp;key=cb12013bd7041155983f9f5b825c8288</t>
  </si>
  <si>
    <t>http://df.auditsa.com.mx/TestigosHandler/TestigosExtHandler.ashx?hit=-423121543&amp;key=2bd9fdca76681ef408516847507abae2</t>
  </si>
  <si>
    <t>http://df.auditsa.com.mx/TestigosHandler/TestigosExtHandler.ashx?hit=-424107520&amp;key=213113247e2e68ef2b1884cf246a326d</t>
  </si>
  <si>
    <t>http://df.auditsa.com.mx/TestigosHandler/TestigosExtHandler.ashx?hit=-424277210&amp;key=27a4d28e429a2b60e7daf408ac86730a</t>
  </si>
  <si>
    <t>http://df.auditsa.com.mx/TestigosHandler/TestigosExtHandler.ashx?hit=-424645520&amp;key=69c6b51e8b8d9915ae62307fdaa10598</t>
  </si>
  <si>
    <t>http://df.auditsa.com.mx/TestigosHandler/TestigosExtHandler.ashx?hit=-424935752&amp;key=e8d1696dc26a7b2e3a8946ee96ff413b</t>
  </si>
  <si>
    <t>http://df.auditsa.com.mx/TestigosHandler/TestigosExtHandler.ashx?hit=-425912180&amp;key=0b2ff52c2f3ad0557907a3e729984bfd</t>
  </si>
  <si>
    <t>http://df.auditsa.com.mx/TestigosHandler/TestigosExtHandler.ashx?hit=-426075883&amp;key=6efcbc7c2a7933810317b35d763a3bef</t>
  </si>
  <si>
    <t>http://df.auditsa.com.mx/TestigosHandler/TestigosExtHandler.ashx?hit=-426404963&amp;key=5529efa1189396a7d6d3bba952642a2e</t>
  </si>
  <si>
    <t>http://df.auditsa.com.mx/TestigosHandler/TestigosExtHandler.ashx?hit=-426628947&amp;key=617846ce2dd4baa2d9ea3f15bb6c50eb</t>
  </si>
  <si>
    <t>http://df.auditsa.com.mx/TestigosHandler/TestigosExtHandler.ashx?hit=-427780499&amp;key=5e4c6445bf90a964b90726f2ffd361d7</t>
  </si>
  <si>
    <t>http://df.auditsa.com.mx/TestigosHandler/TestigosExtHandler.ashx?hit=-427939275&amp;key=4d3287399fa1f69cc515d232d142f8f6</t>
  </si>
  <si>
    <t>http://df.auditsa.com.mx/TestigosHandler/TestigosExtHandler.ashx?hit=-427127987&amp;key=4fe7b3dd5e9f85ebbbc49df6b05a82d5</t>
  </si>
  <si>
    <t>http://df.auditsa.com.mx/TestigosHandler/TestigosExtHandler.ashx?hit=-427105022&amp;key=2e321c0acd04c071a36bfc7db577ec20</t>
  </si>
  <si>
    <t>http://df.auditsa.com.mx/TestigosHandler/TestigosExtHandler.ashx?hit=-427071383&amp;key=5f1a353d61030f389fc27c84bd78f8aa</t>
  </si>
  <si>
    <t>http://df.auditsa.com.mx/TestigosHandler/TestigosExtHandler.ashx?hit=-427071386&amp;key=c8da32db8c6df2845a2306fcdead2479</t>
  </si>
  <si>
    <t>http://df.auditsa.com.mx/TestigosHandler/TestigosExtHandler.ashx?hit=-427071390&amp;key=f5c851ba596932108f8fa081c5574a1e</t>
  </si>
  <si>
    <t>http://df.auditsa.com.mx/TestigosHandler/TestigosExtHandler.ashx?hit=-427071392&amp;key=736d2ee36460cf373b98cd85e7413798</t>
  </si>
  <si>
    <t>Suave FM</t>
  </si>
  <si>
    <t>TGC TGC102.5-FM - (102.5 FM) Suave FM</t>
  </si>
  <si>
    <t>http://df.auditsa.com.mx/TestigosHandler/TestigosExtHandler.ashx?hit=-422343508&amp;key=b8d0a6640da6a083f3c6102980a39420</t>
  </si>
  <si>
    <t>http://df.auditsa.com.mx/TestigosHandler/TestigosExtHandler.ashx?hit=-422776483&amp;key=5b1d5c2e54cf0454de81797f30feb901</t>
  </si>
  <si>
    <t>http://df.auditsa.com.mx/TestigosHandler/TestigosExtHandler.ashx?hit=-423062546&amp;key=8431e3673f409af067308de0a30edd68</t>
  </si>
  <si>
    <t>http://df.auditsa.com.mx/TestigosHandler/TestigosExtHandler.ashx?hit=-424126574&amp;key=c48c2db094fe4271f6fb17c9efcd8847</t>
  </si>
  <si>
    <t>http://df.auditsa.com.mx/TestigosHandler/TestigosExtHandler.ashx?hit=-424544835&amp;key=da0902efa49cacb98bcefec17f5e3f70</t>
  </si>
  <si>
    <t>http://df.auditsa.com.mx/TestigosHandler/TestigosExtHandler.ashx?hit=-424874946&amp;key=c42698d8f17ae29e04b04b5ca496fcd1</t>
  </si>
  <si>
    <t>http://df.auditsa.com.mx/TestigosHandler/TestigosExtHandler.ashx?hit=-425927718&amp;key=4bebc840f102013eaf2792224ccb636a</t>
  </si>
  <si>
    <t>http://df.auditsa.com.mx/TestigosHandler/TestigosExtHandler.ashx?hit=-426340125&amp;key=15c94dc82718208c0f0183b2a814a6b8</t>
  </si>
  <si>
    <t>http://df.auditsa.com.mx/TestigosHandler/TestigosExtHandler.ashx?hit=-426568730&amp;key=88a51fed17ac2b4fb92a8a7e88b7864f</t>
  </si>
  <si>
    <t>http://df.auditsa.com.mx/TestigosHandler/TestigosExtHandler.ashx?hit=-427799107&amp;key=786845965788c4d4089923cfd9bcff7a</t>
  </si>
  <si>
    <t>http://df.auditsa.com.mx/TestigosHandler/TestigosExtHandler.ashx?hit=-428195013&amp;key=520aad494b6ff961da04c8c3742d84bd</t>
  </si>
  <si>
    <t>http://df.auditsa.com.mx/TestigosHandler/TestigosExtHandler.ashx?hit=-426964132&amp;key=08d393a3f65592d7d12dae7f42279219</t>
  </si>
  <si>
    <t>http://df.auditsa.com.mx/TestigosHandler/TestigosExtHandler.ashx?hit=-429282751&amp;key=0956d2223362d0da6dc6e4d055b27c63</t>
  </si>
  <si>
    <t>http://df.auditsa.com.mx/TestigosHandler/TestigosExtHandler.ashx?hit=-429639244&amp;key=41c39d7d7d218482054567580dbfa494</t>
  </si>
  <si>
    <t>http://df.auditsa.com.mx/TestigosHandler/TestigosExtHandler.ashx?hit=-429851646&amp;key=fc71e7c37ec04d49d63fcd9fccf13680</t>
  </si>
  <si>
    <t>Súper 100</t>
  </si>
  <si>
    <t>TGC TGC100.1-FM - (100.1 FM) Súper 100</t>
  </si>
  <si>
    <t>http://df.auditsa.com.mx/TestigosHandler/TestigosExtHandler.ashx?hit=-422452201&amp;key=6844f540c3c0ce1484579e0faa8a7d65</t>
  </si>
  <si>
    <t>http://df.auditsa.com.mx/TestigosHandler/TestigosExtHandler.ashx?hit=-422599381&amp;key=9f9539308792b7414038b8af905e0b07</t>
  </si>
  <si>
    <t>http://df.auditsa.com.mx/TestigosHandler/TestigosExtHandler.ashx?hit=-422683880&amp;key=912ab1be8109bec894197cd832f8f49f</t>
  </si>
  <si>
    <t>http://df.auditsa.com.mx/TestigosHandler/TestigosExtHandler.ashx?hit=-423180213&amp;key=6e2fd2ff74ed06bd0ca6f524aa8ea4f2</t>
  </si>
  <si>
    <t>http://df.auditsa.com.mx/TestigosHandler/TestigosExtHandler.ashx?hit=-424233173&amp;key=07e17611515464bf758d3e6c4d712dda</t>
  </si>
  <si>
    <t>http://df.auditsa.com.mx/TestigosHandler/TestigosExtHandler.ashx?hit=-424376846&amp;key=51eb2441231505b31418f587833a0a09</t>
  </si>
  <si>
    <t>http://df.auditsa.com.mx/TestigosHandler/TestigosExtHandler.ashx?hit=-424457811&amp;key=1d815928dd4ce268281bd78be211d8b7</t>
  </si>
  <si>
    <t>http://df.auditsa.com.mx/TestigosHandler/TestigosExtHandler.ashx?hit=-424987461&amp;key=b3fea4e8f413ee601ba64f59b650ef7c</t>
  </si>
  <si>
    <t>http://df.auditsa.com.mx/TestigosHandler/TestigosExtHandler.ashx?hit=-426036355&amp;key=c31ddf32eacbdbc595ad41b35e8ab1d7</t>
  </si>
  <si>
    <t>http://df.auditsa.com.mx/TestigosHandler/TestigosExtHandler.ashx?hit=-426175103&amp;key=c6703be17b1c8d5857c3622ebee38439</t>
  </si>
  <si>
    <t>http://df.auditsa.com.mx/TestigosHandler/TestigosExtHandler.ashx?hit=-426255535&amp;key=941a34e2001c08895a1f0541c6cd8c4f</t>
  </si>
  <si>
    <t>http://df.auditsa.com.mx/TestigosHandler/TestigosExtHandler.ashx?hit=-426669521&amp;key=f23ebfe69f2999363c1e2bafa6352408</t>
  </si>
  <si>
    <t>http://df.auditsa.com.mx/TestigosHandler/TestigosExtHandler.ashx?hit=-427897511&amp;key=608004691cec030383b652b9e778826b</t>
  </si>
  <si>
    <t>http://df.auditsa.com.mx/TestigosHandler/TestigosExtHandler.ashx?hit=-428029958&amp;key=90bbf3e9e0b1680d1c1665937631fd6f</t>
  </si>
  <si>
    <t>http://df.auditsa.com.mx/TestigosHandler/TestigosExtHandler.ashx?hit=-428103972&amp;key=6cbd4d9ba0ce6b21972a8cfc775b8e46</t>
  </si>
  <si>
    <t>http://df.auditsa.com.mx/TestigosHandler/TestigosExtHandler.ashx?hit=-426971059&amp;key=3ca366eb91607aa51f4b29bc77f21762</t>
  </si>
  <si>
    <t>http://df.auditsa.com.mx/TestigosHandler/TestigosExtHandler.ashx?hit=-429373251&amp;key=ace9950bfad8cf64253f73755aa31b1a</t>
  </si>
  <si>
    <t>http://df.auditsa.com.mx/TestigosHandler/TestigosExtHandler.ashx?hit=-429493378&amp;key=e8e3c3dc179127365078a0840b35e67a</t>
  </si>
  <si>
    <t>http://df.auditsa.com.mx/TestigosHandler/TestigosExtHandler.ashx?hit=-429563629&amp;key=01d43f627a44fa4fdcc8a16d016fd9da</t>
  </si>
  <si>
    <t>http://df.auditsa.com.mx/TestigosHandler/TestigosExtHandler.ashx?hit=-429934725&amp;key=f1abf0d99ea31cc42c46ae07784f2eb8</t>
  </si>
  <si>
    <t>Suyapa tv</t>
  </si>
  <si>
    <t>TGC TGC48-TV - (48 TVN) Suyapa tv</t>
  </si>
  <si>
    <t>IGLESIA CATOLICA DE HONDURAS</t>
  </si>
  <si>
    <t>http://df.auditsa.com.mx/TestigosHandler/TestigosExtHandler.ashx?hit=-422018175&amp;key=cb5fb397f689f3b4043d5b0c2229f01e</t>
  </si>
  <si>
    <t>ATENCIÓN ATENCIÓN MUCHA ATENCIÓN MÁS REBAJAS MEGA REBAJAS SUPER REBAJAS LLÉVATE LA MOTO SEMI NUEVA DE TUS SUEÑOS CON DESCUENTO DE 3.500 LEMPIRAS EN AD</t>
  </si>
  <si>
    <t>http://df.auditsa.com.mx/TestigosHandler/TestigosExtHandler.ashx?hit=-423158164&amp;key=1d771ca9aaea669135d55863b3de74fd</t>
  </si>
  <si>
    <t>EN ALIANZA CON LA DIRECCION NACIONAL DE VIALIDAD Y TRANSPORTE AHORA PUEDES VIAJAR SEGURO CON AL ADQUIRIR CREDITO TIENES BENEFICIOS GRATIS VISITANOS</t>
  </si>
  <si>
    <t>http://df.auditsa.com.mx/TestigosHandler/TestigosExtHandler.ashx?hit=-423222197&amp;key=294aa5b43f5d2e6ca66afc77444215ce</t>
  </si>
  <si>
    <t>http://df.auditsa.com.mx/TestigosHandler/TestigosExtHandler.ashx?hit=-423827892&amp;key=600c9eb852338e1043c21fe74fb84020</t>
  </si>
  <si>
    <t>http://df.auditsa.com.mx/TestigosHandler/TestigosExtHandler.ashx?hit=-424964416&amp;key=6a15b2dbe6bf1f83bee221aba3a55047</t>
  </si>
  <si>
    <t>http://df.auditsa.com.mx/TestigosHandler/TestigosExtHandler.ashx?hit=-425023191&amp;key=85b6392aa18200ec1cfa20828a66ccab</t>
  </si>
  <si>
    <t>http://df.auditsa.com.mx/TestigosHandler/TestigosExtHandler.ashx?hit=-425637340&amp;key=243ca6c2c7fa8120031598334da700ba</t>
  </si>
  <si>
    <t>http://df.auditsa.com.mx/TestigosHandler/TestigosExtHandler.ashx?hit=-426656616&amp;key=68bc6179e7b5272c5981d3c6ce77fa2e</t>
  </si>
  <si>
    <t>http://df.auditsa.com.mx/TestigosHandler/TestigosExtHandler.ashx?hit=-426716068&amp;key=9f974c1c8a4e1468478f499b270c91d4</t>
  </si>
  <si>
    <t>http://df.auditsa.com.mx/TestigosHandler/TestigosExtHandler.ashx?hit=-427517982&amp;key=9d9b048da1edb6532e6c63582a625c42</t>
  </si>
  <si>
    <t>http://df.auditsa.com.mx/TestigosHandler/TestigosExtHandler.ashx?hit=-426958153&amp;key=564bdd2616cf14a7a1634b30f40d848d</t>
  </si>
  <si>
    <t>http://df.auditsa.com.mx/TestigosHandler/TestigosExtHandler.ashx?hit=-426958169&amp;key=4991a2e60cffcf5c5244ed4a982de30c</t>
  </si>
  <si>
    <t>http://df.auditsa.com.mx/TestigosHandler/TestigosExtHandler.ashx?hit=-429025029&amp;key=aab314d6a1e856eb85caf6b625060108</t>
  </si>
  <si>
    <t>http://df.auditsa.com.mx/TestigosHandler/TestigosExtHandler.ashx?hit=-429926313&amp;key=68ef29908a4a231ae9a5c6ac250065eb</t>
  </si>
  <si>
    <t>http://df.auditsa.com.mx/TestigosHandler/TestigosExtHandler.ashx?hit=-429981856&amp;key=6cb5ff974d18cfc0e0dc8086b580d19c</t>
  </si>
  <si>
    <t>Teleceiba</t>
  </si>
  <si>
    <t>SPS CABLECOLOR Teleceiba - (56 TVP) Teleceiba</t>
  </si>
  <si>
    <t>http://df.auditsa.com.mx/TestigosHandler/TestigosExtHandler.ashx?hit=-419324261&amp;key=b4702c7fe0bc06d2d5b687b01c312aaf</t>
  </si>
  <si>
    <t>12( 14 )</t>
  </si>
  <si>
    <t>http://df.auditsa.com.mx/TestigosHandler/TestigosExtHandler.ashx?hit=-420329350&amp;key=8743767bb400b65f4e3e6d0e3247571d</t>
  </si>
  <si>
    <t>http://df.auditsa.com.mx/TestigosHandler/TestigosExtHandler.ashx?hit=-421815229&amp;key=5d87c282ad1b78c5c31013d5089f4192</t>
  </si>
  <si>
    <t>http://df.auditsa.com.mx/TestigosHandler/TestigosExtHandler.ashx?hit=-419984172&amp;key=0eabd7c685c44d6bb23a5763376c56a4</t>
  </si>
  <si>
    <t>25( 34 )</t>
  </si>
  <si>
    <t>http://df.auditsa.com.mx/TestigosHandler/TestigosExtHandler.ashx?hit=-419984174&amp;key=7200ca6f89c0f65fa46a54c442345f7b</t>
  </si>
  <si>
    <t>11( 14 )</t>
  </si>
  <si>
    <t>http://df.auditsa.com.mx/TestigosHandler/TestigosExtHandler.ashx?hit=-419984176&amp;key=254558d2afde29e18afe1ff1ffdddc1b</t>
  </si>
  <si>
    <t>http://df.auditsa.com.mx/TestigosHandler/TestigosExtHandler.ashx?hit=-419984177&amp;key=ff6eaea311ca32c35e272a7c0c9e1947</t>
  </si>
  <si>
    <t>http://df.auditsa.com.mx/TestigosHandler/TestigosExtHandler.ashx?hit=-427397047&amp;key=794e441fa5e62857a2684a84fce51cee</t>
  </si>
  <si>
    <t>TelePaís</t>
  </si>
  <si>
    <t>TGC TIGO HN TelePaís - (73 TVP) TelePaís</t>
  </si>
  <si>
    <t>http://df.auditsa.com.mx/TestigosHandler/TestigosExtHandler.ashx?hit=-418904291&amp;key=247185987746b2288f700944d96d702e</t>
  </si>
  <si>
    <t>http://df.auditsa.com.mx/TestigosHandler/TestigosExtHandler.ashx?hit=-419351442&amp;key=c2a11a6d8269a931b1555baf1db007f0</t>
  </si>
  <si>
    <t>http://df.auditsa.com.mx/TestigosHandler/TestigosExtHandler.ashx?hit=-418395696&amp;key=66b2857d5c6131b9a1882fb59a65ea72</t>
  </si>
  <si>
    <t>http://df.auditsa.com.mx/TestigosHandler/TestigosExtHandler.ashx?hit=-420438680&amp;key=17572ae99dfd0461e19289afd64964af</t>
  </si>
  <si>
    <t>http://df.auditsa.com.mx/TestigosHandler/TestigosExtHandler.ashx?hit=-420514191&amp;key=a446ee64375f7ef7ddd56607ab39e2e5</t>
  </si>
  <si>
    <t>http://df.auditsa.com.mx/TestigosHandler/TestigosExtHandler.ashx?hit=-420800489&amp;key=4e6bb4bd30b5b550e60933715cff820d</t>
  </si>
  <si>
    <t>http://df.auditsa.com.mx/TestigosHandler/TestigosExtHandler.ashx?hit=-420833038&amp;key=131dbc0e12821679b30698442eeb06af</t>
  </si>
  <si>
    <t>http://df.auditsa.com.mx/TestigosHandler/TestigosExtHandler.ashx?hit=-421130873&amp;key=1f25db84a939ceb92e4b7fb5a82cc1dd</t>
  </si>
  <si>
    <t>http://df.auditsa.com.mx/TestigosHandler/TestigosExtHandler.ashx?hit=-421335499&amp;key=4916e0287a3380d09f40022d333e91f7</t>
  </si>
  <si>
    <t>http://df.auditsa.com.mx/TestigosHandler/TestigosExtHandler.ashx?hit=-421342982&amp;key=ef1229e4d6528e9447f2f5ae735cbce7</t>
  </si>
  <si>
    <t>http://df.auditsa.com.mx/TestigosHandler/TestigosExtHandler.ashx?hit=-419857734&amp;key=1afac97e376efd783be3b6f46fc8a2a3</t>
  </si>
  <si>
    <t>http://df.auditsa.com.mx/TestigosHandler/TestigosExtHandler.ashx?hit=-419857735&amp;key=173ed19d6e59acf84fdb72fca700af20</t>
  </si>
  <si>
    <t>http://df.auditsa.com.mx/TestigosHandler/TestigosExtHandler.ashx?hit=-422025256&amp;key=ba5bb784de7655192baf38ea058f2477</t>
  </si>
  <si>
    <t>http://df.auditsa.com.mx/TestigosHandler/TestigosExtHandler.ashx?hit=-422031908&amp;key=ea1db98f4b4cb894af4cbc76a62e63c5</t>
  </si>
  <si>
    <t>http://df.auditsa.com.mx/TestigosHandler/TestigosExtHandler.ashx?hit=-419845796&amp;key=4d35bf99d09043023ffe0f2a9c0fc972</t>
  </si>
  <si>
    <t>http://df.auditsa.com.mx/TestigosHandler/TestigosExtHandler.ashx?hit=-419845798&amp;key=39ea6abbd5fdca8119d30c6557d8fdad</t>
  </si>
  <si>
    <t>http://df.auditsa.com.mx/TestigosHandler/TestigosExtHandler.ashx?hit=-419845799&amp;key=5016a1bb71ec7b17018fad0d0b067b88</t>
  </si>
  <si>
    <t>http://df.auditsa.com.mx/TestigosHandler/TestigosExtHandler.ashx?hit=-419845800&amp;key=257b9ee3d4f98bd1c5e1953cd7e72709</t>
  </si>
  <si>
    <t>http://df.auditsa.com.mx/TestigosHandler/TestigosExtHandler.ashx?hit=-422258563&amp;key=86b587d05ecfccf2eefcbf73b2c5fac0</t>
  </si>
  <si>
    <t>http://df.auditsa.com.mx/TestigosHandler/TestigosExtHandler.ashx?hit=-422303372&amp;key=bfdc1c71b33a60fc4c38718683ec6027</t>
  </si>
  <si>
    <t>http://df.auditsa.com.mx/TestigosHandler/TestigosExtHandler.ashx?hit=-422475217&amp;key=2952dab18a4c529fcc9ee4ff960de926</t>
  </si>
  <si>
    <t>http://df.auditsa.com.mx/TestigosHandler/TestigosExtHandler.ashx?hit=-422651825&amp;key=f5f74c7db840e02823b4cc755e9870ca</t>
  </si>
  <si>
    <t>http://df.auditsa.com.mx/TestigosHandler/TestigosExtHandler.ashx?hit=-422777433&amp;key=3d0fe4acc6f1052629ce1dad1d574725</t>
  </si>
  <si>
    <t>http://df.auditsa.com.mx/TestigosHandler/TestigosExtHandler.ashx?hit=-423841274&amp;key=94d69581311db00b1e2646167f3fb43b</t>
  </si>
  <si>
    <t>http://df.auditsa.com.mx/TestigosHandler/TestigosExtHandler.ashx?hit=-419838664&amp;key=e8533f83a43c4c8f6311f058ec9b6906</t>
  </si>
  <si>
    <t>http://df.auditsa.com.mx/TestigosHandler/TestigosExtHandler.ashx?hit=-419838667&amp;key=b91d298a71f66300396ea9f3a86bec39</t>
  </si>
  <si>
    <t>http://df.auditsa.com.mx/TestigosHandler/TestigosExtHandler.ashx?hit=-419838671&amp;key=3eff5fa6519c766de75f76797f9d35e9</t>
  </si>
  <si>
    <t>http://df.auditsa.com.mx/TestigosHandler/TestigosExtHandler.ashx?hit=-419838672&amp;key=8b6372baefd736b29cd3587ff01b2817</t>
  </si>
  <si>
    <t>http://df.auditsa.com.mx/TestigosHandler/TestigosExtHandler.ashx?hit=-424048911&amp;key=248cb3dc35a209f3fb5c271fd26e81af</t>
  </si>
  <si>
    <t>http://df.auditsa.com.mx/TestigosHandler/TestigosExtHandler.ashx?hit=-424100340&amp;key=5f189f558a1149d7fd5b95164bd6a547</t>
  </si>
  <si>
    <t>http://df.auditsa.com.mx/TestigosHandler/TestigosExtHandler.ashx?hit=-424258287&amp;key=ae679eb14d93d7fc51104b66d4877878</t>
  </si>
  <si>
    <t>http://df.auditsa.com.mx/TestigosHandler/TestigosExtHandler.ashx?hit=-424423261&amp;key=2bdee76302c21bfad4444a0a298782c7</t>
  </si>
  <si>
    <t>http://df.auditsa.com.mx/TestigosHandler/TestigosExtHandler.ashx?hit=-424547097&amp;key=47de1177da1b99132c96992172241b59</t>
  </si>
  <si>
    <t>http://df.auditsa.com.mx/TestigosHandler/TestigosExtHandler.ashx?hit=-425572195&amp;key=4d01a067533b047621894d568c697723</t>
  </si>
  <si>
    <t>http://df.auditsa.com.mx/TestigosHandler/TestigosExtHandler.ashx?hit=-425644380&amp;key=9390104f12c044205eb41087f28fec35</t>
  </si>
  <si>
    <t>http://df.auditsa.com.mx/TestigosHandler/TestigosExtHandler.ashx?hit=-419830850&amp;key=0fb1f79ab1691f4efc234d3ff6480de6</t>
  </si>
  <si>
    <t>http://df.auditsa.com.mx/TestigosHandler/TestigosExtHandler.ashx?hit=-419830851&amp;key=5b9eeb54edf3d3c7dd7f69419c0592e6</t>
  </si>
  <si>
    <t>http://df.auditsa.com.mx/TestigosHandler/TestigosExtHandler.ashx?hit=-419830855&amp;key=b163e391e9e333c59f0d0dc815bbbc42</t>
  </si>
  <si>
    <t>http://df.auditsa.com.mx/TestigosHandler/TestigosExtHandler.ashx?hit=-419830857&amp;key=90b753fb3ed67545a02b7845a7115257</t>
  </si>
  <si>
    <t>http://df.auditsa.com.mx/TestigosHandler/TestigosExtHandler.ashx?hit=-425849405&amp;key=cb17d24d0100ce28cfde20a6b14db7b1</t>
  </si>
  <si>
    <t>http://df.auditsa.com.mx/TestigosHandler/TestigosExtHandler.ashx?hit=-425852177&amp;key=bcf23b582e570dd49b93b89c5809214b</t>
  </si>
  <si>
    <t>http://df.auditsa.com.mx/TestigosHandler/TestigosExtHandler.ashx?hit=-426052253&amp;key=193865c710d73996f9c247b18ec1e374</t>
  </si>
  <si>
    <t>http://df.auditsa.com.mx/TestigosHandler/TestigosExtHandler.ashx?hit=-426220142&amp;key=78ecb091196488295d43af2b21c4e422</t>
  </si>
  <si>
    <t>http://df.auditsa.com.mx/TestigosHandler/TestigosExtHandler.ashx?hit=-426347484&amp;key=cff400a56a4283037abb0a7ad8161057</t>
  </si>
  <si>
    <t>http://df.auditsa.com.mx/TestigosHandler/TestigosExtHandler.ashx?hit=-427523618&amp;key=85ebcde5dd206e7c63c00378d8b4a3ec</t>
  </si>
  <si>
    <t>http://df.auditsa.com.mx/TestigosHandler/TestigosExtHandler.ashx?hit=-427723248&amp;key=aff044fd7fb5c9e36df29ddb7739ade6</t>
  </si>
  <si>
    <t>http://df.auditsa.com.mx/TestigosHandler/TestigosExtHandler.ashx?hit=-427770156&amp;key=0517c624ab783af41175e01f7da5c756</t>
  </si>
  <si>
    <t>http://df.auditsa.com.mx/TestigosHandler/TestigosExtHandler.ashx?hit=-428072218&amp;key=5d0f32d6c4db2dd42612cebb393eb294</t>
  </si>
  <si>
    <t>http://df.auditsa.com.mx/TestigosHandler/TestigosExtHandler.ashx?hit=-428197340&amp;key=cc230eb3a6d24a4354d46f277307446c</t>
  </si>
  <si>
    <t>http://df.auditsa.com.mx/TestigosHandler/TestigosExtHandler.ashx?hit=-429026057&amp;key=f3ca7479d4f5f6b0271a6a093507449f</t>
  </si>
  <si>
    <t>http://df.auditsa.com.mx/TestigosHandler/TestigosExtHandler.ashx?hit=-429105353&amp;key=64fb269f1ac68c24d3e67230657d4aef</t>
  </si>
  <si>
    <t>http://df.auditsa.com.mx/TestigosHandler/TestigosExtHandler.ashx?hit=-429215631&amp;key=1a646e5877e65d511822350129201245</t>
  </si>
  <si>
    <t>http://df.auditsa.com.mx/TestigosHandler/TestigosExtHandler.ashx?hit=-429253128&amp;key=55c3da8ad1295743dc8a2d2f442ec74f</t>
  </si>
  <si>
    <t>http://df.auditsa.com.mx/TestigosHandler/TestigosExtHandler.ashx?hit=-426945561&amp;key=d003ece915377966504410d46b6e241a</t>
  </si>
  <si>
    <t>http://df.auditsa.com.mx/TestigosHandler/TestigosExtHandler.ashx?hit=-429532445&amp;key=bdf1e87075f764c2b938055ae8eb91f3</t>
  </si>
  <si>
    <t>Tigo Sports</t>
  </si>
  <si>
    <t>TGC TIGO HN TIGO SPORTS - (715 TVP) Tigo Sports</t>
  </si>
  <si>
    <t>http://df.auditsa.com.mx/TestigosHandler/TestigosExtHandler.ashx?hit=-418716480&amp;key=3c883c3a41de8a51c47326570aff40a2</t>
  </si>
  <si>
    <t>http://df.auditsa.com.mx/TestigosHandler/TestigosExtHandler.ashx?hit=-418810752&amp;key=8e1f444ad33cd8adbdc5eb607bdcaf30</t>
  </si>
  <si>
    <t>http://df.auditsa.com.mx/TestigosHandler/TestigosExtHandler.ashx?hit=-420544954&amp;key=ee38077063616d318a57ff92d488c78d</t>
  </si>
  <si>
    <t>http://df.auditsa.com.mx/TestigosHandler/TestigosExtHandler.ashx?hit=-420642300&amp;key=04a5bf63372be1f36f88a80c1dbce570</t>
  </si>
  <si>
    <t>http://df.auditsa.com.mx/TestigosHandler/TestigosExtHandler.ashx?hit=-421911691&amp;key=0e1a3ef0f559ff5f30af82519f91cd98</t>
  </si>
  <si>
    <t>http://df.auditsa.com.mx/TestigosHandler/TestigosExtHandler.ashx?hit=-422044065&amp;key=2d4daf4bd24daa070ff0552c964aeb0a</t>
  </si>
  <si>
    <t>http://df.auditsa.com.mx/TestigosHandler/TestigosExtHandler.ashx?hit=-423700677&amp;key=4e71d4467bde35d97f589f05e84e80f3</t>
  </si>
  <si>
    <t>http://df.auditsa.com.mx/TestigosHandler/TestigosExtHandler.ashx?hit=-423758631&amp;key=6dab9873674e5c17211244f315b74cc1</t>
  </si>
  <si>
    <t>http://df.auditsa.com.mx/TestigosHandler/TestigosExtHandler.ashx?hit=-423793613&amp;key=4deabeeba6b70aac0d3fa907a9e0adbb</t>
  </si>
  <si>
    <t>http://df.auditsa.com.mx/TestigosHandler/TestigosExtHandler.ashx?hit=-423836646&amp;key=eb9d248d20a3ab273108d37a13821ba5</t>
  </si>
  <si>
    <t>http://df.auditsa.com.mx/TestigosHandler/TestigosExtHandler.ashx?hit=-425522865&amp;key=f661658bb5f65dc5adcdd6c5e284ee09</t>
  </si>
  <si>
    <t>http://df.auditsa.com.mx/TestigosHandler/TestigosExtHandler.ashx?hit=-425548675&amp;key=6a61e2d6002f0f70c78de73d0e91ad98</t>
  </si>
  <si>
    <t>http://df.auditsa.com.mx/TestigosHandler/TestigosExtHandler.ashx?hit=-425627180&amp;key=1595c83529fb321a8bad2722d88e1e1e</t>
  </si>
  <si>
    <t>http://df.auditsa.com.mx/TestigosHandler/TestigosExtHandler.ashx?hit=-425660997&amp;key=2ceecdb44d24ac46b0a2a39d6c19b835</t>
  </si>
  <si>
    <t>http://df.auditsa.com.mx/TestigosHandler/TestigosExtHandler.ashx?hit=-427428085&amp;key=81e0a0f4ab6efaa8ff79d35c7e960643</t>
  </si>
  <si>
    <t>http://df.auditsa.com.mx/TestigosHandler/TestigosExtHandler.ashx?hit=-427473485&amp;key=f6da0a18aee6345bae36d14d31240ed3</t>
  </si>
  <si>
    <t>http://df.auditsa.com.mx/TestigosHandler/TestigosExtHandler.ashx?hit=-427513452&amp;key=87203ba229e14f5cbad8a9f97a009e8d</t>
  </si>
  <si>
    <t>http://df.auditsa.com.mx/TestigosHandler/TestigosExtHandler.ashx?hit=-427537798&amp;key=7351a318cff2cd63ffaf0ae0a9e77c15</t>
  </si>
  <si>
    <t>http://df.auditsa.com.mx/TestigosHandler/TestigosExtHandler.ashx?hit=-429039696&amp;key=27ece9d1c0047b8a41fbb1034388041e</t>
  </si>
  <si>
    <t>http://df.auditsa.com.mx/TestigosHandler/TestigosExtHandler.ashx?hit=-426944605&amp;key=c1e9e3dbbc171237eaa8528303d48a5d</t>
  </si>
  <si>
    <t>Top Music</t>
  </si>
  <si>
    <t>SPS SPS102.9-FM - (102.9 FM) Top Music</t>
  </si>
  <si>
    <t>TGC TGC107.7-FM - (107.7 FM) Top Music</t>
  </si>
  <si>
    <t>http://df.auditsa.com.mx/TestigosHandler/TestigosExtHandler.ashx?hit=-418971966&amp;key=0f6cd0257b0f270b1b3541a82664f4f8</t>
  </si>
  <si>
    <t>http://df.auditsa.com.mx/TestigosHandler/TestigosExtHandler.ashx?hit=-419087297&amp;key=ccd471dfa3a9a027abb14889f16a613e</t>
  </si>
  <si>
    <t>http://df.auditsa.com.mx/TestigosHandler/TestigosExtHandler.ashx?hit=-419658237&amp;key=525447448964285d1d7e25d8fbe67ebf</t>
  </si>
  <si>
    <t>http://df.auditsa.com.mx/TestigosHandler/TestigosExtHandler.ashx?hit=-419778403&amp;key=c5e66855dbe2d34e10f1f76f8987ee7e</t>
  </si>
  <si>
    <t>http://df.auditsa.com.mx/TestigosHandler/TestigosExtHandler.ashx?hit=-420588989&amp;key=6b6fbec76a936909ac4ab77e36bb9940</t>
  </si>
  <si>
    <t>http://df.auditsa.com.mx/TestigosHandler/TestigosExtHandler.ashx?hit=-420711772&amp;key=eabd3f32df14e9ded8709329feae2add</t>
  </si>
  <si>
    <t>http://df.auditsa.com.mx/TestigosHandler/TestigosExtHandler.ashx?hit=-420721738&amp;key=b573086bfc03fcee9a6dc245856db44b</t>
  </si>
  <si>
    <t>http://df.auditsa.com.mx/TestigosHandler/TestigosExtHandler.ashx?hit=-421233844&amp;key=1f7e0762f9c33ec4733ff69454974ea1</t>
  </si>
  <si>
    <t>http://df.auditsa.com.mx/TestigosHandler/TestigosExtHandler.ashx?hit=-421262316&amp;key=7e550f959e881e4107837c0134253ff8</t>
  </si>
  <si>
    <t>http://df.auditsa.com.mx/TestigosHandler/TestigosExtHandler.ashx?hit=-421388969&amp;key=98bcaa4d008efecbb92dc7c5c41ca874</t>
  </si>
  <si>
    <t>http://df.auditsa.com.mx/TestigosHandler/TestigosExtHandler.ashx?hit=-422330976&amp;key=8d456198b8fc02e43c3b731ca434695a</t>
  </si>
  <si>
    <t>http://df.auditsa.com.mx/TestigosHandler/TestigosExtHandler.ashx?hit=-422456410&amp;key=53b8d303680d8dc379bc6c9c433a4e9c</t>
  </si>
  <si>
    <t>http://df.auditsa.com.mx/TestigosHandler/TestigosExtHandler.ashx?hit=-422460165&amp;key=510477b9925e3b07bd3a5b3adb06b11d</t>
  </si>
  <si>
    <t>32( 34 )</t>
  </si>
  <si>
    <t>http://df.auditsa.com.mx/TestigosHandler/TestigosExtHandler.ashx?hit=-422515180&amp;key=edc48411eeb1fd321b9888e41dbcaeab</t>
  </si>
  <si>
    <t>http://df.auditsa.com.mx/TestigosHandler/TestigosExtHandler.ashx?hit=-422556734&amp;key=5349644045957d0683b10e4593926698</t>
  </si>
  <si>
    <t>Podés Ser lo que quieras Ser</t>
  </si>
  <si>
    <t xml:space="preserve">Y VOS QUE QUIERES SER DE LOS QUE BUSCAN ADRENALINA Y ROBAN MIRADAS COMO UNA DEPORTIVA O QUE VIVEN SU PRIMERA AVENTURA EN UNA SEMIDEPORTIVA CON ESTILO </t>
  </si>
  <si>
    <t>http://df.auditsa.com.mx/TestigosHandler/TestigosExtHandler.ashx?hit=-422639732&amp;key=b53a387ca0e263867e37bbbfc9d94a92</t>
  </si>
  <si>
    <t>http://df.auditsa.com.mx/TestigosHandler/TestigosExtHandler.ashx?hit=-422769127&amp;key=a6dbc16d562e660b2e87ddb33ed1ff45</t>
  </si>
  <si>
    <t>http://df.auditsa.com.mx/TestigosHandler/TestigosExtHandler.ashx?hit=-422986730&amp;key=7f2c47472f682ef8ec3083c333171f37</t>
  </si>
  <si>
    <t>http://df.auditsa.com.mx/TestigosHandler/TestigosExtHandler.ashx?hit=-423053329&amp;key=c874c9602f4a02f21bcdf738c1a624eb</t>
  </si>
  <si>
    <t>http://df.auditsa.com.mx/TestigosHandler/TestigosExtHandler.ashx?hit=-423105056&amp;key=f6297fbbd98373ba672270bf126ea85a</t>
  </si>
  <si>
    <t>http://df.auditsa.com.mx/TestigosHandler/TestigosExtHandler.ashx?hit=-423140756&amp;key=94f34c53880fa524a7311f5b61f5f3e3</t>
  </si>
  <si>
    <t>http://df.auditsa.com.mx/TestigosHandler/TestigosExtHandler.ashx?hit=-423141537&amp;key=3ac6284f3d1710ac818213e48facc9d7</t>
  </si>
  <si>
    <t>http://df.auditsa.com.mx/TestigosHandler/TestigosExtHandler.ashx?hit=-423215896&amp;key=f2f5e7ff00151410d4adf33c9124086d</t>
  </si>
  <si>
    <t>http://df.auditsa.com.mx/TestigosHandler/TestigosExtHandler.ashx?hit=-423233938&amp;key=41420e6658666f9050f7e0fd6544593f</t>
  </si>
  <si>
    <t>26( 34 )</t>
  </si>
  <si>
    <t>http://df.auditsa.com.mx/TestigosHandler/TestigosExtHandler.ashx?hit=-423234581&amp;key=b2f66080dd7a73437614a00fd9913766</t>
  </si>
  <si>
    <t>http://df.auditsa.com.mx/TestigosHandler/TestigosExtHandler.ashx?hit=-423270907&amp;key=782deaf92d03ae181f58dacd63fef6c7</t>
  </si>
  <si>
    <t>http://df.auditsa.com.mx/TestigosHandler/TestigosExtHandler.ashx?hit=-424120095&amp;key=4d305b56bb49a30d0023fbb856aca0a9</t>
  </si>
  <si>
    <t>http://df.auditsa.com.mx/TestigosHandler/TestigosExtHandler.ashx?hit=-424166118&amp;key=d37262fbe410025e93eec0b84b62fd06</t>
  </si>
  <si>
    <t>http://df.auditsa.com.mx/TestigosHandler/TestigosExtHandler.ashx?hit=-424251413&amp;key=4f9e5b31b050a00a24c56fdc3f1a477d</t>
  </si>
  <si>
    <t>http://df.auditsa.com.mx/TestigosHandler/TestigosExtHandler.ashx?hit=-424253535&amp;key=38522f2ad45d759c2d2138fcc26091b6</t>
  </si>
  <si>
    <t>http://df.auditsa.com.mx/TestigosHandler/TestigosExtHandler.ashx?hit=-424330012&amp;key=66ae9d8855b9b605d40f6551e1fc54d2</t>
  </si>
  <si>
    <t>http://df.auditsa.com.mx/TestigosHandler/TestigosExtHandler.ashx?hit=-424416955&amp;key=8e31edd8779b823cd7c40d9d7e188fde</t>
  </si>
  <si>
    <t>http://df.auditsa.com.mx/TestigosHandler/TestigosExtHandler.ashx?hit=-424543576&amp;key=81897b1fc29f8e637ccfc7f53b7b696b</t>
  </si>
  <si>
    <t>http://df.auditsa.com.mx/TestigosHandler/TestigosExtHandler.ashx?hit=-416541171&amp;key=248aed678be43094ec7b4f22c3d038ac</t>
  </si>
  <si>
    <t>http://df.auditsa.com.mx/TestigosHandler/TestigosExtHandler.ashx?hit=-424833186&amp;key=c77c1df38881926c23490096e97bb2df</t>
  </si>
  <si>
    <t>http://df.auditsa.com.mx/TestigosHandler/TestigosExtHandler.ashx?hit=-424868900&amp;key=d33e545ac00296f0f9f111cd07a1c1fd</t>
  </si>
  <si>
    <t>31( 34 )</t>
  </si>
  <si>
    <t>http://df.auditsa.com.mx/TestigosHandler/TestigosExtHandler.ashx?hit=-424913745&amp;key=77674997db411d205fb677d8ce846093</t>
  </si>
  <si>
    <t>http://df.auditsa.com.mx/TestigosHandler/TestigosExtHandler.ashx?hit=-424945275&amp;key=b79f1318946b2f2b698e58e824dcd89a</t>
  </si>
  <si>
    <t>http://df.auditsa.com.mx/TestigosHandler/TestigosExtHandler.ashx?hit=-424945732&amp;key=5de7289b39beae545a72c113f03d0a42</t>
  </si>
  <si>
    <t>http://df.auditsa.com.mx/TestigosHandler/TestigosExtHandler.ashx?hit=-425017868&amp;key=390081da72b11b95cc24ed86ffa9f0fc</t>
  </si>
  <si>
    <t>http://df.auditsa.com.mx/TestigosHandler/TestigosExtHandler.ashx?hit=-425044917&amp;key=1ae5974d6f4e4bd0b0532f6a3b68011f</t>
  </si>
  <si>
    <t>http://df.auditsa.com.mx/TestigosHandler/TestigosExtHandler.ashx?hit=-425075000&amp;key=9dcc60c107c88f0d22ff43dc7ed4794d</t>
  </si>
  <si>
    <t>http://df.auditsa.com.mx/TestigosHandler/TestigosExtHandler.ashx?hit=-425922013&amp;key=6b6bcd260f630db1ab836a6d49286340</t>
  </si>
  <si>
    <t>http://df.auditsa.com.mx/TestigosHandler/TestigosExtHandler.ashx?hit=-425967279&amp;key=85ee42bcf664b0d5c84e59523cd64dc7</t>
  </si>
  <si>
    <t>http://df.auditsa.com.mx/TestigosHandler/TestigosExtHandler.ashx?hit=-426046161&amp;key=68f82cc3349f2ed9720f2659fdcb684f</t>
  </si>
  <si>
    <t>http://df.auditsa.com.mx/TestigosHandler/TestigosExtHandler.ashx?hit=-426049329&amp;key=78a04a7c8b38a5ed4089b8b50d94ce56</t>
  </si>
  <si>
    <t>http://df.auditsa.com.mx/TestigosHandler/TestigosExtHandler.ashx?hit=-426127672&amp;key=34f9f94611b3f3962884769cac327f11</t>
  </si>
  <si>
    <t>http://df.auditsa.com.mx/TestigosHandler/TestigosExtHandler.ashx?hit=-426212337&amp;key=755fc897956329455268e1727c98cadf</t>
  </si>
  <si>
    <t>http://df.auditsa.com.mx/TestigosHandler/TestigosExtHandler.ashx?hit=-426334596&amp;key=5170a1b81478b3f12d7ad4542c8b9a72</t>
  </si>
  <si>
    <t>http://df.auditsa.com.mx/TestigosHandler/TestigosExtHandler.ashx?hit=-426343323&amp;key=95cbf04c821f2abaa8df7efd81a57819</t>
  </si>
  <si>
    <t>http://df.auditsa.com.mx/TestigosHandler/TestigosExtHandler.ashx?hit=-416538017&amp;key=50a8fb7fabda6d0a4529ed69f5011ad9</t>
  </si>
  <si>
    <t>http://df.auditsa.com.mx/TestigosHandler/TestigosExtHandler.ashx?hit=-425244831&amp;key=30253c555974aa05f95e8326ba7947a9</t>
  </si>
  <si>
    <t>http://df.auditsa.com.mx/TestigosHandler/TestigosExtHandler.ashx?hit=-425244833&amp;key=3dc98f2f5d5481b14a10c32a723f7927</t>
  </si>
  <si>
    <t>http://df.auditsa.com.mx/TestigosHandler/TestigosExtHandler.ashx?hit=-425305968&amp;key=2207eb12d99346c0b9da3c1ca52173eb</t>
  </si>
  <si>
    <t>http://df.auditsa.com.mx/TestigosHandler/TestigosExtHandler.ashx?hit=-426638118&amp;key=d4cd28fb8276e5f9303d714d5a3fab38</t>
  </si>
  <si>
    <t>http://df.auditsa.com.mx/TestigosHandler/TestigosExtHandler.ashx?hit=-426638885&amp;key=3b404de7e758e2fd3a7144a7e1fb8a59</t>
  </si>
  <si>
    <t>http://df.auditsa.com.mx/TestigosHandler/TestigosExtHandler.ashx?hit=-426708466&amp;key=007ade5b61a976b4ea1d8b81e68f9e16</t>
  </si>
  <si>
    <t>http://df.auditsa.com.mx/TestigosHandler/TestigosExtHandler.ashx?hit=-426732193&amp;key=1bd6eb459dd34b118bcba676371e84cd</t>
  </si>
  <si>
    <t>http://df.auditsa.com.mx/TestigosHandler/TestigosExtHandler.ashx?hit=-426764012&amp;key=445c009e6e8fbc56d03ab8fc41752c64</t>
  </si>
  <si>
    <t>http://df.auditsa.com.mx/TestigosHandler/TestigosExtHandler.ashx?hit=-427786538&amp;key=30a7e214e1cf5d8f42ae7b7cdc854ab1</t>
  </si>
  <si>
    <t>http://df.auditsa.com.mx/TestigosHandler/TestigosExtHandler.ashx?hit=-427904178&amp;key=d738d7261ce8cde5c879c1007ffd6acf</t>
  </si>
  <si>
    <t>http://df.auditsa.com.mx/TestigosHandler/TestigosExtHandler.ashx?hit=-425234932&amp;key=b6258ac4d54c7f3973e70439a427e4e9</t>
  </si>
  <si>
    <t>http://df.auditsa.com.mx/TestigosHandler/TestigosExtHandler.ashx?hit=-425234934&amp;key=17b46a5565275f315f1437e6e160838e</t>
  </si>
  <si>
    <t>http://df.auditsa.com.mx/TestigosHandler/TestigosExtHandler.ashx?hit=-428069695&amp;key=ce217a4a7828bc260208389a035fcac6</t>
  </si>
  <si>
    <t>http://df.auditsa.com.mx/TestigosHandler/TestigosExtHandler.ashx?hit=-425234938&amp;key=8d43e76f5b8352d584b5c222a4b514a6</t>
  </si>
  <si>
    <t>http://df.auditsa.com.mx/TestigosHandler/TestigosExtHandler.ashx?hit=-416536079&amp;key=278565c24ae6702b8b797b8ae7e5924f</t>
  </si>
  <si>
    <t>http://df.auditsa.com.mx/TestigosHandler/TestigosExtHandler.ashx?hit=-427124481&amp;key=da296987999f31c2b7e5268aad6c64be</t>
  </si>
  <si>
    <t>http://df.auditsa.com.mx/TestigosHandler/TestigosExtHandler.ashx?hit=-425234944&amp;key=1d50edaea5104c9c497ee5b1bd7025d5</t>
  </si>
  <si>
    <t>http://df.auditsa.com.mx/TestigosHandler/TestigosExtHandler.ashx?hit=-425234949&amp;key=070531150acf69d7dfd571b8b7a55371</t>
  </si>
  <si>
    <t>http://df.auditsa.com.mx/TestigosHandler/TestigosExtHandler.ashx?hit=-426970810&amp;key=24b14a425923749b2e01001014ca0412</t>
  </si>
  <si>
    <t>http://df.auditsa.com.mx/TestigosHandler/TestigosExtHandler.ashx?hit=-426970812&amp;key=f6366be2d366f7431e1a13ba276129a5</t>
  </si>
  <si>
    <t>http://df.auditsa.com.mx/TestigosHandler/TestigosExtHandler.ashx?hit=-427117771&amp;key=7a3e5d4be3a1ec7c7eb7162c5e084b4a</t>
  </si>
  <si>
    <t>http://df.auditsa.com.mx/TestigosHandler/TestigosExtHandler.ashx?hit=-426970851&amp;key=031e01887ef8f1b210fce56dec9a3069</t>
  </si>
  <si>
    <t>http://df.auditsa.com.mx/TestigosHandler/TestigosExtHandler.ashx?hit=-425294946&amp;key=005f3cef2552c4935b4a5f24e6e901d5</t>
  </si>
  <si>
    <t>http://df.auditsa.com.mx/TestigosHandler/TestigosExtHandler.ashx?hit=-428461327&amp;key=e9dd3728e8f10b221facb46f0824c77e</t>
  </si>
  <si>
    <t>http://df.auditsa.com.mx/TestigosHandler/TestigosExtHandler.ashx?hit=-429272921&amp;key=bdd9db9d743aaf8f6e2fcf732b9af925</t>
  </si>
  <si>
    <t>http://df.auditsa.com.mx/TestigosHandler/TestigosExtHandler.ashx?hit=-427095699&amp;key=dfab80f3bced131bce698e5c790e84c3</t>
  </si>
  <si>
    <t>http://df.auditsa.com.mx/TestigosHandler/TestigosExtHandler.ashx?hit=-429384271&amp;key=0cb3c9d4ee0a611ae1d4d6e3f0676df0</t>
  </si>
  <si>
    <t>http://df.auditsa.com.mx/TestigosHandler/TestigosExtHandler.ashx?hit=-425224021&amp;key=5f226bfc2e854b6d16b90453598345b0</t>
  </si>
  <si>
    <t>N ESTE MUNDO EXISTE TE OFRECE LA MÁS AMPLIA SELECCIÓN DE MOTOS DE HONDURAS CERTIFICADAS PARA TRABAJAR PARA IMPULSAR TU FUTURO AHORRANDO COMBUSTIBLE</t>
  </si>
  <si>
    <t>http://df.auditsa.com.mx/TestigosHandler/TestigosExtHandler.ashx?hit=-429423327&amp;key=8e0537a2931bdd6b883b7975030301a6</t>
  </si>
  <si>
    <t>http://df.auditsa.com.mx/TestigosHandler/TestigosExtHandler.ashx?hit=-425224027&amp;key=32886a3c236774a274694652daf45446</t>
  </si>
  <si>
    <t>http://df.auditsa.com.mx/TestigosHandler/TestigosExtHandler.ashx?hit=-429529469&amp;key=eddb882bf3eb55700f73036b2adc4bfa</t>
  </si>
  <si>
    <t>http://df.auditsa.com.mx/TestigosHandler/TestigosExtHandler.ashx?hit=-429531747&amp;key=53aaec25af8b09917a7b6db6085bcba0</t>
  </si>
  <si>
    <t>http://df.auditsa.com.mx/TestigosHandler/TestigosExtHandler.ashx?hit=-425224036&amp;key=bdbeb4bf5a1bea49bd9909c8e6c5bfd7</t>
  </si>
  <si>
    <t>http://df.auditsa.com.mx/TestigosHandler/TestigosExtHandler.ashx?hit=-429705929&amp;key=fe2011ffddb02d4260853eaedf80d981</t>
  </si>
  <si>
    <t>http://df.auditsa.com.mx/TestigosHandler/TestigosExtHandler.ashx?hit=-429742172&amp;key=685cc74e40edbb7eec66d8ced8fc6446</t>
  </si>
  <si>
    <t>http://df.auditsa.com.mx/TestigosHandler/TestigosExtHandler.ashx?hit=-425224049&amp;key=1763288a332d998cac082153bf70fcd6</t>
  </si>
  <si>
    <t>http://df.auditsa.com.mx/TestigosHandler/TestigosExtHandler.ashx?hit=-429822225&amp;key=901e4d506af91a47d85951e8c48e23a8</t>
  </si>
  <si>
    <t>http://df.auditsa.com.mx/TestigosHandler/TestigosExtHandler.ashx?hit=-429850746&amp;key=c8abc69e2786f633b51a660189aaad28</t>
  </si>
  <si>
    <t>http://df.auditsa.com.mx/TestigosHandler/TestigosExtHandler.ashx?hit=-429852163&amp;key=ef7decec76eb99b9e52ff66c75519693</t>
  </si>
  <si>
    <t>http://df.auditsa.com.mx/TestigosHandler/TestigosExtHandler.ashx?hit=-429885535&amp;key=75e286ad85070a2a9b6756e41d94b0eb</t>
  </si>
  <si>
    <t>http://df.auditsa.com.mx/TestigosHandler/TestigosExtHandler.ashx?hit=-429909151&amp;key=57020ed8b0bfe7111cfcb8187f8cd90b</t>
  </si>
  <si>
    <t>28( 29 )</t>
  </si>
  <si>
    <t>http://df.auditsa.com.mx/TestigosHandler/TestigosExtHandler.ashx?hit=-429909551&amp;key=d7e2a404d8e8a1f074bae814c88116ae</t>
  </si>
  <si>
    <t>http://df.auditsa.com.mx/TestigosHandler/TestigosExtHandler.ashx?hit=-429976506&amp;key=9a110fad184f1bed8f89baa898eb2ad9</t>
  </si>
  <si>
    <t>http://df.auditsa.com.mx/TestigosHandler/TestigosExtHandler.ashx?hit=-429996267&amp;key=dafa6f3d7ebfec45a3b81fe6f4715823</t>
  </si>
  <si>
    <t>http://df.auditsa.com.mx/TestigosHandler/TestigosExtHandler.ashx?hit=-429999651&amp;key=7776f519f4ed63ccbf0c42753f980e74</t>
  </si>
  <si>
    <t>http://df.auditsa.com.mx/TestigosHandler/TestigosExtHandler.ashx?hit=-430025968&amp;key=d8f5314e0f000e80cf1d0611bcd090ab</t>
  </si>
  <si>
    <t>Ultra FM</t>
  </si>
  <si>
    <t>TGC TGC104.1-FM - (104.1 FM) Ultra FM</t>
  </si>
  <si>
    <t>http://df.auditsa.com.mx/TestigosHandler/TestigosExtHandler.ashx?hit=-422388430&amp;key=2e8642eb2d146f1ee6782fc30fb09254</t>
  </si>
  <si>
    <t>http://df.auditsa.com.mx/TestigosHandler/TestigosExtHandler.ashx?hit=-422545313&amp;key=9974d771376677a088421f0548c19d6b</t>
  </si>
  <si>
    <t>http://df.auditsa.com.mx/TestigosHandler/TestigosExtHandler.ashx?hit=-422621221&amp;key=df9f2d63096bde5325cd9c3599ddce54</t>
  </si>
  <si>
    <t>http://df.auditsa.com.mx/TestigosHandler/TestigosExtHandler.ashx?hit=-423177487&amp;key=e2b8b4a415ba775546672c7be902a97f</t>
  </si>
  <si>
    <t>http://df.auditsa.com.mx/TestigosHandler/TestigosExtHandler.ashx?hit=-424172123&amp;key=e1fd58f02060df04a2eedf93ea18e77f</t>
  </si>
  <si>
    <t>http://df.auditsa.com.mx/TestigosHandler/TestigosExtHandler.ashx?hit=-424323027&amp;key=f537ff0b312d6c283027a49b813c2116</t>
  </si>
  <si>
    <t>http://df.auditsa.com.mx/TestigosHandler/TestigosExtHandler.ashx?hit=-424410044&amp;key=762d3e40e4a2198a557c68465319c95a</t>
  </si>
  <si>
    <t>http://df.auditsa.com.mx/TestigosHandler/TestigosExtHandler.ashx?hit=-424986897&amp;key=a31380f707fdc8c57642608571fa9929</t>
  </si>
  <si>
    <t>http://df.auditsa.com.mx/TestigosHandler/TestigosExtHandler.ashx?hit=-425942979&amp;key=617a7907d18bc3fda8e09832de89ffc0</t>
  </si>
  <si>
    <t>http://df.auditsa.com.mx/TestigosHandler/TestigosExtHandler.ashx?hit=-426126315&amp;key=f8f0a921b12946c7f356b90698c42e23</t>
  </si>
  <si>
    <t>http://df.auditsa.com.mx/TestigosHandler/TestigosExtHandler.ashx?hit=-426201029&amp;key=e003ec81d3f6d1eb34c4cd089ab457e4</t>
  </si>
  <si>
    <t>http://df.auditsa.com.mx/TestigosHandler/TestigosExtHandler.ashx?hit=-426670441&amp;key=e89a754a4054eb13baf95af54447d19d</t>
  </si>
  <si>
    <t>http://df.auditsa.com.mx/TestigosHandler/TestigosExtHandler.ashx?hit=-427836802&amp;key=cbda093a45b9309f39dc9ebdc1e4b19f</t>
  </si>
  <si>
    <t>http://df.auditsa.com.mx/TestigosHandler/TestigosExtHandler.ashx?hit=-427979361&amp;key=0b4121216f070803a6124707cb88a6b4</t>
  </si>
  <si>
    <t>http://df.auditsa.com.mx/TestigosHandler/TestigosExtHandler.ashx?hit=-428048919&amp;key=9f9a2ebd0c0c0534c71615187a96259f</t>
  </si>
  <si>
    <t>http://df.auditsa.com.mx/TestigosHandler/TestigosExtHandler.ashx?hit=-426969345&amp;key=47e6e1725eff070ffbe41dec170b5751</t>
  </si>
  <si>
    <t>http://df.auditsa.com.mx/TestigosHandler/TestigosExtHandler.ashx?hit=-429320750&amp;key=c8914c4dc4a4f9534ef5792dd3631dd4</t>
  </si>
  <si>
    <t>http://df.auditsa.com.mx/TestigosHandler/TestigosExtHandler.ashx?hit=-429451443&amp;key=1de3031ad572da1d9184319335083f65</t>
  </si>
  <si>
    <t>http://df.auditsa.com.mx/TestigosHandler/TestigosExtHandler.ashx?hit=-429517704&amp;key=e4b8cecb83d1500241d342e727e5263d</t>
  </si>
  <si>
    <t>http://df.auditsa.com.mx/TestigosHandler/TestigosExtHandler.ashx?hit=-429930064&amp;key=d96f4adfd4d162ee1958d94bd06f40db</t>
  </si>
  <si>
    <t>Vox FM</t>
  </si>
  <si>
    <t>SPS VOX-FM - (106.1 FM Rep) Vox FM</t>
  </si>
  <si>
    <t>TGC VOX-FM - (101.7 FM) Vox FM</t>
  </si>
  <si>
    <t>CIRCUITO TVC S.A. DE C.V.</t>
  </si>
  <si>
    <t>http://df.auditsa.com.mx/TestigosHandler/TestigosExtHandler.ashx?hit=-422340697&amp;key=1b9966ed84ad2f7405187de5d01e94cb</t>
  </si>
  <si>
    <t>http://df.auditsa.com.mx/TestigosHandler/TestigosExtHandler.ashx?hit=-422341035&amp;key=59ff7ff8f274bdd5834678eb7dc082fc</t>
  </si>
  <si>
    <t>http://df.auditsa.com.mx/TestigosHandler/TestigosExtHandler.ashx?hit=-422779450&amp;key=4a7b22ede6cfd00bf265b0d46af10ade</t>
  </si>
  <si>
    <t>http://df.auditsa.com.mx/TestigosHandler/TestigosExtHandler.ashx?hit=-421632149&amp;key=4ff78898285395035deb6e53f0ae90eb</t>
  </si>
  <si>
    <t>http://df.auditsa.com.mx/TestigosHandler/TestigosExtHandler.ashx?hit=-423061675&amp;key=b2a6fddb2cddb553085c0095644585e0</t>
  </si>
  <si>
    <t>http://df.auditsa.com.mx/TestigosHandler/TestigosExtHandler.ashx?hit=-423061862&amp;key=a0f59539e27b670aa791e501cc34a0f4</t>
  </si>
  <si>
    <t>http://df.auditsa.com.mx/TestigosHandler/TestigosExtHandler.ashx?hit=-423957307&amp;key=9d62e2688e2fc935a8709e3657dd267d</t>
  </si>
  <si>
    <t>http://df.auditsa.com.mx/TestigosHandler/TestigosExtHandler.ashx?hit=-423957370&amp;key=c6776d7902975cf5e59a97d8615814a0</t>
  </si>
  <si>
    <t>http://df.auditsa.com.mx/TestigosHandler/TestigosExtHandler.ashx?hit=-423967626&amp;key=6d62555171987dc13d98d13d4e43c2a7</t>
  </si>
  <si>
    <t>http://df.auditsa.com.mx/TestigosHandler/TestigosExtHandler.ashx?hit=-423967740&amp;key=41b01e80c74f55f2964c2d74471ba3c5</t>
  </si>
  <si>
    <t>http://df.auditsa.com.mx/TestigosHandler/TestigosExtHandler.ashx?hit=-424046961&amp;key=c69d935d954be909a6291640ff0d2386</t>
  </si>
  <si>
    <t>http://df.auditsa.com.mx/TestigosHandler/TestigosExtHandler.ashx?hit=-424047236&amp;key=9cd404bb0d0d39e0f52a54f15ec441c4</t>
  </si>
  <si>
    <t>http://df.auditsa.com.mx/TestigosHandler/TestigosExtHandler.ashx?hit=-424547361&amp;key=fec158f88dc9c79cbf02c76e468119b3</t>
  </si>
  <si>
    <t>http://df.auditsa.com.mx/TestigosHandler/TestigosExtHandler.ashx?hit=-424547308&amp;key=11a6757733426cb51e3184c13fdd9d23</t>
  </si>
  <si>
    <t>http://df.auditsa.com.mx/TestigosHandler/TestigosExtHandler.ashx?hit=-425926381&amp;key=5326754c00f9f0b2991ac4f8cdc1429b</t>
  </si>
  <si>
    <t>http://df.auditsa.com.mx/TestigosHandler/TestigosExtHandler.ashx?hit=-425926666&amp;key=036e6112b4f7d265959d5a8a8919acc1</t>
  </si>
  <si>
    <t>http://df.auditsa.com.mx/TestigosHandler/TestigosExtHandler.ashx?hit=-426340559&amp;key=cde99ecb88e1d2b7e9fe96f2016c14b2</t>
  </si>
  <si>
    <t>http://df.auditsa.com.mx/TestigosHandler/TestigosExtHandler.ashx?hit=-426339359&amp;key=f396e7043673ca8f696944964b221b92</t>
  </si>
  <si>
    <t>http://df.auditsa.com.mx/TestigosHandler/TestigosExtHandler.ashx?hit=-426564995&amp;key=5e0cfb57dbc4024cd332970d254aed45</t>
  </si>
  <si>
    <t>http://df.auditsa.com.mx/TestigosHandler/TestigosExtHandler.ashx?hit=-426565120&amp;key=6565cf8ba26ff72ff8f695e08836b769</t>
  </si>
  <si>
    <t>http://df.auditsa.com.mx/TestigosHandler/TestigosExtHandler.ashx?hit=-427798691&amp;key=50310ea7f0bae08e8047e95eb5d84aef</t>
  </si>
  <si>
    <t>http://df.auditsa.com.mx/TestigosHandler/TestigosExtHandler.ashx?hit=-427798893&amp;key=62d8c1a43deca106cfa327249c363a7f</t>
  </si>
  <si>
    <t>http://df.auditsa.com.mx/TestigosHandler/TestigosExtHandler.ashx?hit=-428196323&amp;key=b753100ee05202b9365e55ca5369a8a4</t>
  </si>
  <si>
    <t>http://df.auditsa.com.mx/TestigosHandler/TestigosExtHandler.ashx?hit=-429282187&amp;key=a121837f984aebe104dcfb1c8486e8d2</t>
  </si>
  <si>
    <t>http://df.auditsa.com.mx/TestigosHandler/TestigosExtHandler.ashx?hit=-429282393&amp;key=2a5b118f796dcffc22cb098d75d4caf0</t>
  </si>
  <si>
    <t>http://df.auditsa.com.mx/TestigosHandler/TestigosExtHandler.ashx?hit=-429640151&amp;key=8f12b1a463114f73fc1c64cc49653cdf</t>
  </si>
  <si>
    <t>http://df.auditsa.com.mx/TestigosHandler/TestigosExtHandler.ashx?hit=-429640369&amp;key=cb628231e806ac5caa61e8432c862887</t>
  </si>
  <si>
    <t>XY</t>
  </si>
  <si>
    <t>TGC TGC90.5-FM - (90.5 FM) XY</t>
  </si>
  <si>
    <t>http://df.auditsa.com.mx/TestigosHandler/TestigosExtHandler.ashx?hit=-422253386&amp;key=b508c57f9265bce701b850d9b74ba059</t>
  </si>
  <si>
    <t>http://df.auditsa.com.mx/TestigosHandler/TestigosExtHandler.ashx?hit=-422602134&amp;key=9b42c48504754edbd714bf6fc2232ee4</t>
  </si>
  <si>
    <t>http://df.auditsa.com.mx/TestigosHandler/TestigosExtHandler.ashx?hit=-422959071&amp;key=52119de9b5d1a393569e93a2242005f4</t>
  </si>
  <si>
    <t>http://df.auditsa.com.mx/TestigosHandler/TestigosExtHandler.ashx?hit=-424043422&amp;key=03fcfe730f5f4f5e701b16693c10c7ec</t>
  </si>
  <si>
    <t>http://df.auditsa.com.mx/TestigosHandler/TestigosExtHandler.ashx?hit=-424379183&amp;key=fbe13d581059027c90207fb5b5da9a81</t>
  </si>
  <si>
    <t>http://df.auditsa.com.mx/TestigosHandler/TestigosExtHandler.ashx?hit=-424789095&amp;key=74fff77517d9a6247daa1de60bf14ecd</t>
  </si>
  <si>
    <t>26( 27 )</t>
  </si>
  <si>
    <t>http://df.auditsa.com.mx/TestigosHandler/TestigosExtHandler.ashx?hit=-425839677&amp;key=3ba3308edcd8e6c26b78ffc0cacd6008</t>
  </si>
  <si>
    <t>http://df.auditsa.com.mx/TestigosHandler/TestigosExtHandler.ashx?hit=-426173606&amp;key=ca4a1c0da822de5743b493a543f8750e</t>
  </si>
  <si>
    <t>http://df.auditsa.com.mx/TestigosHandler/TestigosExtHandler.ashx?hit=-426483824&amp;key=07e9aa6d02749b5af327bcc33f9051e3</t>
  </si>
  <si>
    <t>http://df.auditsa.com.mx/TestigosHandler/TestigosExtHandler.ashx?hit=-427687636&amp;key=631b09549d628699b26bc7beb368ca26</t>
  </si>
  <si>
    <t>http://df.auditsa.com.mx/TestigosHandler/TestigosExtHandler.ashx?hit=-428031140&amp;key=de43ff3562a9c29c7d7b292d3f191487</t>
  </si>
  <si>
    <t>http://df.auditsa.com.mx/TestigosHandler/TestigosExtHandler.ashx?hit=-428395243&amp;key=1bf81ab0612903ae1f38795f3fb501e8</t>
  </si>
  <si>
    <t>http://df.auditsa.com.mx/TestigosHandler/TestigosExtHandler.ashx?hit=-429204105&amp;key=5346dbaacb4ceb545dd291fbe402c154</t>
  </si>
  <si>
    <t>http://df.auditsa.com.mx/TestigosHandler/TestigosExtHandler.ashx?hit=-429492540&amp;key=10390b8095409939f6f0d4c02c7cd692</t>
  </si>
  <si>
    <t>http://df.auditsa.com.mx/TestigosHandler/TestigosExtHandler.ashx?hit=-429769559&amp;key=b033c76a4c2616a31ac0d48d2a39a199</t>
  </si>
  <si>
    <t>Total:2936</t>
  </si>
  <si>
    <t>Cantidad</t>
  </si>
  <si>
    <t>Semana</t>
  </si>
  <si>
    <t>Mes</t>
  </si>
  <si>
    <t>Etiquetas de columna</t>
  </si>
  <si>
    <t>Etiquetas de fila</t>
  </si>
  <si>
    <t>Total general</t>
  </si>
  <si>
    <t>Suma de Cantidad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</si>
</sst>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-mmmm\-yyyy"/>
    <numFmt numFmtId="165" formatCode="hh:mm:ss"/>
  </numFmts>
  <fonts count="9" x14ac:knownFonts="1">
    <font>
      <sz val="11"/>
      <color theme="1"/>
      <name val="Calibri"/>
      <family val="2"/>
      <scheme val="minor"/>
    </font>
    <font>
      <sz val="9"/>
      <color rgb="FFFFFFFF"/>
      <name val="Tahoma"/>
    </font>
    <font>
      <sz val="8"/>
      <color rgb="FF000000"/>
      <name val="Tahoma"/>
    </font>
    <font>
      <sz val="8"/>
      <color rgb="FF800080"/>
      <name val="Tahoma"/>
    </font>
    <font>
      <sz val="9.75"/>
      <color rgb="FF000000"/>
      <name val="Times New Roman"/>
    </font>
    <font>
      <sz val="11"/>
      <color theme="1"/>
      <name val="Calibri"/>
      <family val="2"/>
      <scheme val="minor"/>
    </font>
    <font>
      <sz val="9"/>
      <color rgb="FFFFFFFF"/>
      <name val="Tahoma"/>
      <family val="2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3D7197"/>
      </patternFill>
    </fill>
    <fill>
      <patternFill patternType="solid">
        <fgColor rgb="FFFFFFFF"/>
      </patternFill>
    </fill>
    <fill>
      <patternFill patternType="solid">
        <fgColor rgb="FFE0E0E0"/>
      </patternFill>
    </fill>
    <fill>
      <patternFill patternType="solid">
        <fgColor rgb="FFA40234"/>
      </patternFill>
    </fill>
    <fill>
      <patternFill patternType="solid">
        <fgColor rgb="FF808080"/>
        <bgColor indexed="64"/>
      </patternFill>
    </fill>
    <fill>
      <patternFill patternType="solid">
        <fgColor rgb="FFBFBFBF"/>
        <bgColor indexed="64"/>
      </patternFill>
    </fill>
  </fills>
  <borders count="4">
    <border>
      <left/>
      <right/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30">
    <xf numFmtId="0" fontId="0" fillId="0" borderId="0" xfId="0"/>
    <xf numFmtId="0" fontId="1" fillId="2" borderId="1" xfId="0" applyFont="1" applyFill="1" applyBorder="1" applyAlignment="1">
      <alignment horizontal="center" vertical="center" wrapText="1" readingOrder="1"/>
    </xf>
    <xf numFmtId="49" fontId="2" fillId="3" borderId="1" xfId="0" applyNumberFormat="1" applyFont="1" applyFill="1" applyBorder="1" applyAlignment="1">
      <alignment horizontal="left" vertical="center" wrapText="1" readingOrder="1"/>
    </xf>
    <xf numFmtId="164" fontId="2" fillId="3" borderId="1" xfId="0" applyNumberFormat="1" applyFont="1" applyFill="1" applyBorder="1" applyAlignment="1">
      <alignment horizontal="left" vertical="center" wrapText="1" readingOrder="1"/>
    </xf>
    <xf numFmtId="165" fontId="2" fillId="3" borderId="1" xfId="0" applyNumberFormat="1" applyFont="1" applyFill="1" applyBorder="1" applyAlignment="1">
      <alignment horizontal="left" vertical="center" wrapText="1" readingOrder="1"/>
    </xf>
    <xf numFmtId="0" fontId="2" fillId="3" borderId="1" xfId="0" applyFont="1" applyFill="1" applyBorder="1" applyAlignment="1">
      <alignment horizontal="right" vertical="center" wrapText="1" readingOrder="1"/>
    </xf>
    <xf numFmtId="2" fontId="2" fillId="3" borderId="1" xfId="0" applyNumberFormat="1" applyFont="1" applyFill="1" applyBorder="1" applyAlignment="1">
      <alignment horizontal="right" vertical="center" wrapText="1" readingOrder="1"/>
    </xf>
    <xf numFmtId="49" fontId="2" fillId="0" borderId="1" xfId="0" applyNumberFormat="1" applyFont="1" applyBorder="1" applyAlignment="1">
      <alignment horizontal="left" vertical="center" wrapText="1" readingOrder="1"/>
    </xf>
    <xf numFmtId="164" fontId="2" fillId="0" borderId="1" xfId="0" applyNumberFormat="1" applyFont="1" applyBorder="1" applyAlignment="1">
      <alignment horizontal="left" vertical="center" wrapText="1" readingOrder="1"/>
    </xf>
    <xf numFmtId="165" fontId="2" fillId="0" borderId="1" xfId="0" applyNumberFormat="1" applyFont="1" applyBorder="1" applyAlignment="1">
      <alignment horizontal="left" vertical="center" wrapText="1" readingOrder="1"/>
    </xf>
    <xf numFmtId="0" fontId="2" fillId="0" borderId="1" xfId="0" applyFont="1" applyBorder="1" applyAlignment="1">
      <alignment horizontal="right" vertical="center" wrapText="1" readingOrder="1"/>
    </xf>
    <xf numFmtId="2" fontId="2" fillId="0" borderId="1" xfId="0" applyNumberFormat="1" applyFont="1" applyBorder="1" applyAlignment="1">
      <alignment horizontal="right" vertical="center" wrapText="1" readingOrder="1"/>
    </xf>
    <xf numFmtId="49" fontId="3" fillId="3" borderId="1" xfId="0" applyNumberFormat="1" applyFont="1" applyFill="1" applyBorder="1" applyAlignment="1">
      <alignment horizontal="left" vertical="center" wrapText="1" readingOrder="1"/>
    </xf>
    <xf numFmtId="164" fontId="3" fillId="3" borderId="1" xfId="0" applyNumberFormat="1" applyFont="1" applyFill="1" applyBorder="1" applyAlignment="1">
      <alignment horizontal="left" vertical="center" wrapText="1" readingOrder="1"/>
    </xf>
    <xf numFmtId="165" fontId="3" fillId="3" borderId="1" xfId="0" applyNumberFormat="1" applyFont="1" applyFill="1" applyBorder="1" applyAlignment="1">
      <alignment horizontal="left" vertical="center" wrapText="1" readingOrder="1"/>
    </xf>
    <xf numFmtId="0" fontId="3" fillId="3" borderId="1" xfId="0" applyFont="1" applyFill="1" applyBorder="1" applyAlignment="1">
      <alignment horizontal="right" vertical="center" wrapText="1" readingOrder="1"/>
    </xf>
    <xf numFmtId="2" fontId="3" fillId="3" borderId="1" xfId="0" applyNumberFormat="1" applyFont="1" applyFill="1" applyBorder="1" applyAlignment="1">
      <alignment horizontal="right" vertical="center" wrapText="1" readingOrder="1"/>
    </xf>
    <xf numFmtId="49" fontId="4" fillId="4" borderId="1" xfId="0" applyNumberFormat="1" applyFont="1" applyFill="1" applyBorder="1" applyAlignment="1">
      <alignment horizontal="left" vertical="center" wrapText="1" readingOrder="1"/>
    </xf>
    <xf numFmtId="49" fontId="4" fillId="4" borderId="1" xfId="0" applyNumberFormat="1" applyFont="1" applyFill="1" applyBorder="1" applyAlignment="1">
      <alignment horizontal="right" vertical="center" wrapText="1" readingOrder="1"/>
    </xf>
    <xf numFmtId="0" fontId="6" fillId="5" borderId="2" xfId="0" applyFont="1" applyFill="1" applyBorder="1" applyAlignment="1">
      <alignment horizontal="center" vertical="center" wrapText="1" readingOrder="1"/>
    </xf>
    <xf numFmtId="0" fontId="0" fillId="0" borderId="3" xfId="0" applyBorder="1"/>
    <xf numFmtId="0" fontId="0" fillId="7" borderId="3" xfId="0" applyFill="1" applyBorder="1"/>
    <xf numFmtId="0" fontId="7" fillId="6" borderId="3" xfId="0" applyFont="1" applyFill="1" applyBorder="1"/>
    <xf numFmtId="0" fontId="0" fillId="7" borderId="3" xfId="0" applyFill="1" applyBorder="1" applyAlignment="1">
      <alignment horizontal="left"/>
    </xf>
    <xf numFmtId="0" fontId="0" fillId="7" borderId="3" xfId="0" applyNumberFormat="1" applyFill="1" applyBorder="1"/>
    <xf numFmtId="0" fontId="0" fillId="0" borderId="3" xfId="0" applyBorder="1" applyAlignment="1">
      <alignment horizontal="left" indent="1"/>
    </xf>
    <xf numFmtId="0" fontId="0" fillId="0" borderId="3" xfId="0" applyNumberFormat="1" applyBorder="1"/>
    <xf numFmtId="0" fontId="7" fillId="6" borderId="3" xfId="0" applyFont="1" applyFill="1" applyBorder="1" applyAlignment="1">
      <alignment horizontal="left"/>
    </xf>
    <xf numFmtId="0" fontId="7" fillId="6" borderId="3" xfId="0" applyNumberFormat="1" applyFont="1" applyFill="1" applyBorder="1"/>
    <xf numFmtId="9" fontId="8" fillId="0" borderId="3" xfId="1" applyFont="1" applyBorder="1"/>
  </cellXfs>
  <cellStyles count="2">
    <cellStyle name="Normal" xfId="0" builtinId="0"/>
    <cellStyle name="Porcentaje" xfId="1" builtinId="5"/>
  </cellStyles>
  <dxfs count="349">
    <dxf>
      <numFmt numFmtId="170" formatCode="0.0%"/>
    </dxf>
    <dxf>
      <numFmt numFmtId="0" formatCode="General"/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numFmt numFmtId="170" formatCode="0.0%"/>
    </dxf>
    <dxf>
      <numFmt numFmtId="0" formatCode="General"/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numFmt numFmtId="170" formatCode="0.0%"/>
    </dxf>
    <dxf>
      <numFmt numFmtId="0" formatCode="General"/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numFmt numFmtId="170" formatCode="0.0%"/>
    </dxf>
    <dxf>
      <numFmt numFmtId="0" formatCode="General"/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numFmt numFmtId="170" formatCode="0.0%"/>
    </dxf>
    <dxf>
      <numFmt numFmtId="0" formatCode="General"/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numFmt numFmtId="170" formatCode="0.0%"/>
    </dxf>
    <dxf>
      <numFmt numFmtId="0" formatCode="General"/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ont>
        <color theme="0"/>
      </font>
    </dxf>
    <dxf>
      <font>
        <color theme="0"/>
      </font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numFmt numFmtId="170" formatCode="0.0%"/>
    </dxf>
    <dxf>
      <numFmt numFmtId="0" formatCode="General"/>
    </dxf>
    <dxf>
      <numFmt numFmtId="170" formatCode="0.0%"/>
    </dxf>
    <dxf>
      <numFmt numFmtId="0" formatCode="General"/>
    </dxf>
    <dxf>
      <numFmt numFmtId="170" formatCode="0.0%"/>
    </dxf>
    <dxf>
      <numFmt numFmtId="0" formatCode="General"/>
    </dxf>
    <dxf>
      <numFmt numFmtId="0" formatCode="General"/>
    </dxf>
    <dxf>
      <numFmt numFmtId="170" formatCode="0.0%"/>
    </dxf>
  </dxfs>
  <tableStyles count="0" defaultTableStyle="TableStyleMedium2" defaultPivotStyle="PivotStyleLight16"/>
  <colors>
    <mruColors>
      <color rgb="FFBFBFBF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gelica Vega" refreshedDate="45608.444054861109" createdVersion="8" refreshedVersion="8" minRefreshableVersion="3" recordCount="1037" xr:uid="{3D8C4331-98A2-2149-BC51-61C54ACD2E51}">
  <cacheSource type="worksheet">
    <worksheetSource ref="A1:V1038" sheet="Sheet"/>
  </cacheSource>
  <cacheFields count="22">
    <cacheField name="Canal" numFmtId="49">
      <sharedItems count="30">
        <s v="Azteca Honduras"/>
        <s v="Canal 11"/>
        <s v="Canal 6"/>
        <s v="Cholusat Sur"/>
        <s v="Estereo Centro"/>
        <s v="HCH"/>
        <s v="La 98"/>
        <s v="Power FM"/>
        <s v="Q'HuboTv"/>
        <s v="Radio Ambiental"/>
        <s v="Radio América"/>
        <s v="Radio Cadena Voces"/>
        <s v="Radio Globo"/>
        <s v="Radio Satélite"/>
        <s v="Radio Visión"/>
        <s v="Rock &amp; Pop"/>
        <s v="Romántica"/>
        <s v="Stereo Luz"/>
        <s v="Stereo Más"/>
        <s v="Stereo Sula"/>
        <s v="Suave FM"/>
        <s v="Súper 100"/>
        <s v="Suyapa tv"/>
        <s v="Teleceiba"/>
        <s v="TelePaís"/>
        <s v="Tigo Sports"/>
        <s v="Top Music"/>
        <s v="Ultra FM"/>
        <s v="Vox FM"/>
        <s v="XY"/>
      </sharedItems>
    </cacheField>
    <cacheField name="Estación/Canal" numFmtId="49">
      <sharedItems/>
    </cacheField>
    <cacheField name="Fecha" numFmtId="164">
      <sharedItems containsSemiMixedTypes="0" containsNonDate="0" containsDate="1" containsString="0" minDate="2024-11-04T00:00:00" maxDate="2024-11-11T00:00:00" count="7">
        <d v="2024-11-10T00:00:00"/>
        <d v="2024-11-09T00:00:00"/>
        <d v="2024-11-08T00:00:00"/>
        <d v="2024-11-07T00:00:00"/>
        <d v="2024-11-06T00:00:00"/>
        <d v="2024-11-05T00:00:00"/>
        <d v="2024-11-04T00:00:00"/>
      </sharedItems>
    </cacheField>
    <cacheField name="Hora" numFmtId="165">
      <sharedItems containsSemiMixedTypes="0" containsNonDate="0" containsDate="1" containsString="0" minDate="2024-11-04T06:01:03" maxDate="2024-11-10T20:32:03"/>
    </cacheField>
    <cacheField name="Seg Truncados" numFmtId="0">
      <sharedItems containsSemiMixedTypes="0" containsString="0" containsNumber="1" containsInteger="1" minValue="0" maxValue="9"/>
    </cacheField>
    <cacheField name="Duración Hit" numFmtId="49">
      <sharedItems/>
    </cacheField>
    <cacheField name="Duración Prog" numFmtId="0">
      <sharedItems containsSemiMixedTypes="0" containsString="0" containsNumber="1" containsInteger="1" minValue="14" maxValue="44"/>
    </cacheField>
    <cacheField name="Compañía" numFmtId="49">
      <sharedItems count="7">
        <s v="Italika"/>
        <s v="MotoMundo"/>
        <s v="Credidemo"/>
        <s v="Grupo UMA"/>
        <s v="Honda Distribuidor"/>
        <s v="Grupo Q"/>
        <s v="Movesa"/>
      </sharedItems>
    </cacheField>
    <cacheField name="Campaña" numFmtId="49">
      <sharedItems/>
    </cacheField>
    <cacheField name="Tarifa" numFmtId="2">
      <sharedItems containsSemiMixedTypes="0" containsString="0" containsNumber="1" minValue="74.666200000000003" maxValue="17096.930400000001" count="74">
        <n v="1493.3324"/>
        <n v="1599.999"/>
        <n v="3000"/>
        <n v="1866.6648"/>
        <n v="1680"/>
        <n v="2333.3323999999998"/>
        <n v="1400"/>
        <n v="4999.9979999999996"/>
        <n v="4666.6647999999996"/>
        <n v="6220.1304"/>
        <n v="4665.4651999999996"/>
        <n v="90"/>
        <n v="108"/>
        <n v="14400"/>
        <n v="13576.7988"/>
        <n v="16593.8652"/>
        <n v="17096.930400000001"/>
        <n v="239.99039999999999"/>
        <n v="239.994"/>
        <n v="906.66099999999994"/>
        <n v="373.33100000000002"/>
        <n v="799.995"/>
        <n v="906.6576"/>
        <n v="373.32960000000003"/>
        <n v="799.99199999999996"/>
        <n v="6599.9988000000003"/>
        <n v="5833.3310000000001"/>
        <n v="6166.6642000000002"/>
        <n v="6416.6655000000001"/>
        <n v="112"/>
        <n v="444"/>
        <n v="599.99400000000003"/>
        <n v="599.99040000000002"/>
        <n v="2254.806"/>
        <n v="2254.8024"/>
        <n v="198.45"/>
        <n v="148.5"/>
        <n v="74.666200000000003"/>
        <n v="130"/>
        <n v="156"/>
        <n v="101.5"/>
        <n v="217.5"/>
        <n v="246.5"/>
        <n v="232"/>
        <n v="203"/>
        <n v="135"/>
        <n v="179.55"/>
        <n v="286.75"/>
        <n v="7333.3303999999998"/>
        <n v="5333.3311999999996"/>
        <n v="560"/>
        <n v="1200"/>
        <n v="1280"/>
        <n v="1120"/>
        <n v="2199.9989999999998"/>
        <n v="2053.3323999999998"/>
        <n v="300.00240000000002"/>
        <n v="300.00599999999997"/>
        <n v="181.3322"/>
        <n v="283.339"/>
        <n v="258.33850000000001"/>
        <n v="250.005"/>
        <n v="159.999"/>
        <n v="283.3356"/>
        <n v="258.33539999999999"/>
        <n v="250.00200000000001"/>
        <n v="154.66569999999999"/>
        <n v="186.66550000000001"/>
        <n v="165.3323"/>
        <n v="291.66899999999998"/>
        <n v="241.6686"/>
        <n v="251.6"/>
        <n v="238"/>
        <n v="211.95"/>
      </sharedItems>
    </cacheField>
    <cacheField name="Marca" numFmtId="49">
      <sharedItems count="7">
        <s v="Italika"/>
        <s v="MotoMundo"/>
        <s v="Credidemo"/>
        <s v="Grupo UMA"/>
        <s v="Didemo"/>
        <s v="Active Motors"/>
        <s v="Movesa"/>
      </sharedItems>
    </cacheField>
    <cacheField name="Producto" numFmtId="49">
      <sharedItems/>
    </cacheField>
    <cacheField name="Versión" numFmtId="49">
      <sharedItems/>
    </cacheField>
    <cacheField name="Localidad" numFmtId="49">
      <sharedItems/>
    </cacheField>
    <cacheField name="Medio" numFmtId="49">
      <sharedItems count="3">
        <s v="TVN"/>
        <s v="FM"/>
        <s v="TVP"/>
      </sharedItems>
    </cacheField>
    <cacheField name="Categoría" numFmtId="49">
      <sharedItems/>
    </cacheField>
    <cacheField name="Testigo" numFmtId="49">
      <sharedItems/>
    </cacheField>
    <cacheField name="Spot tipo" numFmtId="49">
      <sharedItems/>
    </cacheField>
    <cacheField name="Grupo Estación" numFmtId="49">
      <sharedItems/>
    </cacheField>
    <cacheField name="Cantidad" numFmtId="0">
      <sharedItems containsSemiMixedTypes="0" containsString="0" containsNumber="1" containsInteger="1" minValue="1" maxValue="1" count="1">
        <n v="1"/>
      </sharedItems>
    </cacheField>
    <cacheField name="Semana" numFmtId="0">
      <sharedItems containsSemiMixedTypes="0" containsString="0" containsNumber="1" containsInteger="1" minValue="45" maxValue="46" count="2">
        <n v="46"/>
        <n v="45"/>
      </sharedItems>
    </cacheField>
    <cacheField name="Mes" numFmtId="0">
      <sharedItems containsSemiMixedTypes="0" containsString="0" containsNumber="1" containsInteger="1" minValue="11" maxValue="1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37">
  <r>
    <x v="0"/>
    <s v="TGC AZTECA - (60 TVN) Azteca Honduras"/>
    <x v="0"/>
    <d v="2024-11-10T17:58:26"/>
    <n v="0"/>
    <s v="28"/>
    <n v="28"/>
    <x v="0"/>
    <s v="(GENERAL)"/>
    <x v="0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418906788&amp;key=726b1639c1f251466748381ad10b31dc"/>
    <s v="REGULAR PROMOCION"/>
    <s v="TIGO HONDURAS"/>
    <x v="0"/>
    <x v="0"/>
    <n v="11"/>
  </r>
  <r>
    <x v="0"/>
    <s v="TGC AZTECA - (60 TVN) Azteca Honduras"/>
    <x v="1"/>
    <d v="2024-11-09T18:05:02"/>
    <n v="0"/>
    <s v="30"/>
    <n v="30"/>
    <x v="0"/>
    <s v="(GENERAL)"/>
    <x v="1"/>
    <x v="0"/>
    <s v="Motocicletas"/>
    <s v="CON HASTA 45% DESCUENTO B150 LPS.5999 Y LPS.319 SEMANALES DM150 A LPS.5299 Y LPS.312 SEMANALES"/>
    <s v="Tegucigalpa"/>
    <x v="0"/>
    <s v="MOTOCICLETAS/MOTONETAS/MOTO SKI"/>
    <s v="http://df.auditsa.com.mx/TestigosHandler/TestigosExtHandler.ashx?hit=-420509474&amp;key=a9d30c6b2e8b98439d4a309312951067"/>
    <s v="REGULAR PROMOCION"/>
    <s v="TIGO HONDURAS"/>
    <x v="0"/>
    <x v="1"/>
    <n v="11"/>
  </r>
  <r>
    <x v="0"/>
    <s v="TGC AZTECA - (60 TVN) Azteca Honduras"/>
    <x v="1"/>
    <d v="2024-11-09T17:13:04"/>
    <n v="0"/>
    <s v="28"/>
    <n v="28"/>
    <x v="0"/>
    <s v="(GENERAL)"/>
    <x v="0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420580896&amp;key=5b564e9706a1146cca049a3976e17589"/>
    <s v="REGULAR PROMOCION"/>
    <s v="TIGO HONDURAS"/>
    <x v="0"/>
    <x v="1"/>
    <n v="11"/>
  </r>
  <r>
    <x v="0"/>
    <s v="TGC AZTECA - (60 TVN) Azteca Honduras"/>
    <x v="2"/>
    <d v="2024-11-08T20:44:50"/>
    <n v="0"/>
    <s v="28"/>
    <n v="28"/>
    <x v="0"/>
    <s v="(GENERAL)"/>
    <x v="0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422004468&amp;key=00da411a6d3be9414de665b10a39fdcc"/>
    <s v="REGULAR PROMOCION"/>
    <s v="TIGO HONDURAS"/>
    <x v="0"/>
    <x v="1"/>
    <n v="11"/>
  </r>
  <r>
    <x v="0"/>
    <s v="TGC AZTECA - (60 TVN) Azteca Honduras"/>
    <x v="2"/>
    <d v="2024-11-08T20:40:32"/>
    <n v="0"/>
    <s v="28"/>
    <n v="28"/>
    <x v="0"/>
    <s v="(GENERAL)"/>
    <x v="0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422012683&amp;key=449fbc70c5714636f88bcef057ea4f0f"/>
    <s v="REGULAR PROMOCION"/>
    <s v="TIGO HONDURAS"/>
    <x v="0"/>
    <x v="1"/>
    <n v="11"/>
  </r>
  <r>
    <x v="0"/>
    <s v="TGC AZTECA - (60 TVN) Azteca Honduras"/>
    <x v="2"/>
    <d v="2024-11-08T12:33:57"/>
    <n v="0"/>
    <s v="30"/>
    <n v="30"/>
    <x v="0"/>
    <s v="(GENERAL)"/>
    <x v="2"/>
    <x v="0"/>
    <s v="Motocicletas"/>
    <s v="CON HASTA 45% DESCUENTO B150 LPS.5999 Y LPS.319 SEMANALES DM150 A LPS.5299 Y LPS.312 SEMANALES"/>
    <s v="Tegucigalpa"/>
    <x v="0"/>
    <s v="MOTOCICLETAS/MOTONETAS/MOTO SKI"/>
    <s v="http://df.auditsa.com.mx/TestigosHandler/TestigosExtHandler.ashx?hit=-422733141&amp;key=bef90a72ae3261ba66c21230bebd332e"/>
    <s v="REGULAR PROMOCION"/>
    <s v="TIGO HONDURAS"/>
    <x v="0"/>
    <x v="1"/>
    <n v="11"/>
  </r>
  <r>
    <x v="0"/>
    <s v="TGC AZTECA - (60 TVN) Azteca Honduras"/>
    <x v="2"/>
    <d v="2024-11-08T08:01:19"/>
    <n v="1"/>
    <s v="27( 28 )"/>
    <n v="28"/>
    <x v="0"/>
    <s v="(GENERAL)"/>
    <x v="3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423146180&amp;key=b0ca0f245e32b8dff3dadc5a2fb0e4cf"/>
    <s v="REGULAR PROMOCION"/>
    <s v="TIGO HONDURAS"/>
    <x v="0"/>
    <x v="1"/>
    <n v="11"/>
  </r>
  <r>
    <x v="0"/>
    <s v="TGC AZTECA - (60 TVN) Azteca Honduras"/>
    <x v="2"/>
    <d v="2024-11-08T07:42:44"/>
    <n v="1"/>
    <s v="27( 28 )"/>
    <n v="28"/>
    <x v="0"/>
    <s v="(GENERAL)"/>
    <x v="3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423170495&amp;key=09bd8561557b8ed2f593d86ecd9cede3"/>
    <s v="REGULAR PROMOCION"/>
    <s v="TIGO HONDURAS"/>
    <x v="0"/>
    <x v="1"/>
    <n v="11"/>
  </r>
  <r>
    <x v="0"/>
    <s v="TGC AZTECA - (60 TVN) Azteca Honduras"/>
    <x v="3"/>
    <d v="2024-11-07T21:44:24"/>
    <n v="0"/>
    <s v="28"/>
    <n v="28"/>
    <x v="0"/>
    <s v="(GENERAL)"/>
    <x v="0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423740554&amp;key=e9028c016a7403fa7474d45324956a25"/>
    <s v="REGULAR PROMOCION"/>
    <s v="TIGO HONDURAS"/>
    <x v="0"/>
    <x v="1"/>
    <n v="11"/>
  </r>
  <r>
    <x v="0"/>
    <s v="TGC AZTECA - (60 TVN) Azteca Honduras"/>
    <x v="3"/>
    <d v="2024-11-07T20:50:05"/>
    <n v="0"/>
    <s v="28"/>
    <n v="28"/>
    <x v="0"/>
    <s v="(GENERAL)"/>
    <x v="0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423809672&amp;key=55ed7318ba6ac3635bd4aa9e567755b5"/>
    <s v="REGULAR PROMOCION"/>
    <s v="TIGO HONDURAS"/>
    <x v="0"/>
    <x v="1"/>
    <n v="11"/>
  </r>
  <r>
    <x v="0"/>
    <s v="TGC AZTECA - (60 TVN) Azteca Honduras"/>
    <x v="3"/>
    <d v="2024-11-07T12:44:42"/>
    <n v="0"/>
    <s v="30"/>
    <n v="30"/>
    <x v="0"/>
    <s v="(GENERAL)"/>
    <x v="2"/>
    <x v="0"/>
    <s v="Motocicletas"/>
    <s v="CON HASTA 45% DESCUENTO B150 LPS.5999 Y LPS.319 SEMANALES DM150 A LPS.5299 Y LPS.312 SEMANALES"/>
    <s v="Tegucigalpa"/>
    <x v="0"/>
    <s v="MOTOCICLETAS/MOTONETAS/MOTO SKI"/>
    <s v="http://df.auditsa.com.mx/TestigosHandler/TestigosExtHandler.ashx?hit=-424487609&amp;key=db75f13e1b0b7e6fadbd53864ddd2613"/>
    <s v="REGULAR PROMOCION"/>
    <s v="TIGO HONDURAS"/>
    <x v="0"/>
    <x v="1"/>
    <n v="11"/>
  </r>
  <r>
    <x v="0"/>
    <s v="TGC AZTECA - (60 TVN) Azteca Honduras"/>
    <x v="3"/>
    <d v="2024-11-07T08:04:24"/>
    <n v="1"/>
    <s v="27( 28 )"/>
    <n v="28"/>
    <x v="0"/>
    <s v="(GENERAL)"/>
    <x v="3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424949122&amp;key=e3b3cc1f616f75001cfe1e4776b30805"/>
    <s v="REGULAR PROMOCION"/>
    <s v="TIGO HONDURAS"/>
    <x v="0"/>
    <x v="1"/>
    <n v="11"/>
  </r>
  <r>
    <x v="0"/>
    <s v="TGC AZTECA - (60 TVN) Azteca Honduras"/>
    <x v="3"/>
    <d v="2024-11-07T07:23:04"/>
    <n v="1"/>
    <s v="27( 28 )"/>
    <n v="28"/>
    <x v="0"/>
    <s v="(GENERAL)"/>
    <x v="3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424997946&amp;key=e005e68cd1bdd14122ae06858db65932"/>
    <s v="REGULAR PROMOCION"/>
    <s v="TIGO HONDURAS"/>
    <x v="0"/>
    <x v="1"/>
    <n v="11"/>
  </r>
  <r>
    <x v="0"/>
    <s v="TGC AZTECA - (60 TVN) Azteca Honduras"/>
    <x v="4"/>
    <d v="2024-11-06T18:31:24"/>
    <n v="0"/>
    <s v="28"/>
    <n v="28"/>
    <x v="0"/>
    <s v="(GENERAL)"/>
    <x v="0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425804563&amp;key=2477ac1d4aeb506b2c638c23039074f6"/>
    <s v="REGULAR PROMOCION"/>
    <s v="TIGO HONDURAS"/>
    <x v="0"/>
    <x v="1"/>
    <n v="11"/>
  </r>
  <r>
    <x v="0"/>
    <s v="TGC AZTECA - (60 TVN) Azteca Honduras"/>
    <x v="4"/>
    <d v="2024-11-06T12:52:48"/>
    <n v="0"/>
    <s v="30"/>
    <n v="30"/>
    <x v="0"/>
    <s v="(GENERAL)"/>
    <x v="2"/>
    <x v="0"/>
    <s v="Motocicletas"/>
    <s v="CON HASTA 45% DESCUENTO B150 LPS.5999 Y LPS.319 SEMANALES DM150 A LPS.5299 Y LPS.312 SEMANALES"/>
    <s v="Tegucigalpa"/>
    <x v="0"/>
    <s v="MOTOCICLETAS/MOTONETAS/MOTO SKI"/>
    <s v="http://df.auditsa.com.mx/TestigosHandler/TestigosExtHandler.ashx?hit=-426273035&amp;key=be965585ba36bbe2dca5bda97dbaecba"/>
    <s v="REGULAR PROMOCION"/>
    <s v="TIGO HONDURAS"/>
    <x v="0"/>
    <x v="1"/>
    <n v="11"/>
  </r>
  <r>
    <x v="0"/>
    <s v="TGC AZTECA - (60 TVN) Azteca Honduras"/>
    <x v="4"/>
    <d v="2024-11-06T07:22:28"/>
    <n v="0"/>
    <s v="28"/>
    <n v="28"/>
    <x v="0"/>
    <s v="(GENERAL)"/>
    <x v="3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426689986&amp;key=3fe975495282c40a4df062f12c285dfe"/>
    <s v="REGULAR PROMOCION"/>
    <s v="TIGO HONDURAS"/>
    <x v="0"/>
    <x v="1"/>
    <n v="11"/>
  </r>
  <r>
    <x v="1"/>
    <s v="SPS SPS11-TV - (11 TVN) Canal 11"/>
    <x v="0"/>
    <d v="2024-11-10T17:29:56"/>
    <n v="0"/>
    <s v="14"/>
    <n v="14"/>
    <x v="1"/>
    <s v="(GENERAL)"/>
    <x v="4"/>
    <x v="1"/>
    <s v="Distribuidor de Motocicletas"/>
    <s v="CON LOS MEJORES DESCUENTOS CON DESCUENTOS HASTA LPS.17000 Y CUOTAS DESDE LPS.917 VISITANOS HOY TE ESPERAMOS"/>
    <s v="San Pedro Sula"/>
    <x v="0"/>
    <s v="DISTRIBUIDORES Y SERVICIO"/>
    <s v="http://df.auditsa.com.mx/TestigosHandler/TestigosExtHandler.ashx?hit=-418943915&amp;key=b0ef3c6cc8c245cee610b96bbf37965e"/>
    <s v="REGULAR PROMOCION"/>
    <s v="Cable Color Honduras"/>
    <x v="0"/>
    <x v="0"/>
    <n v="11"/>
  </r>
  <r>
    <x v="1"/>
    <s v="SPS SPS11-TV - (11 TVN) Canal 11"/>
    <x v="0"/>
    <d v="2024-11-10T17:29:41"/>
    <n v="0"/>
    <s v="14"/>
    <n v="14"/>
    <x v="1"/>
    <s v="(GENERAL)"/>
    <x v="4"/>
    <x v="1"/>
    <s v="Distribuidor de Motocicletas"/>
    <s v="CON LOS MEJORES DESCUENTOS CON DESCUENTOS HASTA LPS.17000 Y CUOTAS DESDE LPS.917 VISITANOS HOY TE ESPERAMOS"/>
    <s v="San Pedro Sula"/>
    <x v="0"/>
    <s v="DISTRIBUIDORES Y SERVICIO"/>
    <s v="http://df.auditsa.com.mx/TestigosHandler/TestigosExtHandler.ashx?hit=-418944180&amp;key=78dd12ec64bcb4be58f76befdc02f6a2"/>
    <s v="REGULAR PROMOCION"/>
    <s v="Cable Color Honduras"/>
    <x v="0"/>
    <x v="0"/>
    <n v="11"/>
  </r>
  <r>
    <x v="1"/>
    <s v="SPS SPS11-TV - (11 TVN) Canal 11"/>
    <x v="0"/>
    <d v="2024-11-10T17:16:05"/>
    <n v="0"/>
    <s v="14"/>
    <n v="14"/>
    <x v="1"/>
    <s v="(GENERAL)"/>
    <x v="4"/>
    <x v="1"/>
    <s v="Distribuidor de Motocicletas"/>
    <s v="CON LOS MEJORES DESCUENTOS CON DESCUENTOS HASTA LPS.17000 Y CUOTAS DESDE LPS.917 VISITANOS HOY TE ESPERAMOS"/>
    <s v="San Pedro Sula"/>
    <x v="0"/>
    <s v="DISTRIBUIDORES Y SERVICIO"/>
    <s v="http://df.auditsa.com.mx/TestigosHandler/TestigosExtHandler.ashx?hit=-418959700&amp;key=95463e606cc1ad0d03b0044b09b26705"/>
    <s v="REGULAR PROMOCION"/>
    <s v="Cable Color Honduras"/>
    <x v="0"/>
    <x v="0"/>
    <n v="11"/>
  </r>
  <r>
    <x v="1"/>
    <s v="SPS SPS11-TV - (11 TVN) Canal 11"/>
    <x v="0"/>
    <d v="2024-11-10T17:15:50"/>
    <n v="0"/>
    <s v="14"/>
    <n v="14"/>
    <x v="1"/>
    <s v="(GENERAL)"/>
    <x v="4"/>
    <x v="1"/>
    <s v="Distribuidor de Motocicletas"/>
    <s v="CON LOS MEJORES DESCUENTOS CON DESCUENTOS HASTA LPS.17000 Y CUOTAS DESDE LPS.917 VISITANOS HOY TE ESPERAMOS"/>
    <s v="San Pedro Sula"/>
    <x v="0"/>
    <s v="DISTRIBUIDORES Y SERVICIO"/>
    <s v="http://df.auditsa.com.mx/TestigosHandler/TestigosExtHandler.ashx?hit=-418959983&amp;key=e131e8d3c795cb150057a111fb9edf16"/>
    <s v="REGULAR PROMOCION"/>
    <s v="Cable Color Honduras"/>
    <x v="0"/>
    <x v="0"/>
    <n v="11"/>
  </r>
  <r>
    <x v="1"/>
    <s v="SPS SPS11-TV - (11 TVN) Canal 11"/>
    <x v="2"/>
    <d v="2024-11-08T17:41:46"/>
    <n v="0"/>
    <s v="14"/>
    <n v="14"/>
    <x v="1"/>
    <s v="(GENERAL)"/>
    <x v="4"/>
    <x v="1"/>
    <s v="Distribuidor de Motocicletas"/>
    <s v="CON LOS MEJORES DESCUENTOS CON DESCUENTOS HASTA LPS.17000 Y CUOTAS DESDE LPS.917 VISITANOS HOY TE ESPERAMOS"/>
    <s v="San Pedro Sula"/>
    <x v="0"/>
    <s v="DISTRIBUIDORES Y SERVICIO"/>
    <s v="http://df.auditsa.com.mx/TestigosHandler/TestigosExtHandler.ashx?hit=-419978594&amp;key=3ce15df0895813f3440e7d835df31561"/>
    <s v="REGULAR PROMOCION"/>
    <s v="Cable Color Honduras"/>
    <x v="0"/>
    <x v="1"/>
    <n v="11"/>
  </r>
  <r>
    <x v="1"/>
    <s v="SPS SPS11-TV - (11 TVN) Canal 11"/>
    <x v="2"/>
    <d v="2024-11-08T17:41:31"/>
    <n v="0"/>
    <s v="14"/>
    <n v="14"/>
    <x v="1"/>
    <s v="(GENERAL)"/>
    <x v="4"/>
    <x v="1"/>
    <s v="Distribuidor de Motocicletas"/>
    <s v="CON LOS MEJORES DESCUENTOS CON DESCUENTOS HASTA LPS.17000 Y CUOTAS DESDE LPS.917 VISITANOS HOY TE ESPERAMOS"/>
    <s v="San Pedro Sula"/>
    <x v="0"/>
    <s v="DISTRIBUIDORES Y SERVICIO"/>
    <s v="http://df.auditsa.com.mx/TestigosHandler/TestigosExtHandler.ashx?hit=-419978595&amp;key=9ee1ea4920e830c7bb0f743a99a99918"/>
    <s v="REGULAR PROMOCION"/>
    <s v="Cable Color Honduras"/>
    <x v="0"/>
    <x v="1"/>
    <n v="11"/>
  </r>
  <r>
    <x v="1"/>
    <s v="SPS SPS11-TV - (11 TVN) Canal 11"/>
    <x v="3"/>
    <d v="2024-11-07T21:31:08"/>
    <n v="0"/>
    <s v="14"/>
    <n v="14"/>
    <x v="1"/>
    <s v="(GENERAL)"/>
    <x v="5"/>
    <x v="1"/>
    <s v="Distribuidor de Motocicletas"/>
    <s v="CON LOS MEJORES DESCUENTOS CON DESCUENTOS HASTA LPS.17000 Y CUOTAS DESDE LPS.917 VISITANOS HOY TE ESPERAMOS"/>
    <s v="San Pedro Sula"/>
    <x v="0"/>
    <s v="DISTRIBUIDORES Y SERVICIO"/>
    <s v="http://df.auditsa.com.mx/TestigosHandler/TestigosExtHandler.ashx?hit=-419968287&amp;key=b3e43e7f993febdf6dd303d10359a56a"/>
    <s v="REGULAR PROMOCION"/>
    <s v="Cable Color Honduras"/>
    <x v="0"/>
    <x v="1"/>
    <n v="11"/>
  </r>
  <r>
    <x v="1"/>
    <s v="SPS SPS11-TV - (11 TVN) Canal 11"/>
    <x v="3"/>
    <d v="2024-11-07T21:30:53"/>
    <n v="0"/>
    <s v="14"/>
    <n v="14"/>
    <x v="1"/>
    <s v="(GENERAL)"/>
    <x v="5"/>
    <x v="1"/>
    <s v="Distribuidor de Motocicletas"/>
    <s v="CON LOS MEJORES DESCUENTOS CON DESCUENTOS HASTA LPS.17000 Y CUOTAS DESDE LPS.917 VISITANOS HOY TE ESPERAMOS"/>
    <s v="San Pedro Sula"/>
    <x v="0"/>
    <s v="DISTRIBUIDORES Y SERVICIO"/>
    <s v="http://df.auditsa.com.mx/TestigosHandler/TestigosExtHandler.ashx?hit=-419968288&amp;key=81d6297423f67426431953e222697615"/>
    <s v="REGULAR PROMOCION"/>
    <s v="Cable Color Honduras"/>
    <x v="0"/>
    <x v="1"/>
    <n v="11"/>
  </r>
  <r>
    <x v="1"/>
    <s v="SPS SPS11-TV - (11 TVN) Canal 11"/>
    <x v="3"/>
    <d v="2024-11-07T20:22:05"/>
    <n v="0"/>
    <s v="14"/>
    <n v="14"/>
    <x v="1"/>
    <s v="(GENERAL)"/>
    <x v="6"/>
    <x v="1"/>
    <s v="Distribuidor de Motocicletas"/>
    <s v="CON LOS MEJORES DESCUENTOS CON DESCUENTOS HASTA LPS.17000 Y CUOTAS DESDE LPS.917 VISITANOS HOY TE ESPERAMOS"/>
    <s v="San Pedro Sula"/>
    <x v="0"/>
    <s v="DISTRIBUIDORES Y SERVICIO"/>
    <s v="http://df.auditsa.com.mx/TestigosHandler/TestigosExtHandler.ashx?hit=-419968289&amp;key=05707bf961745baae528b3f9924f3fb3"/>
    <s v="REGULAR PROMOCION"/>
    <s v="Cable Color Honduras"/>
    <x v="0"/>
    <x v="1"/>
    <n v="11"/>
  </r>
  <r>
    <x v="1"/>
    <s v="SPS SPS11-TV - (11 TVN) Canal 11"/>
    <x v="3"/>
    <d v="2024-11-07T20:21:50"/>
    <n v="0"/>
    <s v="14"/>
    <n v="14"/>
    <x v="1"/>
    <s v="(GENERAL)"/>
    <x v="2"/>
    <x v="1"/>
    <s v="Distribuidor de Motocicletas"/>
    <s v="CON LOS MEJORES DESCUENTOS CON DESCUENTOS HASTA LPS.17000 Y CUOTAS DESDE LPS.917 VISITANOS HOY TE ESPERAMOS"/>
    <s v="San Pedro Sula"/>
    <x v="0"/>
    <s v="DISTRIBUIDORES Y SERVICIO"/>
    <s v="http://df.auditsa.com.mx/TestigosHandler/TestigosExtHandler.ashx?hit=-423848539&amp;key=28541dd712abb99726d30b7e3d202641"/>
    <s v="REGULAR PROMOCION"/>
    <s v="Cable Color Honduras"/>
    <x v="0"/>
    <x v="1"/>
    <n v="11"/>
  </r>
  <r>
    <x v="1"/>
    <s v="SPS SPS11-TV - (11 TVN) Canal 11"/>
    <x v="4"/>
    <d v="2024-11-06T21:43:15"/>
    <n v="0"/>
    <s v="14"/>
    <n v="14"/>
    <x v="1"/>
    <s v="(GENERAL)"/>
    <x v="5"/>
    <x v="1"/>
    <s v="Distribuidor de Motocicletas"/>
    <s v="CON LOS MEJORES DESCUENTOS CON DESCUENTOS HASTA LPS.17000 Y CUOTAS DESDE LPS.917 VISITANOS HOY TE ESPERAMOS"/>
    <s v="San Pedro Sula"/>
    <x v="0"/>
    <s v="DISTRIBUIDORES Y SERVICIO"/>
    <s v="http://df.auditsa.com.mx/TestigosHandler/TestigosExtHandler.ashx?hit=-419956288&amp;key=936181590f7cb46fb3851dfd7e765d2b"/>
    <s v="REGULAR PROMOCION"/>
    <s v="Cable Color Honduras"/>
    <x v="0"/>
    <x v="1"/>
    <n v="11"/>
  </r>
  <r>
    <x v="1"/>
    <s v="SPS SPS11-TV - (11 TVN) Canal 11"/>
    <x v="4"/>
    <d v="2024-11-06T21:43:00"/>
    <n v="0"/>
    <s v="14"/>
    <n v="14"/>
    <x v="1"/>
    <s v="(GENERAL)"/>
    <x v="5"/>
    <x v="1"/>
    <s v="Distribuidor de Motocicletas"/>
    <s v="CON LOS MEJORES DESCUENTOS CON DESCUENTOS HASTA LPS.17000 Y CUOTAS DESDE LPS.917 VISITANOS HOY TE ESPERAMOS"/>
    <s v="San Pedro Sula"/>
    <x v="0"/>
    <s v="DISTRIBUIDORES Y SERVICIO"/>
    <s v="http://df.auditsa.com.mx/TestigosHandler/TestigosExtHandler.ashx?hit=-419956290&amp;key=147b0f937a3023023d41f8c183f5fb30"/>
    <s v="REGULAR PROMOCION"/>
    <s v="Cable Color Honduras"/>
    <x v="0"/>
    <x v="1"/>
    <n v="11"/>
  </r>
  <r>
    <x v="2"/>
    <s v="SPS SPS6-TV - (6 TVN) Canal 6"/>
    <x v="2"/>
    <d v="2024-11-08T06:59:51"/>
    <n v="1"/>
    <s v="29( 30 )"/>
    <n v="30"/>
    <x v="0"/>
    <s v="(GENERAL)"/>
    <x v="7"/>
    <x v="0"/>
    <s v="Motocicletas"/>
    <s v="CON HASTA 45% DESCUENTO B150 LPS.5999 Y LPS.319 SEMANALES DM150 A LPS.5299 Y LPS.312 SEMANALES"/>
    <s v="San Pedro Sula"/>
    <x v="0"/>
    <s v="MOTOCICLETAS/MOTONETAS/MOTO SKI"/>
    <s v="http://df.auditsa.com.mx/TestigosHandler/TestigosExtHandler.ashx?hit=-423218145&amp;key=f4245dfaeb4a0df20b982ef78cee7949"/>
    <s v="REGULAR PROMOCION"/>
    <s v="COMPAÑÍA BROADCASTING CENTRO AMERICANA S.A. DE C.V."/>
    <x v="0"/>
    <x v="1"/>
    <n v="11"/>
  </r>
  <r>
    <x v="2"/>
    <s v="SPS SPS6-TV - (6 TVN) Canal 6"/>
    <x v="3"/>
    <d v="2024-11-07T06:33:27"/>
    <n v="3"/>
    <s v="27( 30 )"/>
    <n v="30"/>
    <x v="0"/>
    <s v="(GENERAL)"/>
    <x v="7"/>
    <x v="0"/>
    <s v="Motocicletas"/>
    <s v="CON HASTA 45% DESCUENTO B150 LPS.5999 Y LPS.319 SEMANALES DM150 A LPS.5299 Y LPS.312 SEMANALES"/>
    <s v="San Pedro Sula"/>
    <x v="0"/>
    <s v="MOTOCICLETAS/MOTONETAS/MOTO SKI"/>
    <s v="http://df.auditsa.com.mx/TestigosHandler/TestigosExtHandler.ashx?hit=-425046007&amp;key=ca3465f3ac0e67f575c943cd5f3efd38"/>
    <s v="REGULAR PROMOCION"/>
    <s v="COMPAÑÍA BROADCASTING CENTRO AMERICANA S.A. DE C.V."/>
    <x v="0"/>
    <x v="1"/>
    <n v="11"/>
  </r>
  <r>
    <x v="2"/>
    <s v="SPS SPS6-TV - (6 TVN) Canal 6"/>
    <x v="4"/>
    <d v="2024-11-06T19:36:04"/>
    <n v="2"/>
    <s v="28( 30 )"/>
    <n v="30"/>
    <x v="0"/>
    <s v="(GENERAL)"/>
    <x v="7"/>
    <x v="0"/>
    <s v="Motocicletas"/>
    <s v="CON HASTA 45% DESCUENTO B150 LPS.5999 Y LPS.319 SEMANALES DM150 A LPS.5299 Y LPS.312 SEMANALES"/>
    <s v="San Pedro Sula"/>
    <x v="0"/>
    <s v="MOTOCICLETAS/MOTONETAS/MOTO SKI"/>
    <s v="http://df.auditsa.com.mx/TestigosHandler/TestigosExtHandler.ashx?hit=-425720905&amp;key=7cbf1f58efabe7388f89cb297b1c9c09"/>
    <s v="REGULAR PROMOCION"/>
    <s v="COMPAÑÍA BROADCASTING CENTRO AMERICANA S.A. DE C.V."/>
    <x v="0"/>
    <x v="1"/>
    <n v="11"/>
  </r>
  <r>
    <x v="2"/>
    <s v="SPS SPS6-TV - (6 TVN) Canal 6"/>
    <x v="4"/>
    <d v="2024-11-06T07:31:48"/>
    <n v="0"/>
    <s v="28"/>
    <n v="28"/>
    <x v="0"/>
    <s v="(GENERAL)"/>
    <x v="8"/>
    <x v="0"/>
    <s v="Motocicletas"/>
    <s v="CON HASTA 45% DE DESCUENTO ITÁLICA FF 125 T ADICIONA LPS.1999 Y LPS.233 SEMANALES ITÁLICA 125 Z ADICIONA 1499 Y LPS.319 SEMANALES"/>
    <s v="San Pedro Sula"/>
    <x v="0"/>
    <s v="MOTOCICLETAS/MOTONETAS/MOTO SKI"/>
    <s v="http://df.auditsa.com.mx/TestigosHandler/TestigosExtHandler.ashx?hit=-426679746&amp;key=2b7757176f2c378a77293aa20367a57d"/>
    <s v="REGULAR PROMOCION"/>
    <s v="COMPAÑÍA BROADCASTING CENTRO AMERICANA S.A. DE C.V."/>
    <x v="0"/>
    <x v="1"/>
    <n v="11"/>
  </r>
  <r>
    <x v="3"/>
    <s v="TGC TGC36-TV - (36 TVN) Cholusat Sur"/>
    <x v="3"/>
    <d v="2024-11-07T12:03:22"/>
    <n v="1"/>
    <s v="43( 44 )"/>
    <n v="44"/>
    <x v="2"/>
    <s v="(GENERAL)"/>
    <x v="9"/>
    <x v="2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24545192&amp;key=59e3da606b1f01fff05cc2534704ad0f"/>
    <s v="SPOT REGULAR"/>
    <s v="TIGO HONDURAS"/>
    <x v="0"/>
    <x v="1"/>
    <n v="11"/>
  </r>
  <r>
    <x v="3"/>
    <s v="TGC TGC36-TV - (36 TVN) Cholusat Sur"/>
    <x v="3"/>
    <d v="2024-11-07T10:51:47"/>
    <n v="0"/>
    <s v="44"/>
    <n v="44"/>
    <x v="2"/>
    <s v="(GENERAL)"/>
    <x v="9"/>
    <x v="2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24691323&amp;key=80a83f27b7ebb1dee476f1e25748247b"/>
    <s v="SPOT REGULAR"/>
    <s v="TIGO HONDURAS"/>
    <x v="0"/>
    <x v="1"/>
    <n v="11"/>
  </r>
  <r>
    <x v="3"/>
    <s v="TGC TGC36-TV - (36 TVN) Cholusat Sur"/>
    <x v="4"/>
    <d v="2024-11-06T23:17:20"/>
    <n v="0"/>
    <s v="44"/>
    <n v="44"/>
    <x v="2"/>
    <s v="(GENERAL)"/>
    <x v="10"/>
    <x v="2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25446966&amp;key=239be0cd83996efc49a3ce02a8295ed8"/>
    <s v="SPOT REGULAR"/>
    <s v="TIGO HONDURAS"/>
    <x v="0"/>
    <x v="1"/>
    <n v="11"/>
  </r>
  <r>
    <x v="3"/>
    <s v="TGC TGC36-TV - (36 TVN) Cholusat Sur"/>
    <x v="4"/>
    <d v="2024-11-06T23:01:58"/>
    <n v="0"/>
    <s v="44"/>
    <n v="44"/>
    <x v="2"/>
    <s v="(GENERAL)"/>
    <x v="10"/>
    <x v="2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25465558&amp;key=d5237e834e194befdf2a206a44e80b38"/>
    <s v="SPOT REGULAR"/>
    <s v="TIGO HONDURAS"/>
    <x v="0"/>
    <x v="1"/>
    <n v="11"/>
  </r>
  <r>
    <x v="3"/>
    <s v="TGC TGC36-TV - (36 TVN) Cholusat Sur"/>
    <x v="4"/>
    <d v="2024-11-06T20:34:05"/>
    <n v="0"/>
    <s v="44"/>
    <n v="44"/>
    <x v="2"/>
    <s v="(GENERAL)"/>
    <x v="10"/>
    <x v="2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25642768&amp;key=839c56addd4f4fac44eac055616bf276"/>
    <s v="SPOT REGULAR"/>
    <s v="TIGO HONDURAS"/>
    <x v="0"/>
    <x v="1"/>
    <n v="11"/>
  </r>
  <r>
    <x v="3"/>
    <s v="TGC TGC36-TV - (36 TVN) Cholusat Sur"/>
    <x v="4"/>
    <d v="2024-11-06T18:42:39"/>
    <n v="0"/>
    <s v="44"/>
    <n v="44"/>
    <x v="2"/>
    <s v="(GENERAL)"/>
    <x v="10"/>
    <x v="2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25788469&amp;key=ae1dceedcc76a6edf9a45a154c234cc1"/>
    <s v="SPOT REGULAR"/>
    <s v="TIGO HONDURAS"/>
    <x v="0"/>
    <x v="1"/>
    <n v="11"/>
  </r>
  <r>
    <x v="3"/>
    <s v="TGC TGC36-TV - (36 TVN) Cholusat Sur"/>
    <x v="4"/>
    <d v="2024-11-06T18:27:18"/>
    <n v="0"/>
    <s v="44"/>
    <n v="44"/>
    <x v="2"/>
    <s v="(GENERAL)"/>
    <x v="10"/>
    <x v="2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25811069&amp;key=0ab2848879915b6f6638ba19bc6eb06f"/>
    <s v="SPOT REGULAR"/>
    <s v="TIGO HONDURAS"/>
    <x v="0"/>
    <x v="1"/>
    <n v="11"/>
  </r>
  <r>
    <x v="3"/>
    <s v="TGC TGC36-TV - (36 TVN) Cholusat Sur"/>
    <x v="4"/>
    <d v="2024-11-06T10:58:05"/>
    <n v="0"/>
    <s v="44"/>
    <n v="44"/>
    <x v="2"/>
    <s v="(GENERAL)"/>
    <x v="9"/>
    <x v="2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26423267&amp;key=2d9d8012ccf63a17645dcaf89a42dead"/>
    <s v="SPOT REGULAR"/>
    <s v="TIGO HONDURAS"/>
    <x v="0"/>
    <x v="1"/>
    <n v="11"/>
  </r>
  <r>
    <x v="3"/>
    <s v="TGC TGC36-TV - (36 TVN) Cholusat Sur"/>
    <x v="5"/>
    <d v="2024-11-05T21:00:27"/>
    <n v="0"/>
    <s v="44"/>
    <n v="44"/>
    <x v="2"/>
    <s v="(GENERAL)"/>
    <x v="10"/>
    <x v="2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27490801&amp;key=7fbc0ba00bcb2581b8a0164c65d7b855"/>
    <s v="SPOT REGULAR"/>
    <s v="TIGO HONDURAS"/>
    <x v="0"/>
    <x v="1"/>
    <n v="11"/>
  </r>
  <r>
    <x v="3"/>
    <s v="TGC TGC36-TV - (36 TVN) Cholusat Sur"/>
    <x v="5"/>
    <d v="2024-11-05T20:28:00"/>
    <n v="0"/>
    <s v="44"/>
    <n v="44"/>
    <x v="2"/>
    <s v="(GENERAL)"/>
    <x v="10"/>
    <x v="2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27526993&amp;key=15d2c0974c158e90763545c0bcb38446"/>
    <s v="SPOT REGULAR"/>
    <s v="TIGO HONDURAS"/>
    <x v="0"/>
    <x v="1"/>
    <n v="11"/>
  </r>
  <r>
    <x v="3"/>
    <s v="TGC TGC36-TV - (36 TVN) Cholusat Sur"/>
    <x v="5"/>
    <d v="2024-11-05T20:27:16"/>
    <n v="0"/>
    <s v="44"/>
    <n v="44"/>
    <x v="2"/>
    <s v="(GENERAL)"/>
    <x v="10"/>
    <x v="2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27527982&amp;key=e035ce5ca27e19725c9d89b735d09630"/>
    <s v="SPOT REGULAR"/>
    <s v="TIGO HONDURAS"/>
    <x v="0"/>
    <x v="1"/>
    <n v="11"/>
  </r>
  <r>
    <x v="3"/>
    <s v="TGC TGC36-TV - (36 TVN) Cholusat Sur"/>
    <x v="5"/>
    <d v="2024-11-05T20:26:32"/>
    <n v="0"/>
    <s v="44"/>
    <n v="44"/>
    <x v="2"/>
    <s v="(GENERAL)"/>
    <x v="10"/>
    <x v="2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27529065&amp;key=7de93c303fc30c80d61fe0152f7167ed"/>
    <s v="SPOT REGULAR"/>
    <s v="TIGO HONDURAS"/>
    <x v="0"/>
    <x v="1"/>
    <n v="11"/>
  </r>
  <r>
    <x v="3"/>
    <s v="TGC TGC36-TV - (36 TVN) Cholusat Sur"/>
    <x v="5"/>
    <d v="2024-11-05T20:25:47"/>
    <n v="0"/>
    <s v="44"/>
    <n v="44"/>
    <x v="2"/>
    <s v="(GENERAL)"/>
    <x v="10"/>
    <x v="2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27530270&amp;key=0e8fbde8f7f254c710b712cb69d95831"/>
    <s v="SPOT REGULAR"/>
    <s v="TIGO HONDURAS"/>
    <x v="0"/>
    <x v="1"/>
    <n v="11"/>
  </r>
  <r>
    <x v="3"/>
    <s v="TGC TGC36-TV - (36 TVN) Cholusat Sur"/>
    <x v="5"/>
    <d v="2024-11-05T20:25:03"/>
    <n v="0"/>
    <s v="44"/>
    <n v="44"/>
    <x v="2"/>
    <s v="(GENERAL)"/>
    <x v="10"/>
    <x v="2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27531747&amp;key=5a7e619d673e876da91d7ee53db0d5cf"/>
    <s v="SPOT REGULAR"/>
    <s v="TIGO HONDURAS"/>
    <x v="0"/>
    <x v="1"/>
    <n v="11"/>
  </r>
  <r>
    <x v="3"/>
    <s v="TGC TGC36-TV - (36 TVN) Cholusat Sur"/>
    <x v="5"/>
    <d v="2024-11-05T20:24:19"/>
    <n v="0"/>
    <s v="44"/>
    <n v="44"/>
    <x v="2"/>
    <s v="(GENERAL)"/>
    <x v="10"/>
    <x v="2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27532759&amp;key=80e34143836e909716cd6c903c5ab8ef"/>
    <s v="SPOT REGULAR"/>
    <s v="TIGO HONDURAS"/>
    <x v="0"/>
    <x v="1"/>
    <n v="11"/>
  </r>
  <r>
    <x v="3"/>
    <s v="TGC TGC36-TV - (36 TVN) Cholusat Sur"/>
    <x v="5"/>
    <d v="2024-11-05T20:23:34"/>
    <n v="0"/>
    <s v="44"/>
    <n v="44"/>
    <x v="2"/>
    <s v="(GENERAL)"/>
    <x v="10"/>
    <x v="2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27533966&amp;key=48a7e3c875cd90d1df2e713351a02a77"/>
    <s v="SPOT REGULAR"/>
    <s v="TIGO HONDURAS"/>
    <x v="0"/>
    <x v="1"/>
    <n v="11"/>
  </r>
  <r>
    <x v="3"/>
    <s v="TGC TGC36-TV - (36 TVN) Cholusat Sur"/>
    <x v="5"/>
    <d v="2024-11-05T20:22:50"/>
    <n v="0"/>
    <s v="44"/>
    <n v="44"/>
    <x v="2"/>
    <s v="(GENERAL)"/>
    <x v="10"/>
    <x v="2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27534878&amp;key=f173d70fb3f63f7f2ba92df1cc18be4e"/>
    <s v="SPOT REGULAR"/>
    <s v="TIGO HONDURAS"/>
    <x v="0"/>
    <x v="1"/>
    <n v="11"/>
  </r>
  <r>
    <x v="3"/>
    <s v="TGC TGC36-TV - (36 TVN) Cholusat Sur"/>
    <x v="5"/>
    <d v="2024-11-05T20:22:06"/>
    <n v="0"/>
    <s v="44"/>
    <n v="44"/>
    <x v="2"/>
    <s v="(GENERAL)"/>
    <x v="10"/>
    <x v="2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27535945&amp;key=e6e37b054a575e42dcbbc10621412b75"/>
    <s v="SPOT REGULAR"/>
    <s v="TIGO HONDURAS"/>
    <x v="0"/>
    <x v="1"/>
    <n v="11"/>
  </r>
  <r>
    <x v="3"/>
    <s v="TGC TGC36-TV - (36 TVN) Cholusat Sur"/>
    <x v="5"/>
    <d v="2024-11-05T20:21:21"/>
    <n v="0"/>
    <s v="44"/>
    <n v="44"/>
    <x v="2"/>
    <s v="(GENERAL)"/>
    <x v="10"/>
    <x v="2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27537080&amp;key=ae974bd193b47f0497ee7819e12d58e6"/>
    <s v="SPOT REGULAR"/>
    <s v="TIGO HONDURAS"/>
    <x v="0"/>
    <x v="1"/>
    <n v="11"/>
  </r>
  <r>
    <x v="3"/>
    <s v="TGC TGC36-TV - (36 TVN) Cholusat Sur"/>
    <x v="5"/>
    <d v="2024-11-05T20:20:37"/>
    <n v="0"/>
    <s v="44"/>
    <n v="44"/>
    <x v="2"/>
    <s v="(GENERAL)"/>
    <x v="10"/>
    <x v="2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27538196&amp;key=97a991fb309edbd814e27b1b761dfcd1"/>
    <s v="SPOT REGULAR"/>
    <s v="TIGO HONDURAS"/>
    <x v="0"/>
    <x v="1"/>
    <n v="11"/>
  </r>
  <r>
    <x v="3"/>
    <s v="TGC TGC36-TV - (36 TVN) Cholusat Sur"/>
    <x v="5"/>
    <d v="2024-11-05T20:19:53"/>
    <n v="0"/>
    <s v="44"/>
    <n v="44"/>
    <x v="2"/>
    <s v="(GENERAL)"/>
    <x v="10"/>
    <x v="2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27539256&amp;key=b0c1d731cba7a789ebfcd87836078a10"/>
    <s v="SPOT REGULAR"/>
    <s v="TIGO HONDURAS"/>
    <x v="0"/>
    <x v="1"/>
    <n v="11"/>
  </r>
  <r>
    <x v="3"/>
    <s v="TGC TGC36-TV - (36 TVN) Cholusat Sur"/>
    <x v="5"/>
    <d v="2024-11-05T20:19:09"/>
    <n v="0"/>
    <s v="44"/>
    <n v="44"/>
    <x v="2"/>
    <s v="(GENERAL)"/>
    <x v="10"/>
    <x v="2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27540322&amp;key=cc083e16025c3185c26675a60bffb01f"/>
    <s v="SPOT REGULAR"/>
    <s v="TIGO HONDURAS"/>
    <x v="0"/>
    <x v="1"/>
    <n v="11"/>
  </r>
  <r>
    <x v="3"/>
    <s v="TGC TGC36-TV - (36 TVN) Cholusat Sur"/>
    <x v="5"/>
    <d v="2024-11-05T20:18:24"/>
    <n v="0"/>
    <s v="44"/>
    <n v="44"/>
    <x v="2"/>
    <s v="(GENERAL)"/>
    <x v="10"/>
    <x v="2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27541141&amp;key=8fd6c94188708ee9563d0220fba7b831"/>
    <s v="SPOT REGULAR"/>
    <s v="TIGO HONDURAS"/>
    <x v="0"/>
    <x v="1"/>
    <n v="11"/>
  </r>
  <r>
    <x v="3"/>
    <s v="TGC TGC36-TV - (36 TVN) Cholusat Sur"/>
    <x v="5"/>
    <d v="2024-11-05T18:44:48"/>
    <n v="0"/>
    <s v="44"/>
    <n v="44"/>
    <x v="2"/>
    <s v="(GENERAL)"/>
    <x v="10"/>
    <x v="2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27662949&amp;key=19fe364ebd2569515733b21ae8a038a3"/>
    <s v="SPOT REGULAR"/>
    <s v="TIGO HONDURAS"/>
    <x v="0"/>
    <x v="1"/>
    <n v="11"/>
  </r>
  <r>
    <x v="3"/>
    <s v="TGC TGC36-TV - (36 TVN) Cholusat Sur"/>
    <x v="5"/>
    <d v="2024-11-05T18:04:55"/>
    <n v="0"/>
    <s v="44"/>
    <n v="44"/>
    <x v="2"/>
    <s v="(GENERAL)"/>
    <x v="10"/>
    <x v="2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27715638&amp;key=bb247877b4b191a12cf11a5fc028e73d"/>
    <s v="SPOT REGULAR"/>
    <s v="TIGO HONDURAS"/>
    <x v="0"/>
    <x v="1"/>
    <n v="11"/>
  </r>
  <r>
    <x v="3"/>
    <s v="TGC TGC36-TV - (36 TVN) Cholusat Sur"/>
    <x v="5"/>
    <d v="2024-11-05T14:53:21"/>
    <n v="0"/>
    <s v="44"/>
    <n v="44"/>
    <x v="2"/>
    <s v="(GENERAL)"/>
    <x v="9"/>
    <x v="2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27968670&amp;key=12030300e05fa0684569b61b9c72d9b2"/>
    <s v="SPOT REGULAR"/>
    <s v="TIGO HONDURAS"/>
    <x v="0"/>
    <x v="1"/>
    <n v="11"/>
  </r>
  <r>
    <x v="3"/>
    <s v="TGC TGC36-TV - (36 TVN) Cholusat Sur"/>
    <x v="5"/>
    <d v="2024-11-05T11:06:47"/>
    <n v="0"/>
    <s v="44"/>
    <n v="44"/>
    <x v="2"/>
    <s v="(GENERAL)"/>
    <x v="9"/>
    <x v="2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28306358&amp;key=952da883867a94573d1ce6a97a455905"/>
    <s v="SPOT REGULAR"/>
    <s v="TIGO HONDURAS"/>
    <x v="0"/>
    <x v="1"/>
    <n v="11"/>
  </r>
  <r>
    <x v="3"/>
    <s v="TGC TGC36-TV - (36 TVN) Cholusat Sur"/>
    <x v="6"/>
    <d v="2024-11-04T20:49:27"/>
    <n v="0"/>
    <s v="44"/>
    <n v="44"/>
    <x v="2"/>
    <s v="(GENERAL)"/>
    <x v="10"/>
    <x v="2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29004089&amp;key=4aee6191dfc1a8e482fd47fa5fc4281a"/>
    <s v="SPOT REGULAR"/>
    <s v="TIGO HONDURAS"/>
    <x v="0"/>
    <x v="1"/>
    <n v="11"/>
  </r>
  <r>
    <x v="3"/>
    <s v="TGC TGC36-TV - (36 TVN) Cholusat Sur"/>
    <x v="6"/>
    <d v="2024-11-04T18:23:25"/>
    <n v="0"/>
    <s v="44"/>
    <n v="44"/>
    <x v="2"/>
    <s v="(GENERAL)"/>
    <x v="10"/>
    <x v="2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29186153&amp;key=e7c41be8c1d69f32f9d697c691d0a8cb"/>
    <s v="SPOT REGULAR"/>
    <s v="TIGO HONDURAS"/>
    <x v="0"/>
    <x v="1"/>
    <n v="11"/>
  </r>
  <r>
    <x v="3"/>
    <s v="TGC TGC36-TV - (36 TVN) Cholusat Sur"/>
    <x v="6"/>
    <d v="2024-11-04T18:00:44"/>
    <n v="0"/>
    <s v="44"/>
    <n v="44"/>
    <x v="2"/>
    <s v="(GENERAL)"/>
    <x v="10"/>
    <x v="2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29209872&amp;key=2f6dc82ae780cbaf8d733a387eea4c4c"/>
    <s v="SPOT REGULAR"/>
    <s v="TIGO HONDURAS"/>
    <x v="0"/>
    <x v="1"/>
    <n v="11"/>
  </r>
  <r>
    <x v="3"/>
    <s v="TGC TGC36-TV - (36 TVN) Cholusat Sur"/>
    <x v="6"/>
    <d v="2024-11-04T11:16:21"/>
    <n v="0"/>
    <s v="44"/>
    <n v="44"/>
    <x v="2"/>
    <s v="(GENERAL)"/>
    <x v="9"/>
    <x v="2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29693597&amp;key=580c83b0e70cf47c9ef4ed72f6187a62"/>
    <s v="SPOT REGULAR"/>
    <s v="TIGO HONDURAS"/>
    <x v="0"/>
    <x v="1"/>
    <n v="11"/>
  </r>
  <r>
    <x v="4"/>
    <s v="SPS SPS91.3-FM - (91.3 FM) Estereo Centro"/>
    <x v="5"/>
    <d v="2024-11-05T10:45:21"/>
    <n v="0"/>
    <s v="20"/>
    <n v="20"/>
    <x v="3"/>
    <s v="(GENERAL)"/>
    <x v="11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28344465&amp;key=f7b55bbbc8947f1e427615ae679f5182"/>
    <s v="SPOT REGULAR"/>
    <s v="ESTEREO CENTRO S. DE R.L. DE C.V."/>
    <x v="0"/>
    <x v="1"/>
    <n v="11"/>
  </r>
  <r>
    <x v="4"/>
    <s v="SPS SPS91.3-FM - (91.3 FM) Estereo Centro"/>
    <x v="5"/>
    <d v="2024-11-05T09:47:56"/>
    <n v="0"/>
    <s v="20"/>
    <n v="20"/>
    <x v="3"/>
    <s v="(GENERAL)"/>
    <x v="11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28419415&amp;key=740c18b4f7903b32c083c1fbdddb29a3"/>
    <s v="SPOT REGULAR"/>
    <s v="ESTEREO CENTRO S. DE R.L. DE C.V."/>
    <x v="0"/>
    <x v="1"/>
    <n v="11"/>
  </r>
  <r>
    <x v="4"/>
    <s v="SPS SPS91.3-FM - (91.3 FM) Estereo Centro"/>
    <x v="5"/>
    <d v="2024-11-05T08:04:30"/>
    <n v="0"/>
    <s v="24"/>
    <n v="24"/>
    <x v="3"/>
    <s v="(GENERAL)"/>
    <x v="12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27104606&amp;key=f370f33ce08af995504f05bf5cf3fedf"/>
    <s v="SPOT REGULAR"/>
    <s v="ESTEREO CENTRO S. DE R.L. DE C.V."/>
    <x v="0"/>
    <x v="1"/>
    <n v="11"/>
  </r>
  <r>
    <x v="4"/>
    <s v="SPS SPS91.3-FM - (91.3 FM) Estereo Centro"/>
    <x v="5"/>
    <d v="2024-11-05T07:48:01"/>
    <n v="0"/>
    <s v="20"/>
    <n v="20"/>
    <x v="3"/>
    <s v="(GENERAL)"/>
    <x v="11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27104626&amp;key=f201f709c635c3c098a27eba05013618"/>
    <s v="SPOT REGULAR"/>
    <s v="ESTEREO CENTRO S. DE R.L. DE C.V."/>
    <x v="0"/>
    <x v="1"/>
    <n v="11"/>
  </r>
  <r>
    <x v="4"/>
    <s v="SPS SPS91.3-FM - (91.3 FM) Estereo Centro"/>
    <x v="5"/>
    <d v="2024-11-05T07:35:03"/>
    <n v="0"/>
    <s v="24"/>
    <n v="24"/>
    <x v="3"/>
    <s v="(GENERAL)"/>
    <x v="12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27104636&amp;key=18918e13531d9ea16471b0d4bf0cd048"/>
    <s v="SPOT REGULAR"/>
    <s v="ESTEREO CENTRO S. DE R.L. DE C.V."/>
    <x v="0"/>
    <x v="1"/>
    <n v="11"/>
  </r>
  <r>
    <x v="4"/>
    <s v="SPS SPS91.3-FM - (91.3 FM) Estereo Centro"/>
    <x v="5"/>
    <d v="2024-11-05T07:03:44"/>
    <n v="0"/>
    <s v="24"/>
    <n v="24"/>
    <x v="3"/>
    <s v="(GENERAL)"/>
    <x v="12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27104653&amp;key=9e463d0d45283d08ded2f9b60e38f2d8"/>
    <s v="SPOT REGULAR"/>
    <s v="ESTEREO CENTRO S. DE R.L. DE C.V."/>
    <x v="0"/>
    <x v="1"/>
    <n v="11"/>
  </r>
  <r>
    <x v="4"/>
    <s v="SPS SPS91.3-FM - (91.3 FM) Estereo Centro"/>
    <x v="5"/>
    <d v="2024-11-05T06:48:40"/>
    <n v="0"/>
    <s v="20"/>
    <n v="20"/>
    <x v="3"/>
    <s v="(GENERAL)"/>
    <x v="11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27104671&amp;key=4692b40ef5374f0fd0cfe81a533e0515"/>
    <s v="SPOT REGULAR"/>
    <s v="ESTEREO CENTRO S. DE R.L. DE C.V."/>
    <x v="0"/>
    <x v="1"/>
    <n v="11"/>
  </r>
  <r>
    <x v="4"/>
    <s v="SPS SPS91.3-FM - (91.3 FM) Estereo Centro"/>
    <x v="5"/>
    <d v="2024-11-05T06:35:12"/>
    <n v="0"/>
    <s v="24"/>
    <n v="24"/>
    <x v="3"/>
    <s v="(GENERAL)"/>
    <x v="12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27104683&amp;key=dcb057505021d7571847dac1b161f91d"/>
    <s v="SPOT REGULAR"/>
    <s v="ESTEREO CENTRO S. DE R.L. DE C.V."/>
    <x v="0"/>
    <x v="1"/>
    <n v="11"/>
  </r>
  <r>
    <x v="4"/>
    <s v="SPS SPS91.3-FM - (91.3 FM) Estereo Centro"/>
    <x v="5"/>
    <d v="2024-11-05T06:03:29"/>
    <n v="0"/>
    <s v="24"/>
    <n v="24"/>
    <x v="3"/>
    <s v="(GENERAL)"/>
    <x v="12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27104708&amp;key=d0b330eaa6f9a05db8320105a1906986"/>
    <s v="SPOT REGULAR"/>
    <s v="ESTEREO CENTRO S. DE R.L. DE C.V."/>
    <x v="0"/>
    <x v="1"/>
    <n v="11"/>
  </r>
  <r>
    <x v="4"/>
    <s v="SPS SPS91.3-FM - (91.3 FM) Estereo Centro"/>
    <x v="6"/>
    <d v="2024-11-04T19:01:47"/>
    <n v="0"/>
    <s v="24"/>
    <n v="24"/>
    <x v="3"/>
    <s v="(GENERAL)"/>
    <x v="12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29138985&amp;key=21403c22dd06102b48c3ee8cdcb991c7"/>
    <s v="SPOT REGULAR"/>
    <s v="ESTEREO CENTRO S. DE R.L. DE C.V."/>
    <x v="0"/>
    <x v="1"/>
    <n v="11"/>
  </r>
  <r>
    <x v="4"/>
    <s v="SPS SPS91.3-FM - (91.3 FM) Estereo Centro"/>
    <x v="6"/>
    <d v="2024-11-04T18:49:22"/>
    <n v="0"/>
    <s v="20"/>
    <n v="20"/>
    <x v="3"/>
    <s v="(GENERAL)"/>
    <x v="11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29154455&amp;key=f471a23dd5876e4cd6cf08f00c51d165"/>
    <s v="SPOT REGULAR"/>
    <s v="ESTEREO CENTRO S. DE R.L. DE C.V."/>
    <x v="0"/>
    <x v="1"/>
    <n v="11"/>
  </r>
  <r>
    <x v="4"/>
    <s v="SPS SPS91.3-FM - (91.3 FM) Estereo Centro"/>
    <x v="6"/>
    <d v="2024-11-04T18:35:44"/>
    <n v="0"/>
    <s v="24"/>
    <n v="24"/>
    <x v="3"/>
    <s v="(GENERAL)"/>
    <x v="12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29172929&amp;key=1b7549873894eb8f5cb7e7cecfc9be18"/>
    <s v="SPOT REGULAR"/>
    <s v="ESTEREO CENTRO S. DE R.L. DE C.V."/>
    <x v="0"/>
    <x v="1"/>
    <n v="11"/>
  </r>
  <r>
    <x v="4"/>
    <s v="SPS SPS91.3-FM - (91.3 FM) Estereo Centro"/>
    <x v="6"/>
    <d v="2024-11-04T18:03:22"/>
    <n v="0"/>
    <s v="24"/>
    <n v="24"/>
    <x v="3"/>
    <s v="(GENERAL)"/>
    <x v="12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29206635&amp;key=57c9d9570e2ec11033c3f6553ed62558"/>
    <s v="SPOT REGULAR"/>
    <s v="ESTEREO CENTRO S. DE R.L. DE C.V."/>
    <x v="0"/>
    <x v="1"/>
    <n v="11"/>
  </r>
  <r>
    <x v="4"/>
    <s v="SPS SPS91.3-FM - (91.3 FM) Estereo Centro"/>
    <x v="6"/>
    <d v="2024-11-04T17:46:19"/>
    <n v="0"/>
    <s v="20"/>
    <n v="20"/>
    <x v="3"/>
    <s v="(GENERAL)"/>
    <x v="11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29228373&amp;key=851d04bb673ae9cc677b24edf540971f"/>
    <s v="SPOT REGULAR"/>
    <s v="ESTEREO CENTRO S. DE R.L. DE C.V."/>
    <x v="0"/>
    <x v="1"/>
    <n v="11"/>
  </r>
  <r>
    <x v="4"/>
    <s v="SPS SPS91.3-FM - (91.3 FM) Estereo Centro"/>
    <x v="6"/>
    <d v="2024-11-04T17:31:09"/>
    <n v="0"/>
    <s v="24"/>
    <n v="24"/>
    <x v="3"/>
    <s v="(GENERAL)"/>
    <x v="12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29246976&amp;key=0970fd17efecaf38760232e5d9ea0f2a"/>
    <s v="SPOT REGULAR"/>
    <s v="ESTEREO CENTRO S. DE R.L. DE C.V."/>
    <x v="0"/>
    <x v="1"/>
    <n v="11"/>
  </r>
  <r>
    <x v="4"/>
    <s v="SPS SPS91.3-FM - (91.3 FM) Estereo Centro"/>
    <x v="6"/>
    <d v="2024-11-04T17:02:46"/>
    <n v="0"/>
    <s v="24"/>
    <n v="24"/>
    <x v="3"/>
    <s v="(GENERAL)"/>
    <x v="12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29282647&amp;key=b033e8d5175c1a437c39a51fb1431203"/>
    <s v="SPOT REGULAR"/>
    <s v="ESTEREO CENTRO S. DE R.L. DE C.V."/>
    <x v="0"/>
    <x v="1"/>
    <n v="11"/>
  </r>
  <r>
    <x v="4"/>
    <s v="SPS SPS91.3-FM - (91.3 FM) Estereo Centro"/>
    <x v="6"/>
    <d v="2024-11-04T16:45:50"/>
    <n v="0"/>
    <s v="20"/>
    <n v="20"/>
    <x v="3"/>
    <s v="(GENERAL)"/>
    <x v="11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29304170&amp;key=3ca011b7aa7823fd0c94fd55ded64af7"/>
    <s v="SPOT REGULAR"/>
    <s v="ESTEREO CENTRO S. DE R.L. DE C.V."/>
    <x v="0"/>
    <x v="1"/>
    <n v="11"/>
  </r>
  <r>
    <x v="4"/>
    <s v="SPS SPS91.3-FM - (91.3 FM) Estereo Centro"/>
    <x v="6"/>
    <d v="2024-11-04T16:34:02"/>
    <n v="0"/>
    <s v="24"/>
    <n v="24"/>
    <x v="3"/>
    <s v="(GENERAL)"/>
    <x v="12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29318744&amp;key=6eb6d13a97fb34926c031bb9e7ef8286"/>
    <s v="SPOT REGULAR"/>
    <s v="ESTEREO CENTRO S. DE R.L. DE C.V."/>
    <x v="0"/>
    <x v="1"/>
    <n v="11"/>
  </r>
  <r>
    <x v="4"/>
    <s v="SPS SPS91.3-FM - (91.3 FM) Estereo Centro"/>
    <x v="6"/>
    <d v="2024-11-04T16:02:20"/>
    <n v="0"/>
    <s v="24"/>
    <n v="24"/>
    <x v="3"/>
    <s v="(GENERAL)"/>
    <x v="12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29355539&amp;key=ff73c0bdc9e9d11f4830fee253c410a2"/>
    <s v="SPOT REGULAR"/>
    <s v="ESTEREO CENTRO S. DE R.L. DE C.V."/>
    <x v="0"/>
    <x v="1"/>
    <n v="11"/>
  </r>
  <r>
    <x v="4"/>
    <s v="SPS SPS91.3-FM - (91.3 FM) Estereo Centro"/>
    <x v="6"/>
    <d v="2024-11-04T15:50:17"/>
    <n v="0"/>
    <s v="20"/>
    <n v="20"/>
    <x v="3"/>
    <s v="(GENERAL)"/>
    <x v="11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29370472&amp;key=11a94adba48c1c4bf02de2e6be29306c"/>
    <s v="SPOT REGULAR"/>
    <s v="ESTEREO CENTRO S. DE R.L. DE C.V."/>
    <x v="0"/>
    <x v="1"/>
    <n v="11"/>
  </r>
  <r>
    <x v="4"/>
    <s v="SPS SPS91.3-FM - (91.3 FM) Estereo Centro"/>
    <x v="6"/>
    <d v="2024-11-04T14:48:15"/>
    <n v="0"/>
    <s v="20"/>
    <n v="20"/>
    <x v="3"/>
    <s v="(GENERAL)"/>
    <x v="11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29446203&amp;key=154b596cd81b3071c80db42c9f0dec91"/>
    <s v="SPOT REGULAR"/>
    <s v="ESTEREO CENTRO S. DE R.L. DE C.V."/>
    <x v="0"/>
    <x v="1"/>
    <n v="11"/>
  </r>
  <r>
    <x v="4"/>
    <s v="SPS SPS91.3-FM - (91.3 FM) Estereo Centro"/>
    <x v="6"/>
    <d v="2024-11-04T13:47:49"/>
    <n v="0"/>
    <s v="20"/>
    <n v="20"/>
    <x v="3"/>
    <s v="(GENERAL)"/>
    <x v="11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29512623&amp;key=25b2cc9176dbd9755fb4e038ccee5b5d"/>
    <s v="SPOT REGULAR"/>
    <s v="ESTEREO CENTRO S. DE R.L. DE C.V."/>
    <x v="0"/>
    <x v="1"/>
    <n v="11"/>
  </r>
  <r>
    <x v="4"/>
    <s v="SPS SPS91.3-FM - (91.3 FM) Estereo Centro"/>
    <x v="6"/>
    <d v="2024-11-04T12:45:28"/>
    <n v="0"/>
    <s v="20"/>
    <n v="20"/>
    <x v="3"/>
    <s v="(GENERAL)"/>
    <x v="11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29589164&amp;key=c624d1e932f76dbfb931f2d8bfa81630"/>
    <s v="SPOT REGULAR"/>
    <s v="ESTEREO CENTRO S. DE R.L. DE C.V."/>
    <x v="0"/>
    <x v="1"/>
    <n v="11"/>
  </r>
  <r>
    <x v="4"/>
    <s v="SPS SPS91.3-FM - (91.3 FM) Estereo Centro"/>
    <x v="6"/>
    <d v="2024-11-04T11:47:28"/>
    <n v="0"/>
    <s v="20"/>
    <n v="20"/>
    <x v="3"/>
    <s v="(GENERAL)"/>
    <x v="11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29656773&amp;key=6655fe0e9764980210c77a441cbd9574"/>
    <s v="SPOT REGULAR"/>
    <s v="ESTEREO CENTRO S. DE R.L. DE C.V."/>
    <x v="0"/>
    <x v="1"/>
    <n v="11"/>
  </r>
  <r>
    <x v="4"/>
    <s v="SPS SPS91.3-FM - (91.3 FM) Estereo Centro"/>
    <x v="6"/>
    <d v="2024-11-04T10:45:20"/>
    <n v="0"/>
    <s v="20"/>
    <n v="20"/>
    <x v="3"/>
    <s v="(GENERAL)"/>
    <x v="11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29727315&amp;key=f9e5288ec78264fd0bdf88577e487474"/>
    <s v="SPOT REGULAR"/>
    <s v="ESTEREO CENTRO S. DE R.L. DE C.V."/>
    <x v="0"/>
    <x v="1"/>
    <n v="11"/>
  </r>
  <r>
    <x v="4"/>
    <s v="SPS SPS91.3-FM - (91.3 FM) Estereo Centro"/>
    <x v="6"/>
    <d v="2024-11-04T09:47:21"/>
    <n v="0"/>
    <s v="20"/>
    <n v="20"/>
    <x v="3"/>
    <s v="(GENERAL)"/>
    <x v="11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29804319&amp;key=3b9e6f686e19e6465e1de959a8d5ca30"/>
    <s v="SPOT REGULAR"/>
    <s v="ESTEREO CENTRO S. DE R.L. DE C.V."/>
    <x v="0"/>
    <x v="1"/>
    <n v="11"/>
  </r>
  <r>
    <x v="4"/>
    <s v="SPS SPS91.3-FM - (91.3 FM) Estereo Centro"/>
    <x v="6"/>
    <d v="2024-11-04T09:02:09"/>
    <n v="0"/>
    <s v="24"/>
    <n v="24"/>
    <x v="3"/>
    <s v="(GENERAL)"/>
    <x v="12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29852407&amp;key=117789c88f80a8519858a32fe6d874a6"/>
    <s v="SPOT REGULAR"/>
    <s v="ESTEREO CENTRO S. DE R.L. DE C.V."/>
    <x v="0"/>
    <x v="1"/>
    <n v="11"/>
  </r>
  <r>
    <x v="4"/>
    <s v="SPS SPS91.3-FM - (91.3 FM) Estereo Centro"/>
    <x v="6"/>
    <d v="2024-11-04T08:49:05"/>
    <n v="0"/>
    <s v="20"/>
    <n v="20"/>
    <x v="3"/>
    <s v="(GENERAL)"/>
    <x v="11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29866045&amp;key=9c05596ccd9ae1a663991f70e9af4591"/>
    <s v="SPOT REGULAR"/>
    <s v="ESTEREO CENTRO S. DE R.L. DE C.V."/>
    <x v="0"/>
    <x v="1"/>
    <n v="11"/>
  </r>
  <r>
    <x v="4"/>
    <s v="SPS SPS91.3-FM - (91.3 FM) Estereo Centro"/>
    <x v="6"/>
    <d v="2024-11-04T08:33:21"/>
    <n v="0"/>
    <s v="24"/>
    <n v="24"/>
    <x v="3"/>
    <s v="(GENERAL)"/>
    <x v="12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29884531&amp;key=2fd363fb7e79cfe14628716947c9b9d6"/>
    <s v="SPOT REGULAR"/>
    <s v="ESTEREO CENTRO S. DE R.L. DE C.V."/>
    <x v="0"/>
    <x v="1"/>
    <n v="11"/>
  </r>
  <r>
    <x v="4"/>
    <s v="SPS SPS91.3-FM - (91.3 FM) Estereo Centro"/>
    <x v="6"/>
    <d v="2024-11-04T08:03:19"/>
    <n v="0"/>
    <s v="24"/>
    <n v="24"/>
    <x v="3"/>
    <s v="(GENERAL)"/>
    <x v="12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29914283&amp;key=7e7208761befb8da58c47230d01f2d1a"/>
    <s v="SPOT REGULAR"/>
    <s v="ESTEREO CENTRO S. DE R.L. DE C.V."/>
    <x v="0"/>
    <x v="1"/>
    <n v="11"/>
  </r>
  <r>
    <x v="4"/>
    <s v="SPS SPS91.3-FM - (91.3 FM) Estereo Centro"/>
    <x v="6"/>
    <d v="2024-11-04T07:47:35"/>
    <n v="0"/>
    <s v="20"/>
    <n v="20"/>
    <x v="3"/>
    <s v="(GENERAL)"/>
    <x v="11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29930644&amp;key=970e7bb678a6780b0af0ab30fdb0922f"/>
    <s v="SPOT REGULAR"/>
    <s v="ESTEREO CENTRO S. DE R.L. DE C.V."/>
    <x v="0"/>
    <x v="1"/>
    <n v="11"/>
  </r>
  <r>
    <x v="4"/>
    <s v="SPS SPS91.3-FM - (91.3 FM) Estereo Centro"/>
    <x v="6"/>
    <d v="2024-11-04T07:34:43"/>
    <n v="0"/>
    <s v="24"/>
    <n v="24"/>
    <x v="3"/>
    <s v="(GENERAL)"/>
    <x v="12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29945148&amp;key=e84bd01fe82a8925b9ffd6ac453262e1"/>
    <s v="SPOT REGULAR"/>
    <s v="ESTEREO CENTRO S. DE R.L. DE C.V."/>
    <x v="0"/>
    <x v="1"/>
    <n v="11"/>
  </r>
  <r>
    <x v="4"/>
    <s v="SPS SPS91.3-FM - (91.3 FM) Estereo Centro"/>
    <x v="6"/>
    <d v="2024-11-04T07:04:52"/>
    <n v="0"/>
    <s v="24"/>
    <n v="24"/>
    <x v="3"/>
    <s v="(GENERAL)"/>
    <x v="12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29973759&amp;key=026a212c69afc0e1fb2c539d36adff54"/>
    <s v="SPOT REGULAR"/>
    <s v="ESTEREO CENTRO S. DE R.L. DE C.V."/>
    <x v="0"/>
    <x v="1"/>
    <n v="11"/>
  </r>
  <r>
    <x v="4"/>
    <s v="SPS SPS91.3-FM - (91.3 FM) Estereo Centro"/>
    <x v="6"/>
    <d v="2024-11-04T06:48:54"/>
    <n v="0"/>
    <s v="20"/>
    <n v="20"/>
    <x v="3"/>
    <s v="(GENERAL)"/>
    <x v="11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29987601&amp;key=39ee19ed949e2baff6f3b0fc40bd7694"/>
    <s v="SPOT REGULAR"/>
    <s v="ESTEREO CENTRO S. DE R.L. DE C.V."/>
    <x v="0"/>
    <x v="1"/>
    <n v="11"/>
  </r>
  <r>
    <x v="4"/>
    <s v="SPS SPS91.3-FM - (91.3 FM) Estereo Centro"/>
    <x v="6"/>
    <d v="2024-11-04T06:32:21"/>
    <n v="0"/>
    <s v="24"/>
    <n v="24"/>
    <x v="3"/>
    <s v="(GENERAL)"/>
    <x v="12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0001242&amp;key=aed9ae49e09f367c0c5530c770ac05fe"/>
    <s v="SPOT REGULAR"/>
    <s v="ESTEREO CENTRO S. DE R.L. DE C.V."/>
    <x v="0"/>
    <x v="1"/>
    <n v="11"/>
  </r>
  <r>
    <x v="4"/>
    <s v="SPS SPS91.3-FM - (91.3 FM) Estereo Centro"/>
    <x v="6"/>
    <d v="2024-11-04T06:01:03"/>
    <n v="0"/>
    <s v="24"/>
    <n v="24"/>
    <x v="3"/>
    <s v="(GENERAL)"/>
    <x v="12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0027729&amp;key=2b9d740cd3fced061806fd7f25fa07ca"/>
    <s v="SPOT REGULAR"/>
    <s v="ESTEREO CENTRO S. DE R.L. DE C.V."/>
    <x v="0"/>
    <x v="1"/>
    <n v="11"/>
  </r>
  <r>
    <x v="5"/>
    <s v="TGC TGC44-TV - (44 TVN) HCH"/>
    <x v="1"/>
    <d v="2024-11-09T17:43:12"/>
    <n v="0"/>
    <s v="36"/>
    <n v="36"/>
    <x v="4"/>
    <s v="(GENERAL)"/>
    <x v="13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20541008&amp;key=1559b20290f3bbfbb365736cda6edf16"/>
    <s v="REGULAR PROMOCION"/>
    <s v="TIGO HONDURAS"/>
    <x v="0"/>
    <x v="1"/>
    <n v="11"/>
  </r>
  <r>
    <x v="5"/>
    <s v="TGC TGC44-TV - (44 TVN) HCH"/>
    <x v="1"/>
    <d v="2024-11-09T17:22:33"/>
    <n v="0"/>
    <s v="36"/>
    <n v="36"/>
    <x v="4"/>
    <s v="(GENERAL)"/>
    <x v="13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20566780&amp;key=6bb6d2e068ac0efe132f82c177c5b08c"/>
    <s v="REGULAR PROMOCION"/>
    <s v="TIGO HONDURAS"/>
    <x v="0"/>
    <x v="1"/>
    <n v="11"/>
  </r>
  <r>
    <x v="5"/>
    <s v="TGC TGC44-TV - (44 TVN) HCH"/>
    <x v="2"/>
    <d v="2024-11-08T23:05:24"/>
    <n v="0"/>
    <s v="36"/>
    <n v="36"/>
    <x v="4"/>
    <s v="(GENERAL)"/>
    <x v="14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21835866&amp;key=d12e5a5211fa6455d6caf25de8a771b3"/>
    <s v="REGULAR PROMOCION"/>
    <s v="TIGO HONDURAS"/>
    <x v="0"/>
    <x v="1"/>
    <n v="11"/>
  </r>
  <r>
    <x v="5"/>
    <s v="TGC TGC44-TV - (44 TVN) HCH"/>
    <x v="2"/>
    <d v="2024-11-08T23:03:28"/>
    <n v="0"/>
    <s v="36"/>
    <n v="36"/>
    <x v="4"/>
    <s v="(GENERAL)"/>
    <x v="14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21837653&amp;key=7eecfbe45eca9c905159fb1c2b7acf2f"/>
    <s v="REGULAR PROMOCION"/>
    <s v="TIGO HONDURAS"/>
    <x v="0"/>
    <x v="1"/>
    <n v="11"/>
  </r>
  <r>
    <x v="5"/>
    <s v="TGC TGC44-TV - (44 TVN) HCH"/>
    <x v="2"/>
    <d v="2024-11-08T20:24:37"/>
    <n v="0"/>
    <s v="44"/>
    <n v="44"/>
    <x v="2"/>
    <s v="(GENERAL)"/>
    <x v="15"/>
    <x v="2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22035605&amp;key=d33e88381b527e90e5d5aa91f894e1c3"/>
    <s v="SPOT REGULAR"/>
    <s v="TIGO HONDURAS"/>
    <x v="0"/>
    <x v="1"/>
    <n v="11"/>
  </r>
  <r>
    <x v="5"/>
    <s v="TGC TGC44-TV - (44 TVN) HCH"/>
    <x v="2"/>
    <d v="2024-11-08T13:01:46"/>
    <n v="0"/>
    <s v="44"/>
    <n v="44"/>
    <x v="2"/>
    <s v="(GENERAL)"/>
    <x v="16"/>
    <x v="2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22687767&amp;key=d600039d9c2a36d39aa447b622022049"/>
    <s v="SPOT REGULAR"/>
    <s v="TIGO HONDURAS"/>
    <x v="0"/>
    <x v="1"/>
    <n v="11"/>
  </r>
  <r>
    <x v="5"/>
    <s v="TGC TGC44-TV - (44 TVN) HCH"/>
    <x v="2"/>
    <d v="2024-11-08T09:09:31"/>
    <n v="0"/>
    <s v="36"/>
    <n v="36"/>
    <x v="4"/>
    <s v="(GENERAL)"/>
    <x v="14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23054127&amp;key=969c2b8f087b9037e65a8f8dafae3f57"/>
    <s v="REGULAR PROMOCION"/>
    <s v="TIGO HONDURAS"/>
    <x v="0"/>
    <x v="1"/>
    <n v="11"/>
  </r>
  <r>
    <x v="5"/>
    <s v="TGC TGC44-TV - (44 TVN) HCH"/>
    <x v="3"/>
    <d v="2024-11-07T22:51:35"/>
    <n v="0"/>
    <s v="36"/>
    <n v="36"/>
    <x v="4"/>
    <s v="(GENERAL)"/>
    <x v="14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23657983&amp;key=058e23f4d54760350cd5d4e5be037517"/>
    <s v="REGULAR PROMOCION"/>
    <s v="TIGO HONDURAS"/>
    <x v="0"/>
    <x v="1"/>
    <n v="11"/>
  </r>
  <r>
    <x v="5"/>
    <s v="TGC TGC44-TV - (44 TVN) HCH"/>
    <x v="3"/>
    <d v="2024-11-07T22:49:39"/>
    <n v="0"/>
    <s v="36"/>
    <n v="36"/>
    <x v="4"/>
    <s v="(GENERAL)"/>
    <x v="14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23660143&amp;key=0568a7db20ea650f89af2c5804a3d3e5"/>
    <s v="REGULAR PROMOCION"/>
    <s v="TIGO HONDURAS"/>
    <x v="0"/>
    <x v="1"/>
    <n v="11"/>
  </r>
  <r>
    <x v="5"/>
    <s v="TGC TGC44-TV - (44 TVN) HCH"/>
    <x v="3"/>
    <d v="2024-11-07T20:20:28"/>
    <n v="0"/>
    <s v="44"/>
    <n v="44"/>
    <x v="2"/>
    <s v="(GENERAL)"/>
    <x v="15"/>
    <x v="2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23851042&amp;key=2956b87178833358d78bbef6f7234814"/>
    <s v="SPOT REGULAR"/>
    <s v="TIGO HONDURAS"/>
    <x v="0"/>
    <x v="1"/>
    <n v="11"/>
  </r>
  <r>
    <x v="5"/>
    <s v="TGC TGC44-TV - (44 TVN) HCH"/>
    <x v="3"/>
    <d v="2024-11-07T13:03:32"/>
    <n v="0"/>
    <s v="44"/>
    <n v="44"/>
    <x v="2"/>
    <s v="(GENERAL)"/>
    <x v="16"/>
    <x v="2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24459688&amp;key=3dc087304c86319ad83030b18a7cb24b"/>
    <s v="SPOT REGULAR"/>
    <s v="TIGO HONDURAS"/>
    <x v="0"/>
    <x v="1"/>
    <n v="11"/>
  </r>
  <r>
    <x v="5"/>
    <s v="TGC TGC44-TV - (44 TVN) HCH"/>
    <x v="3"/>
    <d v="2024-11-07T09:25:10"/>
    <n v="0"/>
    <s v="36"/>
    <n v="36"/>
    <x v="4"/>
    <s v="(GENERAL)"/>
    <x v="14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24849034&amp;key=4502f208dd285eb0072315f040155dee"/>
    <s v="REGULAR PROMOCION"/>
    <s v="TIGO HONDURAS"/>
    <x v="0"/>
    <x v="1"/>
    <n v="11"/>
  </r>
  <r>
    <x v="5"/>
    <s v="TGC TGC44-TV - (44 TVN) HCH"/>
    <x v="4"/>
    <d v="2024-11-06T22:45:32"/>
    <n v="0"/>
    <s v="36"/>
    <n v="36"/>
    <x v="4"/>
    <s v="(GENERAL)"/>
    <x v="14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25483227&amp;key=7aa32cb1daaced8c0b23d5c21d4d15f9"/>
    <s v="REGULAR PROMOCION"/>
    <s v="TIGO HONDURAS"/>
    <x v="0"/>
    <x v="1"/>
    <n v="11"/>
  </r>
  <r>
    <x v="5"/>
    <s v="TGC TGC44-TV - (44 TVN) HCH"/>
    <x v="4"/>
    <d v="2024-11-06T22:43:36"/>
    <n v="0"/>
    <s v="36"/>
    <n v="36"/>
    <x v="4"/>
    <s v="(GENERAL)"/>
    <x v="14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25485445&amp;key=962fb49dba98c65e691d29cdaa3b9212"/>
    <s v="REGULAR PROMOCION"/>
    <s v="TIGO HONDURAS"/>
    <x v="0"/>
    <x v="1"/>
    <n v="11"/>
  </r>
  <r>
    <x v="5"/>
    <s v="TGC TGC44-TV - (44 TVN) HCH"/>
    <x v="4"/>
    <d v="2024-11-06T20:23:31"/>
    <n v="0"/>
    <s v="44"/>
    <n v="44"/>
    <x v="2"/>
    <s v="(GENERAL)"/>
    <x v="15"/>
    <x v="2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25654921&amp;key=500f4ab1e1fc56d784c6e31700262d2b"/>
    <s v="SPOT REGULAR"/>
    <s v="TIGO HONDURAS"/>
    <x v="0"/>
    <x v="1"/>
    <n v="11"/>
  </r>
  <r>
    <x v="5"/>
    <s v="TGC TGC44-TV - (44 TVN) HCH"/>
    <x v="4"/>
    <d v="2024-11-06T13:08:11"/>
    <n v="0"/>
    <s v="44"/>
    <n v="44"/>
    <x v="2"/>
    <s v="(GENERAL)"/>
    <x v="16"/>
    <x v="2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26252301&amp;key=58c62f6410a457bfaa0790b228b8e36d"/>
    <s v="SPOT REGULAR"/>
    <s v="TIGO HONDURAS"/>
    <x v="0"/>
    <x v="1"/>
    <n v="11"/>
  </r>
  <r>
    <x v="5"/>
    <s v="TGC TGC44-TV - (44 TVN) HCH"/>
    <x v="4"/>
    <d v="2024-11-06T09:07:42"/>
    <n v="0"/>
    <s v="36"/>
    <n v="36"/>
    <x v="4"/>
    <s v="(GENERAL)"/>
    <x v="14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26564554&amp;key=e5ed777fbec3d96112192c433da0bdb0"/>
    <s v="REGULAR PROMOCION"/>
    <s v="TIGO HONDURAS"/>
    <x v="0"/>
    <x v="1"/>
    <n v="11"/>
  </r>
  <r>
    <x v="5"/>
    <s v="TGC TGC44-TV - (44 TVN) HCH"/>
    <x v="5"/>
    <d v="2024-11-05T23:01:12"/>
    <n v="0"/>
    <s v="36"/>
    <n v="36"/>
    <x v="4"/>
    <s v="(GENERAL)"/>
    <x v="14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27353648&amp;key=f9d05f17db229d5ba5620f930b1f16dc"/>
    <s v="REGULAR PROMOCION"/>
    <s v="TIGO HONDURAS"/>
    <x v="0"/>
    <x v="1"/>
    <n v="11"/>
  </r>
  <r>
    <x v="5"/>
    <s v="TGC TGC44-TV - (44 TVN) HCH"/>
    <x v="5"/>
    <d v="2024-11-05T22:58:34"/>
    <n v="0"/>
    <s v="36"/>
    <n v="36"/>
    <x v="4"/>
    <s v="(GENERAL)"/>
    <x v="14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27356046&amp;key=deaaefc1fc97b066087b0bfbb638cac5"/>
    <s v="REGULAR PROMOCION"/>
    <s v="TIGO HONDURAS"/>
    <x v="0"/>
    <x v="1"/>
    <n v="11"/>
  </r>
  <r>
    <x v="5"/>
    <s v="TGC TGC44-TV - (44 TVN) HCH"/>
    <x v="5"/>
    <d v="2024-11-05T20:26:31"/>
    <n v="0"/>
    <s v="44"/>
    <n v="44"/>
    <x v="2"/>
    <s v="(GENERAL)"/>
    <x v="15"/>
    <x v="2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27529015&amp;key=88c9540ea2b0893d5aae2bacd76b0e13"/>
    <s v="SPOT REGULAR"/>
    <s v="TIGO HONDURAS"/>
    <x v="0"/>
    <x v="1"/>
    <n v="11"/>
  </r>
  <r>
    <x v="5"/>
    <s v="TGC TGC44-TV - (44 TVN) HCH"/>
    <x v="5"/>
    <d v="2024-11-05T13:07:08"/>
    <n v="0"/>
    <s v="44"/>
    <n v="44"/>
    <x v="2"/>
    <s v="(GENERAL)"/>
    <x v="16"/>
    <x v="2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28101544&amp;key=7d1c683ac17251e4dc1a5f8d792a2376"/>
    <s v="SPOT REGULAR"/>
    <s v="TIGO HONDURAS"/>
    <x v="0"/>
    <x v="1"/>
    <n v="11"/>
  </r>
  <r>
    <x v="5"/>
    <s v="TGC TGC44-TV - (44 TVN) HCH"/>
    <x v="5"/>
    <d v="2024-11-05T09:29:56"/>
    <n v="0"/>
    <s v="36"/>
    <n v="36"/>
    <x v="4"/>
    <s v="(GENERAL)"/>
    <x v="14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28434140&amp;key=0418a6da1f55a7d75d23463a3330f45a"/>
    <s v="REGULAR PROMOCION"/>
    <s v="TIGO HONDURAS"/>
    <x v="0"/>
    <x v="1"/>
    <n v="11"/>
  </r>
  <r>
    <x v="5"/>
    <s v="TGC TGC44-TV - (44 TVN) HCH"/>
    <x v="6"/>
    <d v="2024-11-04T22:53:12"/>
    <n v="0"/>
    <s v="36"/>
    <n v="36"/>
    <x v="4"/>
    <s v="(GENERAL)"/>
    <x v="14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28861566&amp;key=d81e0e5bb33431e348027d1eadc0f94d"/>
    <s v="REGULAR PROMOCION"/>
    <s v="TIGO HONDURAS"/>
    <x v="0"/>
    <x v="1"/>
    <n v="11"/>
  </r>
  <r>
    <x v="5"/>
    <s v="TGC TGC44-TV - (44 TVN) HCH"/>
    <x v="6"/>
    <d v="2024-11-04T22:50:28"/>
    <n v="0"/>
    <s v="36"/>
    <n v="36"/>
    <x v="4"/>
    <s v="(GENERAL)"/>
    <x v="14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28864176&amp;key=5292bf38eb8970b50c2afee92cee216c"/>
    <s v="REGULAR PROMOCION"/>
    <s v="TIGO HONDURAS"/>
    <x v="0"/>
    <x v="1"/>
    <n v="11"/>
  </r>
  <r>
    <x v="5"/>
    <s v="TGC TGC44-TV - (44 TVN) HCH"/>
    <x v="6"/>
    <d v="2024-11-04T20:24:02"/>
    <n v="0"/>
    <s v="44"/>
    <n v="44"/>
    <x v="2"/>
    <s v="(GENERAL)"/>
    <x v="15"/>
    <x v="2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29034490&amp;key=8ccc5445e15b57afb238c1afc31d24b1"/>
    <s v="SPOT REGULAR"/>
    <s v="TIGO HONDURAS"/>
    <x v="0"/>
    <x v="1"/>
    <n v="11"/>
  </r>
  <r>
    <x v="5"/>
    <s v="TGC TGC44-TV - (44 TVN) HCH"/>
    <x v="6"/>
    <d v="2024-11-04T13:02:18"/>
    <n v="0"/>
    <s v="44"/>
    <n v="44"/>
    <x v="2"/>
    <s v="(GENERAL)"/>
    <x v="16"/>
    <x v="2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29566088&amp;key=f23b9954181b194aad4e610f6109ee4c"/>
    <s v="SPOT REGULAR"/>
    <s v="TIGO HONDURAS"/>
    <x v="0"/>
    <x v="1"/>
    <n v="11"/>
  </r>
  <r>
    <x v="5"/>
    <s v="TGC TGC44-TV - (44 TVN) HCH"/>
    <x v="6"/>
    <d v="2024-11-04T09:16:07"/>
    <n v="0"/>
    <s v="36"/>
    <n v="36"/>
    <x v="4"/>
    <s v="(GENERAL)"/>
    <x v="14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29839949&amp;key=8b0b5f4c78f7e93128b00abfb8636802"/>
    <s v="REGULAR PROMOCION"/>
    <s v="TIGO HONDURAS"/>
    <x v="0"/>
    <x v="1"/>
    <n v="11"/>
  </r>
  <r>
    <x v="6"/>
    <s v="TGC TGC98.1-FM - (98.1 FM) La 98"/>
    <x v="2"/>
    <d v="2024-11-08T14:35:24"/>
    <n v="0"/>
    <s v="36"/>
    <n v="36"/>
    <x v="5"/>
    <s v="(GENERAL)"/>
    <x v="17"/>
    <x v="5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22558532&amp;key=94ba09a7e0efa3fa50e0be99856dc955"/>
    <s v="REGULAR PROMOCION"/>
    <s v="INVERSIONES Y VOCES S.A. DE C.V."/>
    <x v="0"/>
    <x v="1"/>
    <n v="11"/>
  </r>
  <r>
    <x v="6"/>
    <s v="TGC TGC98.1-FM - (98.1 FM) La 98"/>
    <x v="2"/>
    <d v="2024-11-08T11:36:17"/>
    <n v="0"/>
    <s v="36"/>
    <n v="36"/>
    <x v="5"/>
    <s v="(GENERAL)"/>
    <x v="17"/>
    <x v="5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22816335&amp;key=909c6ffc8b54311c9914fbb5b90a57b7"/>
    <s v="REGULAR PROMOCION"/>
    <s v="INVERSIONES Y VOCES S.A. DE C.V."/>
    <x v="0"/>
    <x v="1"/>
    <n v="11"/>
  </r>
  <r>
    <x v="6"/>
    <s v="TGC TGC98.1-FM - (98.1 FM) La 98"/>
    <x v="2"/>
    <d v="2024-11-08T09:03:16"/>
    <n v="0"/>
    <s v="36"/>
    <n v="36"/>
    <x v="5"/>
    <s v="(GENERAL)"/>
    <x v="17"/>
    <x v="5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23062374&amp;key=f81767179528c4b487dfac0c92f7442a"/>
    <s v="REGULAR PROMOCION"/>
    <s v="INVERSIONES Y VOCES S.A. DE C.V."/>
    <x v="0"/>
    <x v="1"/>
    <n v="11"/>
  </r>
  <r>
    <x v="6"/>
    <s v="TGC TGC98.1-FM - (98.1 FM) La 98"/>
    <x v="3"/>
    <d v="2024-11-07T11:38:06"/>
    <n v="0"/>
    <s v="36"/>
    <n v="36"/>
    <x v="5"/>
    <s v="(GENERAL)"/>
    <x v="18"/>
    <x v="5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24594084&amp;key=dca13ecd23ee1e19a3aadf616ecc5367"/>
    <s v="REGULAR PROMOCION"/>
    <s v="INVERSIONES Y VOCES S.A. DE C.V."/>
    <x v="0"/>
    <x v="1"/>
    <n v="11"/>
  </r>
  <r>
    <x v="6"/>
    <s v="TGC TGC98.1-FM - (98.1 FM) La 98"/>
    <x v="3"/>
    <d v="2024-11-07T09:04:43"/>
    <n v="0"/>
    <s v="36"/>
    <n v="36"/>
    <x v="5"/>
    <s v="(GENERAL)"/>
    <x v="18"/>
    <x v="5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24873175&amp;key=c26b72601bc416c95fb62321c564a525"/>
    <s v="REGULAR PROMOCION"/>
    <s v="INVERSIONES Y VOCES S.A. DE C.V."/>
    <x v="0"/>
    <x v="1"/>
    <n v="11"/>
  </r>
  <r>
    <x v="6"/>
    <s v="TGC TGC98.1-FM - (98.1 FM) La 98"/>
    <x v="4"/>
    <d v="2024-11-06T14:32:51"/>
    <n v="0"/>
    <s v="36"/>
    <n v="36"/>
    <x v="5"/>
    <s v="(GENERAL)"/>
    <x v="18"/>
    <x v="5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26138134&amp;key=da98b0238a1d955d246bc97bd93291f7"/>
    <s v="REGULAR PROMOCION"/>
    <s v="INVERSIONES Y VOCES S.A. DE C.V."/>
    <x v="0"/>
    <x v="1"/>
    <n v="11"/>
  </r>
  <r>
    <x v="6"/>
    <s v="TGC TGC98.1-FM - (98.1 FM) La 98"/>
    <x v="4"/>
    <d v="2024-11-06T11:35:13"/>
    <n v="0"/>
    <s v="36"/>
    <n v="36"/>
    <x v="5"/>
    <s v="(GENERAL)"/>
    <x v="18"/>
    <x v="5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26376331&amp;key=716e6f801431509517d66912d35257ae"/>
    <s v="REGULAR PROMOCION"/>
    <s v="INVERSIONES Y VOCES S.A. DE C.V."/>
    <x v="0"/>
    <x v="1"/>
    <n v="11"/>
  </r>
  <r>
    <x v="6"/>
    <s v="TGC TGC98.1-FM - (98.1 FM) La 98"/>
    <x v="4"/>
    <d v="2024-11-06T09:03:38"/>
    <n v="0"/>
    <s v="36"/>
    <n v="36"/>
    <x v="5"/>
    <s v="(GENERAL)"/>
    <x v="18"/>
    <x v="5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25245306&amp;key=8a6da53bb4be57e205b716f2dbe41238"/>
    <s v="REGULAR PROMOCION"/>
    <s v="INVERSIONES Y VOCES S.A. DE C.V."/>
    <x v="0"/>
    <x v="1"/>
    <n v="11"/>
  </r>
  <r>
    <x v="6"/>
    <s v="TGC TGC98.1-FM - (98.1 FM) La 98"/>
    <x v="5"/>
    <d v="2024-11-05T14:37:03"/>
    <n v="0"/>
    <s v="36"/>
    <n v="36"/>
    <x v="5"/>
    <s v="(GENERAL)"/>
    <x v="18"/>
    <x v="5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25232724&amp;key=cd3522791b8925e53eb09ba9051cbe68"/>
    <s v="REGULAR PROMOCION"/>
    <s v="INVERSIONES Y VOCES S.A. DE C.V."/>
    <x v="0"/>
    <x v="1"/>
    <n v="11"/>
  </r>
  <r>
    <x v="6"/>
    <s v="TGC TGC98.1-FM - (98.1 FM) La 98"/>
    <x v="5"/>
    <d v="2024-11-05T11:32:50"/>
    <n v="0"/>
    <s v="36"/>
    <n v="36"/>
    <x v="5"/>
    <s v="(GENERAL)"/>
    <x v="18"/>
    <x v="5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25232729&amp;key=31501207ab16e3116713963d9c8e8fff"/>
    <s v="REGULAR PROMOCION"/>
    <s v="INVERSIONES Y VOCES S.A. DE C.V."/>
    <x v="0"/>
    <x v="1"/>
    <n v="11"/>
  </r>
  <r>
    <x v="6"/>
    <s v="TGC TGC98.1-FM - (98.1 FM) La 98"/>
    <x v="5"/>
    <d v="2024-11-05T09:05:04"/>
    <n v="0"/>
    <s v="36"/>
    <n v="36"/>
    <x v="5"/>
    <s v="(GENERAL)"/>
    <x v="18"/>
    <x v="5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25232739&amp;key=e57b5d3bd77766f2c337031b00766141"/>
    <s v="REGULAR PROMOCION"/>
    <s v="INVERSIONES Y VOCES S.A. DE C.V."/>
    <x v="0"/>
    <x v="1"/>
    <n v="11"/>
  </r>
  <r>
    <x v="6"/>
    <s v="TGC TGC98.1-FM - (98.1 FM) La 98"/>
    <x v="6"/>
    <d v="2024-11-04T14:34:22"/>
    <n v="0"/>
    <s v="36"/>
    <n v="36"/>
    <x v="5"/>
    <s v="(GENERAL)"/>
    <x v="18"/>
    <x v="5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25224717&amp;key=bc229c8ed536bcef2b2158f3779f47f4"/>
    <s v="REGULAR PROMOCION"/>
    <s v="INVERSIONES Y VOCES S.A. DE C.V."/>
    <x v="0"/>
    <x v="1"/>
    <n v="11"/>
  </r>
  <r>
    <x v="6"/>
    <s v="TGC TGC98.1-FM - (98.1 FM) La 98"/>
    <x v="6"/>
    <d v="2024-11-04T11:33:59"/>
    <n v="0"/>
    <s v="36"/>
    <n v="36"/>
    <x v="5"/>
    <s v="(GENERAL)"/>
    <x v="18"/>
    <x v="5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25224724&amp;key=648bbcee77595a0c848204c02bd6f491"/>
    <s v="REGULAR PROMOCION"/>
    <s v="INVERSIONES Y VOCES S.A. DE C.V."/>
    <x v="0"/>
    <x v="1"/>
    <n v="11"/>
  </r>
  <r>
    <x v="6"/>
    <s v="TGC TGC98.1-FM - (98.1 FM) La 98"/>
    <x v="6"/>
    <d v="2024-11-04T09:04:53"/>
    <n v="0"/>
    <s v="36"/>
    <n v="36"/>
    <x v="5"/>
    <s v="(GENERAL)"/>
    <x v="18"/>
    <x v="5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25224736&amp;key=1e0ba06e8d698a2e0c9313229fd537b1"/>
    <s v="REGULAR PROMOCION"/>
    <s v="INVERSIONES Y VOCES S.A. DE C.V."/>
    <x v="0"/>
    <x v="1"/>
    <n v="11"/>
  </r>
  <r>
    <x v="7"/>
    <s v="TGC PWR-FM - (89.3 FM) Power FM"/>
    <x v="0"/>
    <d v="2024-11-10T16:15:05"/>
    <n v="0"/>
    <s v="34"/>
    <n v="34"/>
    <x v="1"/>
    <s v="(GENERAL)"/>
    <x v="19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419040384&amp;key=cc587a6e550adf4d12b83a771e1b5c95"/>
    <s v="SPOT REGULAR"/>
    <s v="ANA ISABEL INTERIANO HANDAL"/>
    <x v="0"/>
    <x v="0"/>
    <n v="11"/>
  </r>
  <r>
    <x v="7"/>
    <s v="SPS PWR-FM - (90.1 FM Rep) Power FM"/>
    <x v="0"/>
    <d v="2024-11-10T16:14:37"/>
    <n v="0"/>
    <s v="34"/>
    <n v="34"/>
    <x v="1"/>
    <s v="(GENERAL)"/>
    <x v="19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19041579&amp;key=6ed773f0769576e891167f0117a7025d"/>
    <s v="SPOT REGULAR"/>
    <s v="ANA ISABEL INTERIANO HANDAL"/>
    <x v="0"/>
    <x v="0"/>
    <n v="11"/>
  </r>
  <r>
    <x v="7"/>
    <s v="TGC PWR-FM - (89.3 FM) Power FM"/>
    <x v="0"/>
    <d v="2024-11-10T12:45:18"/>
    <n v="0"/>
    <s v="14"/>
    <n v="14"/>
    <x v="1"/>
    <s v="(GENERAL)"/>
    <x v="20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419301888&amp;key=09c88c22c1c5829270398809cb722e3d"/>
    <s v="REGULAR PROMOCION"/>
    <s v="ANA ISABEL INTERIANO HANDAL"/>
    <x v="0"/>
    <x v="0"/>
    <n v="11"/>
  </r>
  <r>
    <x v="7"/>
    <s v="TGC PWR-FM - (89.3 FM) Power FM"/>
    <x v="0"/>
    <d v="2024-11-10T12:45:04"/>
    <n v="0"/>
    <s v="14"/>
    <n v="14"/>
    <x v="1"/>
    <s v="(GENERAL)"/>
    <x v="20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419302235&amp;key=242a3fddcf68fd5ed0c733a1896af9b4"/>
    <s v="REGULAR PROMOCION"/>
    <s v="ANA ISABEL INTERIANO HANDAL"/>
    <x v="0"/>
    <x v="0"/>
    <n v="11"/>
  </r>
  <r>
    <x v="7"/>
    <s v="SPS PWR-FM - (90.1 FM Rep) Power FM"/>
    <x v="0"/>
    <d v="2024-11-10T12:44:49"/>
    <n v="0"/>
    <s v="14"/>
    <n v="14"/>
    <x v="1"/>
    <s v="(GENERAL)"/>
    <x v="20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19302825&amp;key=5b4d5c33dc61d49563cdc7661e2434f2"/>
    <s v="REGULAR PROMOCION"/>
    <s v="ANA ISABEL INTERIANO HANDAL"/>
    <x v="0"/>
    <x v="0"/>
    <n v="11"/>
  </r>
  <r>
    <x v="7"/>
    <s v="SPS PWR-FM - (90.1 FM Rep) Power FM"/>
    <x v="0"/>
    <d v="2024-11-10T12:44:34"/>
    <n v="0"/>
    <s v="14"/>
    <n v="14"/>
    <x v="1"/>
    <s v="(GENERAL)"/>
    <x v="20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19303202&amp;key=59c8a9f6616e56986f29f978ed6acd2b"/>
    <s v="REGULAR PROMOCION"/>
    <s v="ANA ISABEL INTERIANO HANDAL"/>
    <x v="0"/>
    <x v="0"/>
    <n v="11"/>
  </r>
  <r>
    <x v="7"/>
    <s v="TGC PWR-FM - (89.3 FM) Power FM"/>
    <x v="0"/>
    <d v="2024-11-10T09:35:39"/>
    <n v="0"/>
    <s v="34"/>
    <n v="34"/>
    <x v="1"/>
    <s v="(GENERAL)"/>
    <x v="19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419528663&amp;key=949c461824c48da5308cdc6e0e10f76b"/>
    <s v="SPOT REGULAR"/>
    <s v="ANA ISABEL INTERIANO HANDAL"/>
    <x v="0"/>
    <x v="0"/>
    <n v="11"/>
  </r>
  <r>
    <x v="7"/>
    <s v="SPS PWR-FM - (90.1 FM Rep) Power FM"/>
    <x v="0"/>
    <d v="2024-11-10T09:35:10"/>
    <n v="0"/>
    <s v="34"/>
    <n v="34"/>
    <x v="1"/>
    <s v="(GENERAL)"/>
    <x v="19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19529464&amp;key=c50476ab64711eca9a355f6a3204a551"/>
    <s v="SPOT REGULAR"/>
    <s v="ANA ISABEL INTERIANO HANDAL"/>
    <x v="0"/>
    <x v="0"/>
    <n v="11"/>
  </r>
  <r>
    <x v="7"/>
    <s v="TGC PWR-FM - (89.3 FM) Power FM"/>
    <x v="0"/>
    <d v="2024-11-10T06:31:56"/>
    <n v="0"/>
    <s v="30"/>
    <n v="30"/>
    <x v="1"/>
    <s v="(GENERAL)"/>
    <x v="21"/>
    <x v="1"/>
    <s v="Distribuidor de Motocicletas"/>
    <s v="ENCONTRARÁS LA MAYOR VARIEDAD DE MODELOS Y MARCAS"/>
    <s v="Tegucigalpa"/>
    <x v="1"/>
    <s v="DISTRIBUIDORES Y SERVICIO"/>
    <s v="http://df.auditsa.com.mx/TestigosHandler/TestigosExtHandler.ashx?hit=-419752503&amp;key=44a5f2a0ab2adf5505c82203d56affc6"/>
    <s v="SPOT REGULAR"/>
    <s v="ANA ISABEL INTERIANO HANDAL"/>
    <x v="0"/>
    <x v="0"/>
    <n v="11"/>
  </r>
  <r>
    <x v="7"/>
    <s v="SPS PWR-FM - (90.1 FM Rep) Power FM"/>
    <x v="0"/>
    <d v="2024-11-10T06:18:11"/>
    <n v="0"/>
    <s v="30"/>
    <n v="30"/>
    <x v="1"/>
    <s v="(GENERAL)"/>
    <x v="21"/>
    <x v="1"/>
    <s v="Distribuidor de Motocicletas"/>
    <s v="ENCONTRARÁS LA MAYOR VARIEDAD DE MODELOS Y MARCAS"/>
    <s v="San Pedro Sula"/>
    <x v="1"/>
    <s v="DISTRIBUIDORES Y SERVICIO"/>
    <s v="http://df.auditsa.com.mx/TestigosHandler/TestigosExtHandler.ashx?hit=-419766175&amp;key=f7ce1a6c9534f3adcab4649185cf6892"/>
    <s v="SPOT REGULAR"/>
    <s v="ANA ISABEL INTERIANO HANDAL"/>
    <x v="0"/>
    <x v="0"/>
    <n v="11"/>
  </r>
  <r>
    <x v="7"/>
    <s v="TGC PWR-FM - (89.3 FM) Power FM"/>
    <x v="1"/>
    <d v="2024-11-09T16:16:57"/>
    <n v="0"/>
    <s v="34"/>
    <n v="34"/>
    <x v="1"/>
    <s v="(GENERAL)"/>
    <x v="22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420654769&amp;key=38c9df76e01d22220e8a51b9d6ad29f0"/>
    <s v="SPOT REGULAR"/>
    <s v="ANA ISABEL INTERIANO HANDAL"/>
    <x v="0"/>
    <x v="1"/>
    <n v="11"/>
  </r>
  <r>
    <x v="7"/>
    <s v="SPS PWR-FM - (90.1 FM Rep) Power FM"/>
    <x v="1"/>
    <d v="2024-11-09T16:16:14"/>
    <n v="0"/>
    <s v="34"/>
    <n v="34"/>
    <x v="1"/>
    <s v="(GENERAL)"/>
    <x v="22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20656230&amp;key=7df0964a83dc7bbf66c467b21a86ac41"/>
    <s v="SPOT REGULAR"/>
    <s v="ANA ISABEL INTERIANO HANDAL"/>
    <x v="0"/>
    <x v="1"/>
    <n v="11"/>
  </r>
  <r>
    <x v="7"/>
    <s v="TGC PWR-FM - (89.3 FM) Power FM"/>
    <x v="1"/>
    <d v="2024-11-09T12:48:28"/>
    <n v="0"/>
    <s v="14"/>
    <n v="14"/>
    <x v="1"/>
    <s v="(GENERAL)"/>
    <x v="23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419863735&amp;key=26300802da56217dcd02578f6eb6e8ce"/>
    <s v="REGULAR PROMOCION"/>
    <s v="ANA ISABEL INTERIANO HANDAL"/>
    <x v="0"/>
    <x v="1"/>
    <n v="11"/>
  </r>
  <r>
    <x v="7"/>
    <s v="TGC PWR-FM - (89.3 FM) Power FM"/>
    <x v="1"/>
    <d v="2024-11-09T12:48:13"/>
    <n v="0"/>
    <s v="14"/>
    <n v="14"/>
    <x v="1"/>
    <s v="(GENERAL)"/>
    <x v="23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419863736&amp;key=a9cc6d733c0c5c5b19bde0bc471143a1"/>
    <s v="REGULAR PROMOCION"/>
    <s v="ANA ISABEL INTERIANO HANDAL"/>
    <x v="0"/>
    <x v="1"/>
    <n v="11"/>
  </r>
  <r>
    <x v="7"/>
    <s v="SPS PWR-FM - (90.1 FM Rep) Power FM"/>
    <x v="1"/>
    <d v="2024-11-09T12:47:54"/>
    <n v="0"/>
    <s v="14"/>
    <n v="14"/>
    <x v="1"/>
    <s v="(GENERAL)"/>
    <x v="23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19997706&amp;key=edc3cb231401494940e2511426650620"/>
    <s v="REGULAR PROMOCION"/>
    <s v="ANA ISABEL INTERIANO HANDAL"/>
    <x v="0"/>
    <x v="1"/>
    <n v="11"/>
  </r>
  <r>
    <x v="7"/>
    <s v="SPS PWR-FM - (90.1 FM Rep) Power FM"/>
    <x v="1"/>
    <d v="2024-11-09T12:47:39"/>
    <n v="0"/>
    <s v="14"/>
    <n v="14"/>
    <x v="1"/>
    <s v="(GENERAL)"/>
    <x v="23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19997707&amp;key=990d0a574106ff48dedab60b432b289e"/>
    <s v="REGULAR PROMOCION"/>
    <s v="ANA ISABEL INTERIANO HANDAL"/>
    <x v="0"/>
    <x v="1"/>
    <n v="11"/>
  </r>
  <r>
    <x v="7"/>
    <s v="TGC PWR-FM - (89.3 FM) Power FM"/>
    <x v="1"/>
    <d v="2024-11-09T09:31:50"/>
    <n v="0"/>
    <s v="34"/>
    <n v="34"/>
    <x v="1"/>
    <s v="(GENERAL)"/>
    <x v="22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421171629&amp;key=c8a2859a8a9f86be66b786f2dc7b190b"/>
    <s v="SPOT REGULAR"/>
    <s v="ANA ISABEL INTERIANO HANDAL"/>
    <x v="0"/>
    <x v="1"/>
    <n v="11"/>
  </r>
  <r>
    <x v="7"/>
    <s v="SPS PWR-FM - (90.1 FM Rep) Power FM"/>
    <x v="1"/>
    <d v="2024-11-09T09:31:16"/>
    <n v="0"/>
    <s v="34"/>
    <n v="34"/>
    <x v="1"/>
    <s v="(GENERAL)"/>
    <x v="22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21172368&amp;key=044001dfebf4002ae7b0118280c2063a"/>
    <s v="SPOT REGULAR"/>
    <s v="ANA ISABEL INTERIANO HANDAL"/>
    <x v="0"/>
    <x v="1"/>
    <n v="11"/>
  </r>
  <r>
    <x v="7"/>
    <s v="SPS PWR-FM - (90.1 FM Rep) Power FM"/>
    <x v="1"/>
    <d v="2024-11-09T06:35:21"/>
    <n v="0"/>
    <s v="30"/>
    <n v="30"/>
    <x v="1"/>
    <s v="(GENERAL)"/>
    <x v="24"/>
    <x v="1"/>
    <s v="Distribuidor de Motocicletas"/>
    <s v="ENCONTRARÁS LA MAYOR VARIEDAD DE MODELOS Y MARCAS"/>
    <s v="San Pedro Sula"/>
    <x v="1"/>
    <s v="DISTRIBUIDORES Y SERVICIO"/>
    <s v="http://df.auditsa.com.mx/TestigosHandler/TestigosExtHandler.ashx?hit=-421359614&amp;key=835041749b42a55849631f07a1234c00"/>
    <s v="SPOT REGULAR"/>
    <s v="ANA ISABEL INTERIANO HANDAL"/>
    <x v="0"/>
    <x v="1"/>
    <n v="11"/>
  </r>
  <r>
    <x v="7"/>
    <s v="TGC PWR-FM - (89.3 FM) Power FM"/>
    <x v="1"/>
    <d v="2024-11-09T06:33:54"/>
    <n v="0"/>
    <s v="30"/>
    <n v="30"/>
    <x v="1"/>
    <s v="(GENERAL)"/>
    <x v="24"/>
    <x v="1"/>
    <s v="Distribuidor de Motocicletas"/>
    <s v="ENCONTRARÁS LA MAYOR VARIEDAD DE MODELOS Y MARCAS"/>
    <s v="Tegucigalpa"/>
    <x v="1"/>
    <s v="DISTRIBUIDORES Y SERVICIO"/>
    <s v="http://df.auditsa.com.mx/TestigosHandler/TestigosExtHandler.ashx?hit=-421360642&amp;key=076a0559c6a36de99cf076fd5ab40671"/>
    <s v="SPOT REGULAR"/>
    <s v="ANA ISABEL INTERIANO HANDAL"/>
    <x v="0"/>
    <x v="1"/>
    <n v="11"/>
  </r>
  <r>
    <x v="7"/>
    <s v="SPS PWR-FM - (90.1 FM Rep) Power FM"/>
    <x v="2"/>
    <d v="2024-11-08T09:15:44"/>
    <n v="0"/>
    <s v="34"/>
    <n v="34"/>
    <x v="1"/>
    <s v="(GENERAL)"/>
    <x v="22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23044339&amp;key=e64b362a1c76ba6d74d581f226bfa513"/>
    <s v="SPOT REGULAR"/>
    <s v="ANA ISABEL INTERIANO HANDAL"/>
    <x v="0"/>
    <x v="1"/>
    <n v="11"/>
  </r>
  <r>
    <x v="7"/>
    <s v="TGC PWR-FM - (89.3 FM) Power FM"/>
    <x v="2"/>
    <d v="2024-11-08T09:15:40"/>
    <n v="0"/>
    <s v="34"/>
    <n v="34"/>
    <x v="1"/>
    <s v="(GENERAL)"/>
    <x v="22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423044394&amp;key=c4ddba203c7feaf944e3cb5cf6155bf9"/>
    <s v="SPOT REGULAR"/>
    <s v="ANA ISABEL INTERIANO HANDAL"/>
    <x v="0"/>
    <x v="1"/>
    <n v="11"/>
  </r>
  <r>
    <x v="7"/>
    <s v="SPS PWR-FM - (90.1 FM Rep) Power FM"/>
    <x v="2"/>
    <d v="2024-11-08T08:17:06"/>
    <n v="0"/>
    <s v="30"/>
    <n v="30"/>
    <x v="1"/>
    <s v="(GENERAL)"/>
    <x v="24"/>
    <x v="1"/>
    <s v="Distribuidor de Motocicletas"/>
    <s v="ENCONTRARÁS LA MAYOR VARIEDAD DE MODELOS Y MARCAS"/>
    <s v="San Pedro Sula"/>
    <x v="1"/>
    <s v="DISTRIBUIDORES Y SERVICIO"/>
    <s v="http://df.auditsa.com.mx/TestigosHandler/TestigosExtHandler.ashx?hit=-423127365&amp;key=9d51150d304d13aa7b383ab8bce23d20"/>
    <s v="SPOT REGULAR"/>
    <s v="ANA ISABEL INTERIANO HANDAL"/>
    <x v="0"/>
    <x v="1"/>
    <n v="11"/>
  </r>
  <r>
    <x v="7"/>
    <s v="TGC PWR-FM - (89.3 FM) Power FM"/>
    <x v="2"/>
    <d v="2024-11-08T08:17:01"/>
    <n v="0"/>
    <s v="30"/>
    <n v="30"/>
    <x v="1"/>
    <s v="(GENERAL)"/>
    <x v="24"/>
    <x v="1"/>
    <s v="Distribuidor de Motocicletas"/>
    <s v="ENCONTRARÁS LA MAYOR VARIEDAD DE MODELOS Y MARCAS"/>
    <s v="Tegucigalpa"/>
    <x v="1"/>
    <s v="DISTRIBUIDORES Y SERVICIO"/>
    <s v="http://df.auditsa.com.mx/TestigosHandler/TestigosExtHandler.ashx?hit=-423127412&amp;key=8a8ade7c68b59da9e27f93dc21fef6f5"/>
    <s v="SPOT REGULAR"/>
    <s v="ANA ISABEL INTERIANO HANDAL"/>
    <x v="0"/>
    <x v="1"/>
    <n v="11"/>
  </r>
  <r>
    <x v="7"/>
    <s v="SPS PWR-FM - (90.1 FM Rep) Power FM"/>
    <x v="2"/>
    <d v="2024-11-08T07:17:47"/>
    <n v="0"/>
    <s v="34"/>
    <n v="34"/>
    <x v="1"/>
    <s v="(GENERAL)"/>
    <x v="22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23200099&amp;key=cce4c299c95bc962d6d8aeb012d6f1aa"/>
    <s v="SPOT REGULAR"/>
    <s v="ANA ISABEL INTERIANO HANDAL"/>
    <x v="0"/>
    <x v="1"/>
    <n v="11"/>
  </r>
  <r>
    <x v="7"/>
    <s v="TGC PWR-FM - (89.3 FM) Power FM"/>
    <x v="2"/>
    <d v="2024-11-08T07:17:43"/>
    <n v="0"/>
    <s v="34"/>
    <n v="34"/>
    <x v="1"/>
    <s v="(GENERAL)"/>
    <x v="22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423200124&amp;key=d809368160fe7cc04872ea090cdd2e93"/>
    <s v="SPOT REGULAR"/>
    <s v="ANA ISABEL INTERIANO HANDAL"/>
    <x v="0"/>
    <x v="1"/>
    <n v="11"/>
  </r>
  <r>
    <x v="7"/>
    <s v="TGC PWR-FM - (89.3 FM) Power FM"/>
    <x v="2"/>
    <d v="2024-11-08T06:17:40"/>
    <n v="0"/>
    <s v="30"/>
    <n v="30"/>
    <x v="1"/>
    <s v="(GENERAL)"/>
    <x v="24"/>
    <x v="1"/>
    <s v="Distribuidor de Motocicletas"/>
    <s v="ENCONTRARÁS LA MAYOR VARIEDAD DE MODELOS Y MARCAS"/>
    <s v="Tegucigalpa"/>
    <x v="1"/>
    <s v="DISTRIBUIDORES Y SERVICIO"/>
    <s v="http://df.auditsa.com.mx/TestigosHandler/TestigosExtHandler.ashx?hit=-423260034&amp;key=7362fc781633203c8b5b30aad3f4e316"/>
    <s v="SPOT REGULAR"/>
    <s v="ANA ISABEL INTERIANO HANDAL"/>
    <x v="0"/>
    <x v="1"/>
    <n v="11"/>
  </r>
  <r>
    <x v="7"/>
    <s v="SPS PWR-FM - (90.1 FM Rep) Power FM"/>
    <x v="2"/>
    <d v="2024-11-08T06:17:13"/>
    <n v="0"/>
    <s v="30"/>
    <n v="30"/>
    <x v="1"/>
    <s v="(GENERAL)"/>
    <x v="24"/>
    <x v="1"/>
    <s v="Distribuidor de Motocicletas"/>
    <s v="ENCONTRARÁS LA MAYOR VARIEDAD DE MODELOS Y MARCAS"/>
    <s v="San Pedro Sula"/>
    <x v="1"/>
    <s v="DISTRIBUIDORES Y SERVICIO"/>
    <s v="http://df.auditsa.com.mx/TestigosHandler/TestigosExtHandler.ashx?hit=-423260589&amp;key=15ce73e3be4cdad5cb22a2abbdc6148d"/>
    <s v="SPOT REGULAR"/>
    <s v="ANA ISABEL INTERIANO HANDAL"/>
    <x v="0"/>
    <x v="1"/>
    <n v="11"/>
  </r>
  <r>
    <x v="7"/>
    <s v="SPS PWR-FM - (90.1 FM Rep) Power FM"/>
    <x v="3"/>
    <d v="2024-11-07T09:16:40"/>
    <n v="0"/>
    <s v="34"/>
    <n v="34"/>
    <x v="1"/>
    <s v="(GENERAL)"/>
    <x v="19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24861606&amp;key=2f05f88df8dc47126da1d61782b3930e"/>
    <s v="SPOT REGULAR"/>
    <s v="ANA ISABEL INTERIANO HANDAL"/>
    <x v="0"/>
    <x v="1"/>
    <n v="11"/>
  </r>
  <r>
    <x v="7"/>
    <s v="TGC PWR-FM - (89.3 FM) Power FM"/>
    <x v="3"/>
    <d v="2024-11-07T09:16:39"/>
    <n v="0"/>
    <s v="34"/>
    <n v="34"/>
    <x v="1"/>
    <s v="(GENERAL)"/>
    <x v="19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424861600&amp;key=744df1880f23fdffd730b8cdffb3ec12"/>
    <s v="SPOT REGULAR"/>
    <s v="ANA ISABEL INTERIANO HANDAL"/>
    <x v="0"/>
    <x v="1"/>
    <n v="11"/>
  </r>
  <r>
    <x v="7"/>
    <s v="TGC PWR-FM - (89.3 FM) Power FM"/>
    <x v="3"/>
    <d v="2024-11-07T08:20:59"/>
    <n v="0"/>
    <s v="30"/>
    <n v="30"/>
    <x v="1"/>
    <s v="(GENERAL)"/>
    <x v="21"/>
    <x v="1"/>
    <s v="Distribuidor de Motocicletas"/>
    <s v="ENCONTRARÁS LA MAYOR VARIEDAD DE MODELOS Y MARCAS"/>
    <s v="Tegucigalpa"/>
    <x v="1"/>
    <s v="DISTRIBUIDORES Y SERVICIO"/>
    <s v="http://df.auditsa.com.mx/TestigosHandler/TestigosExtHandler.ashx?hit=-424931107&amp;key=c6c16cc87d693be81f6ea1d7785dcb4d"/>
    <s v="SPOT REGULAR"/>
    <s v="ANA ISABEL INTERIANO HANDAL"/>
    <x v="0"/>
    <x v="1"/>
    <n v="11"/>
  </r>
  <r>
    <x v="7"/>
    <s v="SPS PWR-FM - (90.1 FM Rep) Power FM"/>
    <x v="3"/>
    <d v="2024-11-07T08:20:30"/>
    <n v="0"/>
    <s v="30"/>
    <n v="30"/>
    <x v="1"/>
    <s v="(GENERAL)"/>
    <x v="21"/>
    <x v="1"/>
    <s v="Distribuidor de Motocicletas"/>
    <s v="ENCONTRARÁS LA MAYOR VARIEDAD DE MODELOS Y MARCAS"/>
    <s v="San Pedro Sula"/>
    <x v="1"/>
    <s v="DISTRIBUIDORES Y SERVICIO"/>
    <s v="http://df.auditsa.com.mx/TestigosHandler/TestigosExtHandler.ashx?hit=-424931694&amp;key=d89c31c5936d97cff017b99d49180ff0"/>
    <s v="SPOT REGULAR"/>
    <s v="ANA ISABEL INTERIANO HANDAL"/>
    <x v="0"/>
    <x v="1"/>
    <n v="11"/>
  </r>
  <r>
    <x v="7"/>
    <s v="TGC PWR-FM - (89.3 FM) Power FM"/>
    <x v="3"/>
    <d v="2024-11-07T07:23:35"/>
    <n v="0"/>
    <s v="34"/>
    <n v="34"/>
    <x v="1"/>
    <s v="(GENERAL)"/>
    <x v="19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424997365&amp;key=2ec8e9cc9e97cf43e88d287fc67afab2"/>
    <s v="SPOT REGULAR"/>
    <s v="ANA ISABEL INTERIANO HANDAL"/>
    <x v="0"/>
    <x v="1"/>
    <n v="11"/>
  </r>
  <r>
    <x v="7"/>
    <s v="SPS PWR-FM - (90.1 FM Rep) Power FM"/>
    <x v="3"/>
    <d v="2024-11-07T07:23:06"/>
    <n v="0"/>
    <s v="34"/>
    <n v="34"/>
    <x v="1"/>
    <s v="(GENERAL)"/>
    <x v="19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24997772&amp;key=1d9c17e314439a6352fb031fd33e845d"/>
    <s v="SPOT REGULAR"/>
    <s v="ANA ISABEL INTERIANO HANDAL"/>
    <x v="0"/>
    <x v="1"/>
    <n v="11"/>
  </r>
  <r>
    <x v="7"/>
    <s v="TGC PWR-FM - (89.3 FM) Power FM"/>
    <x v="3"/>
    <d v="2024-11-07T06:19:14"/>
    <n v="0"/>
    <s v="30"/>
    <n v="30"/>
    <x v="1"/>
    <s v="(GENERAL)"/>
    <x v="21"/>
    <x v="1"/>
    <s v="Distribuidor de Motocicletas"/>
    <s v="ENCONTRARÁS LA MAYOR VARIEDAD DE MODELOS Y MARCAS"/>
    <s v="Tegucigalpa"/>
    <x v="1"/>
    <s v="DISTRIBUIDORES Y SERVICIO"/>
    <s v="http://df.auditsa.com.mx/TestigosHandler/TestigosExtHandler.ashx?hit=-425060805&amp;key=cf5cb118045f022bd42a6badf402af21"/>
    <s v="SPOT REGULAR"/>
    <s v="ANA ISABEL INTERIANO HANDAL"/>
    <x v="0"/>
    <x v="1"/>
    <n v="11"/>
  </r>
  <r>
    <x v="7"/>
    <s v="SPS PWR-FM - (90.1 FM Rep) Power FM"/>
    <x v="3"/>
    <d v="2024-11-07T06:18:44"/>
    <n v="0"/>
    <s v="30"/>
    <n v="30"/>
    <x v="1"/>
    <s v="(GENERAL)"/>
    <x v="21"/>
    <x v="1"/>
    <s v="Distribuidor de Motocicletas"/>
    <s v="ENCONTRARÁS LA MAYOR VARIEDAD DE MODELOS Y MARCAS"/>
    <s v="San Pedro Sula"/>
    <x v="1"/>
    <s v="DISTRIBUIDORES Y SERVICIO"/>
    <s v="http://df.auditsa.com.mx/TestigosHandler/TestigosExtHandler.ashx?hit=-425061485&amp;key=99fc14c1d0302a0563dc988eafefb36c"/>
    <s v="SPOT REGULAR"/>
    <s v="ANA ISABEL INTERIANO HANDAL"/>
    <x v="0"/>
    <x v="1"/>
    <n v="11"/>
  </r>
  <r>
    <x v="7"/>
    <s v="SPS PWR-FM - (90.1 FM Rep) Power FM"/>
    <x v="4"/>
    <d v="2024-11-06T09:17:27"/>
    <n v="0"/>
    <s v="34"/>
    <n v="34"/>
    <x v="1"/>
    <s v="(GENERAL)"/>
    <x v="19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25314670&amp;key=e473705c75ba44469b8622a02deb9484"/>
    <s v="SPOT REGULAR"/>
    <s v="ANA ISABEL INTERIANO HANDAL"/>
    <x v="0"/>
    <x v="1"/>
    <n v="11"/>
  </r>
  <r>
    <x v="7"/>
    <s v="TGC PWR-FM - (89.3 FM) Power FM"/>
    <x v="4"/>
    <d v="2024-11-06T09:17:18"/>
    <n v="0"/>
    <s v="34"/>
    <n v="34"/>
    <x v="1"/>
    <s v="(GENERAL)"/>
    <x v="19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425246053&amp;key=567c7bf33235dcb9773e90ac61d1f334"/>
    <s v="SPOT REGULAR"/>
    <s v="ANA ISABEL INTERIANO HANDAL"/>
    <x v="0"/>
    <x v="1"/>
    <n v="11"/>
  </r>
  <r>
    <x v="7"/>
    <s v="SPS PWR-FM - (90.1 FM Rep) Power FM"/>
    <x v="4"/>
    <d v="2024-11-06T08:29:08"/>
    <n v="0"/>
    <s v="30"/>
    <n v="30"/>
    <x v="1"/>
    <s v="(GENERAL)"/>
    <x v="21"/>
    <x v="1"/>
    <s v="Distribuidor de Motocicletas"/>
    <s v="ENCONTRARÁS LA MAYOR VARIEDAD DE MODELOS Y MARCAS"/>
    <s v="San Pedro Sula"/>
    <x v="1"/>
    <s v="DISTRIBUIDORES Y SERVICIO"/>
    <s v="http://df.auditsa.com.mx/TestigosHandler/TestigosExtHandler.ashx?hit=-426612622&amp;key=408492cde56c2d687b391ca467be289c"/>
    <s v="SPOT REGULAR"/>
    <s v="ANA ISABEL INTERIANO HANDAL"/>
    <x v="0"/>
    <x v="1"/>
    <n v="11"/>
  </r>
  <r>
    <x v="7"/>
    <s v="TGC PWR-FM - (89.3 FM) Power FM"/>
    <x v="4"/>
    <d v="2024-11-06T08:28:58"/>
    <n v="0"/>
    <s v="30"/>
    <n v="30"/>
    <x v="1"/>
    <s v="(GENERAL)"/>
    <x v="21"/>
    <x v="1"/>
    <s v="Distribuidor de Motocicletas"/>
    <s v="ENCONTRARÁS LA MAYOR VARIEDAD DE MODELOS Y MARCAS"/>
    <s v="Tegucigalpa"/>
    <x v="1"/>
    <s v="DISTRIBUIDORES Y SERVICIO"/>
    <s v="http://df.auditsa.com.mx/TestigosHandler/TestigosExtHandler.ashx?hit=-426612602&amp;key=af02e43df47994275262c64a64ebb827"/>
    <s v="SPOT REGULAR"/>
    <s v="ANA ISABEL INTERIANO HANDAL"/>
    <x v="0"/>
    <x v="1"/>
    <n v="11"/>
  </r>
  <r>
    <x v="7"/>
    <s v="TGC PWR-FM - (89.3 FM) Power FM"/>
    <x v="4"/>
    <d v="2024-11-06T07:25:30"/>
    <n v="0"/>
    <s v="34"/>
    <n v="34"/>
    <x v="1"/>
    <s v="(GENERAL)"/>
    <x v="19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425246054&amp;key=342b46b523712e367a8987317689e6e8"/>
    <s v="SPOT REGULAR"/>
    <s v="ANA ISABEL INTERIANO HANDAL"/>
    <x v="0"/>
    <x v="1"/>
    <n v="11"/>
  </r>
  <r>
    <x v="7"/>
    <s v="SPS PWR-FM - (90.1 FM Rep) Power FM"/>
    <x v="4"/>
    <d v="2024-11-06T07:25:08"/>
    <n v="0"/>
    <s v="34"/>
    <n v="34"/>
    <x v="1"/>
    <s v="(GENERAL)"/>
    <x v="19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25314676&amp;key=f93311c29a713609523d438508c896e7"/>
    <s v="SPOT REGULAR"/>
    <s v="ANA ISABEL INTERIANO HANDAL"/>
    <x v="0"/>
    <x v="1"/>
    <n v="11"/>
  </r>
  <r>
    <x v="7"/>
    <s v="TGC PWR-FM - (89.3 FM) Power FM"/>
    <x v="4"/>
    <d v="2024-11-06T06:19:44"/>
    <n v="0"/>
    <s v="30"/>
    <n v="30"/>
    <x v="1"/>
    <s v="(GENERAL)"/>
    <x v="21"/>
    <x v="1"/>
    <s v="Distribuidor de Motocicletas"/>
    <s v="ENCONTRARÁS LA MAYOR VARIEDAD DE MODELOS Y MARCAS"/>
    <s v="Tegucigalpa"/>
    <x v="1"/>
    <s v="DISTRIBUIDORES Y SERVICIO"/>
    <s v="http://df.auditsa.com.mx/TestigosHandler/TestigosExtHandler.ashx?hit=-426751410&amp;key=58a15e5aa037dfbd240243488c4ded07"/>
    <s v="SPOT REGULAR"/>
    <s v="ANA ISABEL INTERIANO HANDAL"/>
    <x v="0"/>
    <x v="1"/>
    <n v="11"/>
  </r>
  <r>
    <x v="7"/>
    <s v="SPS PWR-FM - (90.1 FM Rep) Power FM"/>
    <x v="4"/>
    <d v="2024-11-06T06:19:22"/>
    <n v="0"/>
    <s v="30"/>
    <n v="30"/>
    <x v="1"/>
    <s v="(GENERAL)"/>
    <x v="21"/>
    <x v="1"/>
    <s v="Distribuidor de Motocicletas"/>
    <s v="ENCONTRARÁS LA MAYOR VARIEDAD DE MODELOS Y MARCAS"/>
    <s v="San Pedro Sula"/>
    <x v="1"/>
    <s v="DISTRIBUIDORES Y SERVICIO"/>
    <s v="http://df.auditsa.com.mx/TestigosHandler/TestigosExtHandler.ashx?hit=-426752268&amp;key=4c5f2412b53cd9334ff190e6650e12f5"/>
    <s v="SPOT REGULAR"/>
    <s v="ANA ISABEL INTERIANO HANDAL"/>
    <x v="0"/>
    <x v="1"/>
    <n v="11"/>
  </r>
  <r>
    <x v="7"/>
    <s v="TGC PWR-FM - (89.3 FM) Power FM"/>
    <x v="5"/>
    <d v="2024-11-05T09:19:58"/>
    <n v="0"/>
    <s v="30"/>
    <n v="30"/>
    <x v="1"/>
    <s v="(GENERAL)"/>
    <x v="21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26969254&amp;key=4d4834d58b6cc10c810b7879cb27716e"/>
    <s v="SPOT REGULAR"/>
    <s v="ANA ISABEL INTERIANO HANDAL"/>
    <x v="0"/>
    <x v="1"/>
    <n v="11"/>
  </r>
  <r>
    <x v="7"/>
    <s v="TGC PWR-FM - (89.3 FM) Power FM"/>
    <x v="5"/>
    <d v="2024-11-05T08:28:10"/>
    <n v="0"/>
    <s v="30"/>
    <n v="30"/>
    <x v="1"/>
    <s v="(GENERAL)"/>
    <x v="21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26969267&amp;key=d71f0971d15ac62d15b0cc61a7197763"/>
    <s v="SPOT REGULAR"/>
    <s v="ANA ISABEL INTERIANO HANDAL"/>
    <x v="0"/>
    <x v="1"/>
    <n v="11"/>
  </r>
  <r>
    <x v="7"/>
    <s v="TGC PWR-FM - (89.3 FM) Power FM"/>
    <x v="5"/>
    <d v="2024-11-05T07:24:01"/>
    <n v="0"/>
    <s v="30"/>
    <n v="30"/>
    <x v="1"/>
    <s v="(GENERAL)"/>
    <x v="21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26969289&amp;key=564723c5d456f68811b6d02439b32783"/>
    <s v="SPOT REGULAR"/>
    <s v="ANA ISABEL INTERIANO HANDAL"/>
    <x v="0"/>
    <x v="1"/>
    <n v="11"/>
  </r>
  <r>
    <x v="7"/>
    <s v="SPS PWR-FM - (90.1 FM Rep) Power FM"/>
    <x v="5"/>
    <d v="2024-11-05T07:23:34"/>
    <n v="0"/>
    <s v="30"/>
    <n v="30"/>
    <x v="1"/>
    <s v="(GENERAL)"/>
    <x v="21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27121100&amp;key=4cf4b1667d6fd51c3348fdaf48524f2b"/>
    <s v="SPOT REGULAR"/>
    <s v="ANA ISABEL INTERIANO HANDAL"/>
    <x v="0"/>
    <x v="1"/>
    <n v="11"/>
  </r>
  <r>
    <x v="7"/>
    <s v="TGC PWR-FM - (89.3 FM) Power FM"/>
    <x v="5"/>
    <d v="2024-11-05T06:20:40"/>
    <n v="0"/>
    <s v="30"/>
    <n v="30"/>
    <x v="1"/>
    <s v="(GENERAL)"/>
    <x v="21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26969309&amp;key=21268fbe27e1427e38bd34f5716097a2"/>
    <s v="SPOT REGULAR"/>
    <s v="ANA ISABEL INTERIANO HANDAL"/>
    <x v="0"/>
    <x v="1"/>
    <n v="11"/>
  </r>
  <r>
    <x v="7"/>
    <s v="SPS PWR-FM - (90.1 FM Rep) Power FM"/>
    <x v="5"/>
    <d v="2024-11-05T06:20:13"/>
    <n v="0"/>
    <s v="30"/>
    <n v="30"/>
    <x v="1"/>
    <s v="(GENERAL)"/>
    <x v="21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27121150&amp;key=06fac138885827e8fb1f95e0dd3774f7"/>
    <s v="SPOT REGULAR"/>
    <s v="ANA ISABEL INTERIANO HANDAL"/>
    <x v="0"/>
    <x v="1"/>
    <n v="11"/>
  </r>
  <r>
    <x v="7"/>
    <s v="SPS PWR-FM - (90.1 FM Rep) Power FM"/>
    <x v="6"/>
    <d v="2024-11-04T09:17:02"/>
    <n v="0"/>
    <s v="30"/>
    <n v="30"/>
    <x v="1"/>
    <s v="(GENERAL)"/>
    <x v="21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29838427&amp;key=bd76103406960ae0ddc519a9ca4a0aa2"/>
    <s v="SPOT REGULAR"/>
    <s v="ANA ISABEL INTERIANO HANDAL"/>
    <x v="0"/>
    <x v="1"/>
    <n v="11"/>
  </r>
  <r>
    <x v="7"/>
    <s v="TGC PWR-FM - (89.3 FM) Power FM"/>
    <x v="6"/>
    <d v="2024-11-04T09:16:48"/>
    <n v="0"/>
    <s v="30"/>
    <n v="30"/>
    <x v="1"/>
    <s v="(GENERAL)"/>
    <x v="21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29838445&amp;key=29f36adddc1e01f8eacbd8635380afb5"/>
    <s v="SPOT REGULAR"/>
    <s v="ANA ISABEL INTERIANO HANDAL"/>
    <x v="0"/>
    <x v="1"/>
    <n v="11"/>
  </r>
  <r>
    <x v="7"/>
    <s v="SPS PWR-FM - (90.1 FM Rep) Power FM"/>
    <x v="6"/>
    <d v="2024-11-04T08:17:49"/>
    <n v="0"/>
    <s v="30"/>
    <n v="30"/>
    <x v="1"/>
    <s v="(GENERAL)"/>
    <x v="21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29901494&amp;key=f5257c66674cbc67344a4cb4054300c4"/>
    <s v="SPOT REGULAR"/>
    <s v="ANA ISABEL INTERIANO HANDAL"/>
    <x v="0"/>
    <x v="1"/>
    <n v="11"/>
  </r>
  <r>
    <x v="7"/>
    <s v="TGC PWR-FM - (89.3 FM) Power FM"/>
    <x v="6"/>
    <d v="2024-11-04T08:17:05"/>
    <n v="0"/>
    <s v="30"/>
    <n v="30"/>
    <x v="1"/>
    <s v="(GENERAL)"/>
    <x v="21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29902111&amp;key=7fca37ec15da2313a9ed9604cc6b34fa"/>
    <s v="SPOT REGULAR"/>
    <s v="ANA ISABEL INTERIANO HANDAL"/>
    <x v="0"/>
    <x v="1"/>
    <n v="11"/>
  </r>
  <r>
    <x v="7"/>
    <s v="TGC PWR-FM - (89.3 FM) Power FM"/>
    <x v="6"/>
    <d v="2024-11-04T07:27:03"/>
    <n v="0"/>
    <s v="30"/>
    <n v="30"/>
    <x v="1"/>
    <s v="(GENERAL)"/>
    <x v="21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29953609&amp;key=4a2ba8d81672cea5469bbbb9dedc40d6"/>
    <s v="SPOT REGULAR"/>
    <s v="ANA ISABEL INTERIANO HANDAL"/>
    <x v="0"/>
    <x v="1"/>
    <n v="11"/>
  </r>
  <r>
    <x v="7"/>
    <s v="SPS PWR-FM - (90.1 FM Rep) Power FM"/>
    <x v="6"/>
    <d v="2024-11-04T07:26:47"/>
    <n v="0"/>
    <s v="30"/>
    <n v="30"/>
    <x v="1"/>
    <s v="(GENERAL)"/>
    <x v="21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29954133&amp;key=554c7a85fc8630a6d745f8d1a6522efa"/>
    <s v="SPOT REGULAR"/>
    <s v="ANA ISABEL INTERIANO HANDAL"/>
    <x v="0"/>
    <x v="1"/>
    <n v="11"/>
  </r>
  <r>
    <x v="7"/>
    <s v="SPS PWR-FM - (90.1 FM Rep) Power FM"/>
    <x v="6"/>
    <d v="2024-11-04T06:17:02"/>
    <n v="0"/>
    <s v="30"/>
    <n v="30"/>
    <x v="1"/>
    <s v="(GENERAL)"/>
    <x v="21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30016678&amp;key=74ffe7fabb9e60c3fae8bd043edd3001"/>
    <s v="SPOT REGULAR"/>
    <s v="ANA ISABEL INTERIANO HANDAL"/>
    <x v="0"/>
    <x v="1"/>
    <n v="11"/>
  </r>
  <r>
    <x v="7"/>
    <s v="TGC PWR-FM - (89.3 FM) Power FM"/>
    <x v="6"/>
    <d v="2024-11-04T06:16:48"/>
    <n v="0"/>
    <s v="30"/>
    <n v="30"/>
    <x v="1"/>
    <s v="(GENERAL)"/>
    <x v="21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30016690&amp;key=45081e0b5622b6f6e4b9efa3dc633319"/>
    <s v="SPOT REGULAR"/>
    <s v="ANA ISABEL INTERIANO HANDAL"/>
    <x v="0"/>
    <x v="1"/>
    <n v="11"/>
  </r>
  <r>
    <x v="8"/>
    <s v="TGC TGC41-TV - (41 TVN) Q'HuboTv"/>
    <x v="0"/>
    <d v="2024-11-10T13:55:51"/>
    <n v="0"/>
    <s v="36"/>
    <n v="36"/>
    <x v="4"/>
    <s v="(GENERAL)"/>
    <x v="25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19211721&amp;key=defcd70fb5c0cf481321593818c94573"/>
    <s v="REGULAR PROMOCION"/>
    <s v="SOCIEDAD INFORMATIVA DE TELEVISION CON VALORES S.A."/>
    <x v="0"/>
    <x v="0"/>
    <n v="11"/>
  </r>
  <r>
    <x v="8"/>
    <s v="TGC TGC41-TV - (41 TVN) Q'HuboTv"/>
    <x v="0"/>
    <d v="2024-11-10T13:31:11"/>
    <n v="1"/>
    <s v="35( 36 )"/>
    <n v="36"/>
    <x v="4"/>
    <s v="(GENERAL)"/>
    <x v="25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19244630&amp;key=63ec04fa154a5f5f998944e72eaef189"/>
    <s v="REGULAR PROMOCION"/>
    <s v="SOCIEDAD INFORMATIVA DE TELEVISION CON VALORES S.A."/>
    <x v="0"/>
    <x v="0"/>
    <n v="11"/>
  </r>
  <r>
    <x v="8"/>
    <s v="TGC TGC41-TV - (41 TVN) Q'HuboTv"/>
    <x v="0"/>
    <d v="2024-11-10T13:07:30"/>
    <n v="0"/>
    <s v="36"/>
    <n v="36"/>
    <x v="4"/>
    <s v="(GENERAL)"/>
    <x v="25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19274861&amp;key=7aa7ece7407cb95a5a5b3bbb3dcb8e8c"/>
    <s v="REGULAR PROMOCION"/>
    <s v="SOCIEDAD INFORMATIVA DE TELEVISION CON VALORES S.A."/>
    <x v="0"/>
    <x v="0"/>
    <n v="11"/>
  </r>
  <r>
    <x v="8"/>
    <s v="TGC TGC41-TV - (41 TVN) Q'HuboTv"/>
    <x v="1"/>
    <d v="2024-11-09T15:52:32"/>
    <n v="0"/>
    <s v="36"/>
    <n v="36"/>
    <x v="4"/>
    <s v="(GENERAL)"/>
    <x v="25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20685291&amp;key=b2be62ea3e6ea5e4dd4015cbd5895de3"/>
    <s v="REGULAR PROMOCION"/>
    <s v="SOCIEDAD INFORMATIVA DE TELEVISION CON VALORES S.A."/>
    <x v="0"/>
    <x v="1"/>
    <n v="11"/>
  </r>
  <r>
    <x v="8"/>
    <s v="TGC TGC41-TV - (41 TVN) Q'HuboTv"/>
    <x v="1"/>
    <d v="2024-11-09T15:27:51"/>
    <n v="0"/>
    <s v="36"/>
    <n v="36"/>
    <x v="4"/>
    <s v="(GENERAL)"/>
    <x v="25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20721228&amp;key=c9531f41cdd334386f3bc569208931ec"/>
    <s v="REGULAR PROMOCION"/>
    <s v="SOCIEDAD INFORMATIVA DE TELEVISION CON VALORES S.A."/>
    <x v="0"/>
    <x v="1"/>
    <n v="11"/>
  </r>
  <r>
    <x v="8"/>
    <s v="TGC TGC41-TV - (41 TVN) Q'HuboTv"/>
    <x v="1"/>
    <d v="2024-11-09T15:04:11"/>
    <n v="0"/>
    <s v="36"/>
    <n v="36"/>
    <x v="4"/>
    <s v="(GENERAL)"/>
    <x v="25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20751089&amp;key=3e36d43d8b529813a76aba1b6fb42724"/>
    <s v="REGULAR PROMOCION"/>
    <s v="SOCIEDAD INFORMATIVA DE TELEVISION CON VALORES S.A."/>
    <x v="0"/>
    <x v="1"/>
    <n v="11"/>
  </r>
  <r>
    <x v="8"/>
    <s v="TGC TGC41-TV - (41 TVN) Q'HuboTv"/>
    <x v="2"/>
    <d v="2024-11-08T21:39:31"/>
    <n v="0"/>
    <s v="35"/>
    <n v="35"/>
    <x v="1"/>
    <s v="Seguridad Vial"/>
    <x v="26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21938277&amp;key=29946e69d5794914c2f992a155720e10"/>
    <s v="SPOT REGULAR"/>
    <s v="SOCIEDAD INFORMATIVA DE TELEVISION CON VALORES S.A."/>
    <x v="0"/>
    <x v="1"/>
    <n v="11"/>
  </r>
  <r>
    <x v="8"/>
    <s v="TGC TGC41-TV - (41 TVN) Q'HuboTv"/>
    <x v="2"/>
    <d v="2024-11-08T11:23:51"/>
    <n v="0"/>
    <s v="35"/>
    <n v="35"/>
    <x v="1"/>
    <s v="Seguridad Vial"/>
    <x v="26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22832032&amp;key=4a5261b20f99849a1ebad82b601057b1"/>
    <s v="SPOT REGULAR"/>
    <s v="SOCIEDAD INFORMATIVA DE TELEVISION CON VALORES S.A."/>
    <x v="0"/>
    <x v="1"/>
    <n v="11"/>
  </r>
  <r>
    <x v="8"/>
    <s v="TGC TGC41-TV - (41 TVN) Q'HuboTv"/>
    <x v="2"/>
    <d v="2024-11-08T08:32:18"/>
    <n v="0"/>
    <s v="35"/>
    <n v="35"/>
    <x v="1"/>
    <s v="Seguridad Vial"/>
    <x v="26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23107973&amp;key=5c0386f077df82c0056b620eaaeb6087"/>
    <s v="SPOT REGULAR"/>
    <s v="SOCIEDAD INFORMATIVA DE TELEVISION CON VALORES S.A."/>
    <x v="0"/>
    <x v="1"/>
    <n v="11"/>
  </r>
  <r>
    <x v="8"/>
    <s v="TGC TGC41-TV - (41 TVN) Q'HuboTv"/>
    <x v="2"/>
    <d v="2024-11-08T07:01:52"/>
    <n v="0"/>
    <s v="35"/>
    <n v="35"/>
    <x v="1"/>
    <s v="Seguridad Vial"/>
    <x v="26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23215635&amp;key=03b6f8f537c609c96225bc0408826bf5"/>
    <s v="SPOT REGULAR"/>
    <s v="SOCIEDAD INFORMATIVA DE TELEVISION CON VALORES S.A."/>
    <x v="0"/>
    <x v="1"/>
    <n v="11"/>
  </r>
  <r>
    <x v="8"/>
    <s v="TGC TGC41-TV - (41 TVN) Q'HuboTv"/>
    <x v="3"/>
    <d v="2024-11-07T20:31:59"/>
    <n v="0"/>
    <s v="35"/>
    <n v="35"/>
    <x v="1"/>
    <s v="Seguridad Vial"/>
    <x v="26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23833739&amp;key=8e8555a05866aaf2fbc4ab053d9bb62e"/>
    <s v="SPOT REGULAR"/>
    <s v="SOCIEDAD INFORMATIVA DE TELEVISION CON VALORES S.A."/>
    <x v="0"/>
    <x v="1"/>
    <n v="11"/>
  </r>
  <r>
    <x v="8"/>
    <s v="TGC TGC41-TV - (41 TVN) Q'HuboTv"/>
    <x v="3"/>
    <d v="2024-11-07T11:03:37"/>
    <n v="1"/>
    <s v="36( 37 )"/>
    <n v="37"/>
    <x v="1"/>
    <s v="(GENERAL)"/>
    <x v="27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24667095&amp;key=f79ec79091d08d598a26a9585b4151d5"/>
    <s v="SPOT REGULAR"/>
    <s v="SOCIEDAD INFORMATIVA DE TELEVISION CON VALORES S.A."/>
    <x v="0"/>
    <x v="1"/>
    <n v="11"/>
  </r>
  <r>
    <x v="8"/>
    <s v="TGC TGC41-TV - (41 TVN) Q'HuboTv"/>
    <x v="3"/>
    <d v="2024-11-07T07:17:29"/>
    <n v="0"/>
    <s v="35"/>
    <n v="35"/>
    <x v="1"/>
    <s v="Seguridad Vial"/>
    <x v="26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25004233&amp;key=1b28add0fcd9bc54da8d20d2e977db43"/>
    <s v="SPOT REGULAR"/>
    <s v="SOCIEDAD INFORMATIVA DE TELEVISION CON VALORES S.A."/>
    <x v="0"/>
    <x v="1"/>
    <n v="11"/>
  </r>
  <r>
    <x v="8"/>
    <s v="TGC TGC41-TV - (41 TVN) Q'HuboTv"/>
    <x v="4"/>
    <d v="2024-11-06T20:47:16"/>
    <n v="0"/>
    <s v="35"/>
    <n v="35"/>
    <x v="1"/>
    <s v="Seguridad Vial"/>
    <x v="26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25625184&amp;key=42551e5b8b106b0ad482d5090f93e110"/>
    <s v="SPOT REGULAR"/>
    <s v="SOCIEDAD INFORMATIVA DE TELEVISION CON VALORES S.A."/>
    <x v="0"/>
    <x v="1"/>
    <n v="11"/>
  </r>
  <r>
    <x v="8"/>
    <s v="TGC TGC41-TV - (41 TVN) Q'HuboTv"/>
    <x v="4"/>
    <d v="2024-11-06T20:25:01"/>
    <n v="0"/>
    <s v="35"/>
    <n v="35"/>
    <x v="1"/>
    <s v="Seguridad Vial"/>
    <x v="26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25652326&amp;key=32fb2f0d6276f58761952832881faa86"/>
    <s v="SPOT REGULAR"/>
    <s v="SOCIEDAD INFORMATIVA DE TELEVISION CON VALORES S.A."/>
    <x v="0"/>
    <x v="1"/>
    <n v="11"/>
  </r>
  <r>
    <x v="8"/>
    <s v="TGC TGC41-TV - (41 TVN) Q'HuboTv"/>
    <x v="4"/>
    <d v="2024-11-06T11:36:45"/>
    <n v="0"/>
    <s v="35"/>
    <n v="35"/>
    <x v="1"/>
    <s v="Seguridad Vial"/>
    <x v="26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26375442&amp;key=72b4ddfe1b48240138f9bdb024403f9c"/>
    <s v="SPOT REGULAR"/>
    <s v="SOCIEDAD INFORMATIVA DE TELEVISION CON VALORES S.A."/>
    <x v="0"/>
    <x v="1"/>
    <n v="11"/>
  </r>
  <r>
    <x v="8"/>
    <s v="TGC TGC41-TV - (41 TVN) Q'HuboTv"/>
    <x v="4"/>
    <d v="2024-11-06T07:06:03"/>
    <n v="0"/>
    <s v="35"/>
    <n v="35"/>
    <x v="1"/>
    <s v="Seguridad Vial"/>
    <x v="26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26707208&amp;key=ee377925680758023c962826be65ef80"/>
    <s v="SPOT REGULAR"/>
    <s v="SOCIEDAD INFORMATIVA DE TELEVISION CON VALORES S.A."/>
    <x v="0"/>
    <x v="1"/>
    <n v="11"/>
  </r>
  <r>
    <x v="8"/>
    <s v="TGC TGC41-TV - (41 TVN) Q'HuboTv"/>
    <x v="5"/>
    <d v="2024-11-05T20:03:23"/>
    <n v="0"/>
    <s v="35"/>
    <n v="35"/>
    <x v="1"/>
    <s v="Seguridad Vial"/>
    <x v="26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27558282&amp;key=8fb163114e54fcbc8aca14362fbf90b8"/>
    <s v="SPOT REGULAR"/>
    <s v="SOCIEDAD INFORMATIVA DE TELEVISION CON VALORES S.A."/>
    <x v="0"/>
    <x v="1"/>
    <n v="11"/>
  </r>
  <r>
    <x v="8"/>
    <s v="TGC TGC41-TV - (41 TVN) Q'HuboTv"/>
    <x v="5"/>
    <d v="2024-11-05T12:31:58"/>
    <n v="0"/>
    <s v="35"/>
    <n v="35"/>
    <x v="1"/>
    <s v="Seguridad Vial"/>
    <x v="28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28152047&amp;key=2ab430602bfc70ca2faa0f58d4430835"/>
    <s v="SPOT REGULAR"/>
    <s v="SOCIEDAD INFORMATIVA DE TELEVISION CON VALORES S.A."/>
    <x v="0"/>
    <x v="1"/>
    <n v="11"/>
  </r>
  <r>
    <x v="8"/>
    <s v="TGC TGC41-TV - (41 TVN) Q'HuboTv"/>
    <x v="5"/>
    <d v="2024-11-05T11:21:19"/>
    <n v="0"/>
    <s v="35"/>
    <n v="35"/>
    <x v="1"/>
    <s v="Seguridad Vial"/>
    <x v="26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28278517&amp;key=e54f2d53fb0c18e588632a12fae63c08"/>
    <s v="SPOT REGULAR"/>
    <s v="SOCIEDAD INFORMATIVA DE TELEVISION CON VALORES S.A."/>
    <x v="0"/>
    <x v="1"/>
    <n v="11"/>
  </r>
  <r>
    <x v="8"/>
    <s v="TGC TGC41-TV - (41 TVN) Q'HuboTv"/>
    <x v="5"/>
    <d v="2024-11-05T07:31:36"/>
    <n v="0"/>
    <s v="35"/>
    <n v="35"/>
    <x v="1"/>
    <s v="Seguridad Vial"/>
    <x v="26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26958379&amp;key=a386ce0948df73bae26483913fca89e3"/>
    <s v="SPOT REGULAR"/>
    <s v="SOCIEDAD INFORMATIVA DE TELEVISION CON VALORES S.A."/>
    <x v="0"/>
    <x v="1"/>
    <n v="11"/>
  </r>
  <r>
    <x v="8"/>
    <s v="TGC TGC41-TV - (41 TVN) Q'HuboTv"/>
    <x v="6"/>
    <d v="2024-11-04T20:30:37"/>
    <n v="0"/>
    <s v="35"/>
    <n v="35"/>
    <x v="1"/>
    <s v="Seguridad Vial"/>
    <x v="26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29026576&amp;key=3289b2c1fd5cade3fae05236817ae67a"/>
    <s v="SPOT REGULAR"/>
    <s v="SOCIEDAD INFORMATIVA DE TELEVISION CON VALORES S.A."/>
    <x v="0"/>
    <x v="1"/>
    <n v="11"/>
  </r>
  <r>
    <x v="8"/>
    <s v="TGC TGC41-TV - (41 TVN) Q'HuboTv"/>
    <x v="6"/>
    <d v="2024-11-04T11:06:27"/>
    <n v="0"/>
    <s v="35"/>
    <n v="35"/>
    <x v="1"/>
    <s v="Seguridad Vial"/>
    <x v="26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29701612&amp;key=31d3e35233ee1fac7fecb06cfb193168"/>
    <s v="SPOT REGULAR"/>
    <s v="SOCIEDAD INFORMATIVA DE TELEVISION CON VALORES S.A."/>
    <x v="0"/>
    <x v="1"/>
    <n v="11"/>
  </r>
  <r>
    <x v="8"/>
    <s v="TGC TGC41-TV - (41 TVN) Q'HuboTv"/>
    <x v="6"/>
    <d v="2024-11-04T07:06:18"/>
    <n v="0"/>
    <s v="35"/>
    <n v="35"/>
    <x v="1"/>
    <s v="Seguridad Vial"/>
    <x v="26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29973221&amp;key=201d913c442f76eca14ae54e040c7cb0"/>
    <s v="SPOT REGULAR"/>
    <s v="SOCIEDAD INFORMATIVA DE TELEVISION CON VALORES S.A."/>
    <x v="0"/>
    <x v="1"/>
    <n v="11"/>
  </r>
  <r>
    <x v="9"/>
    <s v="SPS SPS102.5-FM - (102.5 FM) Radio Ambiental"/>
    <x v="0"/>
    <d v="2024-11-10T17:48:48"/>
    <n v="0"/>
    <s v="28"/>
    <n v="28"/>
    <x v="0"/>
    <s v="(GENERAL)"/>
    <x v="29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18918184&amp;key=893080d884a5ef60df465f80aaa7cbda"/>
    <s v="REGULAR PROMOCION"/>
    <s v="ESTEREO CENTRO S. DE R.L. DE C.V."/>
    <x v="0"/>
    <x v="0"/>
    <n v="11"/>
  </r>
  <r>
    <x v="9"/>
    <s v="SPS SPS102.5-FM - (102.5 FM) Radio Ambiental"/>
    <x v="0"/>
    <d v="2024-11-10T15:47:00"/>
    <n v="0"/>
    <s v="28"/>
    <n v="28"/>
    <x v="0"/>
    <s v="(GENERAL)"/>
    <x v="29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19076437&amp;key=1454172d6376dfa09df15767b958b486"/>
    <s v="REGULAR PROMOCION"/>
    <s v="ESTEREO CENTRO S. DE R.L. DE C.V."/>
    <x v="0"/>
    <x v="0"/>
    <n v="11"/>
  </r>
  <r>
    <x v="9"/>
    <s v="SPS SPS102.5-FM - (102.5 FM) Radio Ambiental"/>
    <x v="0"/>
    <d v="2024-11-10T13:47:01"/>
    <n v="0"/>
    <s v="28"/>
    <n v="28"/>
    <x v="0"/>
    <s v="(GENERAL)"/>
    <x v="29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19224387&amp;key=70032d564e7728ec282de3a9e6dc0527"/>
    <s v="REGULAR PROMOCION"/>
    <s v="ESTEREO CENTRO S. DE R.L. DE C.V."/>
    <x v="0"/>
    <x v="0"/>
    <n v="11"/>
  </r>
  <r>
    <x v="9"/>
    <s v="SPS SPS102.5-FM - (102.5 FM) Radio Ambiental"/>
    <x v="0"/>
    <d v="2024-11-10T08:45:10"/>
    <n v="0"/>
    <s v="28"/>
    <n v="28"/>
    <x v="0"/>
    <s v="(GENERAL)"/>
    <x v="29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19609420&amp;key=a2e84da730f4bd5b3b5ef40147ebc537"/>
    <s v="REGULAR PROMOCION"/>
    <s v="ESTEREO CENTRO S. DE R.L. DE C.V."/>
    <x v="0"/>
    <x v="0"/>
    <n v="11"/>
  </r>
  <r>
    <x v="9"/>
    <s v="SPS SPS102.5-FM - (102.5 FM) Radio Ambiental"/>
    <x v="1"/>
    <d v="2024-11-09T17:46:44"/>
    <n v="0"/>
    <s v="28"/>
    <n v="28"/>
    <x v="0"/>
    <s v="(GENERAL)"/>
    <x v="29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20535509&amp;key=e5c561f0183ba8a7c0c80d4f7f36eaa6"/>
    <s v="REGULAR PROMOCION"/>
    <s v="ESTEREO CENTRO S. DE R.L. DE C.V."/>
    <x v="0"/>
    <x v="1"/>
    <n v="11"/>
  </r>
  <r>
    <x v="9"/>
    <s v="SPS SPS102.5-FM - (102.5 FM) Radio Ambiental"/>
    <x v="1"/>
    <d v="2024-11-09T15:47:40"/>
    <n v="0"/>
    <s v="28"/>
    <n v="28"/>
    <x v="0"/>
    <s v="(GENERAL)"/>
    <x v="29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20694375&amp;key=dfe2134fff61a8d9be7c65f9fb3c8b47"/>
    <s v="REGULAR PROMOCION"/>
    <s v="ESTEREO CENTRO S. DE R.L. DE C.V."/>
    <x v="0"/>
    <x v="1"/>
    <n v="11"/>
  </r>
  <r>
    <x v="9"/>
    <s v="SPS SPS102.5-FM - (102.5 FM) Radio Ambiental"/>
    <x v="1"/>
    <d v="2024-11-09T13:46:46"/>
    <n v="0"/>
    <s v="28"/>
    <n v="28"/>
    <x v="0"/>
    <s v="(GENERAL)"/>
    <x v="29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20854493&amp;key=70f1a74fc10d38792f3b2cd9f74e237f"/>
    <s v="REGULAR PROMOCION"/>
    <s v="ESTEREO CENTRO S. DE R.L. DE C.V."/>
    <x v="0"/>
    <x v="1"/>
    <n v="11"/>
  </r>
  <r>
    <x v="9"/>
    <s v="SPS SPS102.5-FM - (102.5 FM) Radio Ambiental"/>
    <x v="1"/>
    <d v="2024-11-09T08:47:56"/>
    <n v="0"/>
    <s v="28"/>
    <n v="28"/>
    <x v="0"/>
    <s v="(GENERAL)"/>
    <x v="29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21218362&amp;key=90ba4680a28e251c3c7b8ad37f67e346"/>
    <s v="REGULAR PROMOCION"/>
    <s v="ESTEREO CENTRO S. DE R.L. DE C.V."/>
    <x v="0"/>
    <x v="1"/>
    <n v="11"/>
  </r>
  <r>
    <x v="9"/>
    <s v="SPS SPS102.5-FM - (102.5 FM) Radio Ambiental"/>
    <x v="2"/>
    <d v="2024-11-08T17:48:02"/>
    <n v="0"/>
    <s v="28"/>
    <n v="28"/>
    <x v="0"/>
    <s v="(GENERAL)"/>
    <x v="29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22275046&amp;key=337965a7c628bf26e599f8488820db3e"/>
    <s v="REGULAR PROMOCION"/>
    <s v="ESTEREO CENTRO S. DE R.L. DE C.V."/>
    <x v="0"/>
    <x v="1"/>
    <n v="11"/>
  </r>
  <r>
    <x v="9"/>
    <s v="SPS SPS102.5-FM - (102.5 FM) Radio Ambiental"/>
    <x v="2"/>
    <d v="2024-11-08T15:48:13"/>
    <n v="0"/>
    <s v="28"/>
    <n v="28"/>
    <x v="0"/>
    <s v="(GENERAL)"/>
    <x v="29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22453664&amp;key=162ffd8c9209c1958d40f380d400a43f"/>
    <s v="REGULAR PROMOCION"/>
    <s v="ESTEREO CENTRO S. DE R.L. DE C.V."/>
    <x v="0"/>
    <x v="1"/>
    <n v="11"/>
  </r>
  <r>
    <x v="9"/>
    <s v="SPS SPS102.5-FM - (102.5 FM) Radio Ambiental"/>
    <x v="2"/>
    <d v="2024-11-08T13:46:22"/>
    <n v="0"/>
    <s v="28"/>
    <n v="28"/>
    <x v="0"/>
    <s v="(GENERAL)"/>
    <x v="29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22623089&amp;key=3668622e9891a2700e7d9bb88df6043c"/>
    <s v="REGULAR PROMOCION"/>
    <s v="ESTEREO CENTRO S. DE R.L. DE C.V."/>
    <x v="0"/>
    <x v="1"/>
    <n v="11"/>
  </r>
  <r>
    <x v="9"/>
    <s v="SPS SPS102.5-FM - (102.5 FM) Radio Ambiental"/>
    <x v="2"/>
    <d v="2024-11-08T08:46:03"/>
    <n v="0"/>
    <s v="28"/>
    <n v="28"/>
    <x v="0"/>
    <s v="(GENERAL)"/>
    <x v="29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23089982&amp;key=3f41bdbf57228d3921c4bc01350ff7e0"/>
    <s v="REGULAR PROMOCION"/>
    <s v="ESTEREO CENTRO S. DE R.L. DE C.V."/>
    <x v="0"/>
    <x v="1"/>
    <n v="11"/>
  </r>
  <r>
    <x v="9"/>
    <s v="SPS SPS102.5-FM - (102.5 FM) Radio Ambiental"/>
    <x v="3"/>
    <d v="2024-11-07T17:48:52"/>
    <n v="0"/>
    <s v="28"/>
    <n v="28"/>
    <x v="0"/>
    <s v="(GENERAL)"/>
    <x v="29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24064957&amp;key=14ac3954caa6fd04596f095218e95e36"/>
    <s v="REGULAR PROMOCION"/>
    <s v="ESTEREO CENTRO S. DE R.L. DE C.V."/>
    <x v="0"/>
    <x v="1"/>
    <n v="11"/>
  </r>
  <r>
    <x v="9"/>
    <s v="SPS SPS102.5-FM - (102.5 FM) Radio Ambiental"/>
    <x v="3"/>
    <d v="2024-11-07T15:47:51"/>
    <n v="0"/>
    <s v="28"/>
    <n v="28"/>
    <x v="0"/>
    <s v="(GENERAL)"/>
    <x v="29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24233288&amp;key=37c510cb74112ca993fe1a09f649f3d1"/>
    <s v="REGULAR PROMOCION"/>
    <s v="ESTEREO CENTRO S. DE R.L. DE C.V."/>
    <x v="0"/>
    <x v="1"/>
    <n v="11"/>
  </r>
  <r>
    <x v="9"/>
    <s v="SPS SPS102.5-FM - (102.5 FM) Radio Ambiental"/>
    <x v="3"/>
    <d v="2024-11-07T13:48:32"/>
    <n v="0"/>
    <s v="28"/>
    <n v="28"/>
    <x v="0"/>
    <s v="(GENERAL)"/>
    <x v="29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24398457&amp;key=449e259376732af7e4284df85ecb80f1"/>
    <s v="REGULAR PROMOCION"/>
    <s v="ESTEREO CENTRO S. DE R.L. DE C.V."/>
    <x v="0"/>
    <x v="1"/>
    <n v="11"/>
  </r>
  <r>
    <x v="9"/>
    <s v="SPS SPS102.5-FM - (102.5 FM) Radio Ambiental"/>
    <x v="3"/>
    <d v="2024-11-07T08:48:32"/>
    <n v="0"/>
    <s v="28"/>
    <n v="28"/>
    <x v="0"/>
    <s v="(GENERAL)"/>
    <x v="29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24894903&amp;key=2eb3c99002c43c1602d9416144832ef1"/>
    <s v="REGULAR PROMOCION"/>
    <s v="ESTEREO CENTRO S. DE R.L. DE C.V."/>
    <x v="0"/>
    <x v="1"/>
    <n v="11"/>
  </r>
  <r>
    <x v="9"/>
    <s v="SPS SPS102.5-FM - (102.5 FM) Radio Ambiental"/>
    <x v="4"/>
    <d v="2024-11-06T17:46:00"/>
    <n v="0"/>
    <s v="28"/>
    <n v="28"/>
    <x v="0"/>
    <s v="(GENERAL)"/>
    <x v="29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25867963&amp;key=96fce0660486b259578126230bfe54ae"/>
    <s v="REGULAR PROMOCION"/>
    <s v="ESTEREO CENTRO S. DE R.L. DE C.V."/>
    <x v="0"/>
    <x v="1"/>
    <n v="11"/>
  </r>
  <r>
    <x v="9"/>
    <s v="SPS SPS102.5-FM - (102.5 FM) Radio Ambiental"/>
    <x v="4"/>
    <d v="2024-11-06T15:46:40"/>
    <n v="0"/>
    <s v="28"/>
    <n v="28"/>
    <x v="0"/>
    <s v="(GENERAL)"/>
    <x v="29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26031885&amp;key=5732ae079175c0986a2923ceb7eeccb8"/>
    <s v="REGULAR PROMOCION"/>
    <s v="ESTEREO CENTRO S. DE R.L. DE C.V."/>
    <x v="0"/>
    <x v="1"/>
    <n v="11"/>
  </r>
  <r>
    <x v="9"/>
    <s v="SPS SPS102.5-FM - (102.5 FM) Radio Ambiental"/>
    <x v="4"/>
    <d v="2024-11-06T13:47:01"/>
    <n v="0"/>
    <s v="28"/>
    <n v="28"/>
    <x v="0"/>
    <s v="(GENERAL)"/>
    <x v="29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26198970&amp;key=45fd016d24d032a5510fdd572700c4fa"/>
    <s v="REGULAR PROMOCION"/>
    <s v="ESTEREO CENTRO S. DE R.L. DE C.V."/>
    <x v="0"/>
    <x v="1"/>
    <n v="11"/>
  </r>
  <r>
    <x v="9"/>
    <s v="SPS SPS102.5-FM - (102.5 FM) Radio Ambiental"/>
    <x v="4"/>
    <d v="2024-11-06T08:46:53"/>
    <n v="0"/>
    <s v="28"/>
    <n v="28"/>
    <x v="0"/>
    <s v="(GENERAL)"/>
    <x v="29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26589804&amp;key=b4497ce94b803fad39598467589083d3"/>
    <s v="REGULAR PROMOCION"/>
    <s v="ESTEREO CENTRO S. DE R.L. DE C.V."/>
    <x v="0"/>
    <x v="1"/>
    <n v="11"/>
  </r>
  <r>
    <x v="9"/>
    <s v="SPS SPS102.5-FM - (102.5 FM) Radio Ambiental"/>
    <x v="5"/>
    <d v="2024-11-05T17:49:26"/>
    <n v="0"/>
    <s v="28"/>
    <n v="28"/>
    <x v="0"/>
    <s v="(GENERAL)"/>
    <x v="29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27736893&amp;key=9d529c2619b94bcdfe42d92d3800ef5b"/>
    <s v="REGULAR PROMOCION"/>
    <s v="ESTEREO CENTRO S. DE R.L. DE C.V."/>
    <x v="0"/>
    <x v="1"/>
    <n v="11"/>
  </r>
  <r>
    <x v="9"/>
    <s v="SPS SPS102.5-FM - (102.5 FM) Radio Ambiental"/>
    <x v="5"/>
    <d v="2024-11-05T15:47:16"/>
    <n v="0"/>
    <s v="28"/>
    <n v="28"/>
    <x v="0"/>
    <s v="(GENERAL)"/>
    <x v="29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27897025&amp;key=4f0f5634de5e0a53abbb2860da45580e"/>
    <s v="REGULAR PROMOCION"/>
    <s v="ESTEREO CENTRO S. DE R.L. DE C.V."/>
    <x v="0"/>
    <x v="1"/>
    <n v="11"/>
  </r>
  <r>
    <x v="9"/>
    <s v="SPS SPS102.5-FM - (102.5 FM) Radio Ambiental"/>
    <x v="5"/>
    <d v="2024-11-05T13:47:28"/>
    <n v="0"/>
    <s v="28"/>
    <n v="28"/>
    <x v="0"/>
    <s v="(GENERAL)"/>
    <x v="29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28050743&amp;key=2e06823f3d9d6afecd8afe3608f25479"/>
    <s v="REGULAR PROMOCION"/>
    <s v="ESTEREO CENTRO S. DE R.L. DE C.V."/>
    <x v="0"/>
    <x v="1"/>
    <n v="11"/>
  </r>
  <r>
    <x v="9"/>
    <s v="SPS SPS102.5-FM - (102.5 FM) Radio Ambiental"/>
    <x v="6"/>
    <d v="2024-11-04T17:47:13"/>
    <n v="0"/>
    <s v="28"/>
    <n v="28"/>
    <x v="0"/>
    <s v="(GENERAL)"/>
    <x v="29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29226748&amp;key=e04fc4b8422a9026a0fc01cb81679f6d"/>
    <s v="REGULAR PROMOCION"/>
    <s v="ESTEREO CENTRO S. DE R.L. DE C.V."/>
    <x v="0"/>
    <x v="1"/>
    <n v="11"/>
  </r>
  <r>
    <x v="9"/>
    <s v="SPS SPS102.5-FM - (102.5 FM) Radio Ambiental"/>
    <x v="6"/>
    <d v="2024-11-04T15:48:00"/>
    <n v="0"/>
    <s v="28"/>
    <n v="28"/>
    <x v="0"/>
    <s v="(GENERAL)"/>
    <x v="29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29373263&amp;key=c0e1c99215e7555d4461168ad912ebb0"/>
    <s v="REGULAR PROMOCION"/>
    <s v="ESTEREO CENTRO S. DE R.L. DE C.V."/>
    <x v="0"/>
    <x v="1"/>
    <n v="11"/>
  </r>
  <r>
    <x v="9"/>
    <s v="SPS SPS102.5-FM - (102.5 FM) Radio Ambiental"/>
    <x v="6"/>
    <d v="2024-11-04T13:46:43"/>
    <n v="0"/>
    <s v="28"/>
    <n v="28"/>
    <x v="0"/>
    <s v="(GENERAL)"/>
    <x v="29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29513651&amp;key=673fd1c4147911aee528399515becc78"/>
    <s v="REGULAR PROMOCION"/>
    <s v="ESTEREO CENTRO S. DE R.L. DE C.V."/>
    <x v="0"/>
    <x v="1"/>
    <n v="11"/>
  </r>
  <r>
    <x v="9"/>
    <s v="SPS SPS102.5-FM - (102.5 FM) Radio Ambiental"/>
    <x v="6"/>
    <d v="2024-11-04T08:46:08"/>
    <n v="0"/>
    <s v="28"/>
    <n v="28"/>
    <x v="0"/>
    <s v="(GENERAL)"/>
    <x v="29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29870174&amp;key=1b19700205a6008c0a89fe8832b7c45b"/>
    <s v="REGULAR PROMOCION"/>
    <s v="ESTEREO CENTRO S. DE R.L. DE C.V."/>
    <x v="0"/>
    <x v="1"/>
    <n v="11"/>
  </r>
  <r>
    <x v="10"/>
    <s v="TGC TGC94.5-FM - (94.5 FM) Radio América"/>
    <x v="2"/>
    <d v="2024-11-08T19:49:46"/>
    <n v="0"/>
    <s v="37"/>
    <n v="37"/>
    <x v="1"/>
    <s v="(GENERAL)"/>
    <x v="30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2089411&amp;key=df63b78eeed4bbf69698d78048ceb608"/>
    <s v="SPOT REGULAR"/>
    <s v="AUDIO VIDEO S.A."/>
    <x v="0"/>
    <x v="1"/>
    <n v="11"/>
  </r>
  <r>
    <x v="10"/>
    <s v="TGC TGC94.5-FM - (94.5 FM) Radio América"/>
    <x v="2"/>
    <d v="2024-11-08T15:54:47"/>
    <n v="0"/>
    <s v="37"/>
    <n v="37"/>
    <x v="1"/>
    <s v="(GENERAL)"/>
    <x v="30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2443641&amp;key=ad713f0b611aa7e8dc872c1797e1e9ec"/>
    <s v="SPOT REGULAR"/>
    <s v="AUDIO VIDEO S.A."/>
    <x v="0"/>
    <x v="1"/>
    <n v="11"/>
  </r>
  <r>
    <x v="10"/>
    <s v="TGC TGC94.5-FM - (94.5 FM) Radio América"/>
    <x v="2"/>
    <d v="2024-11-08T14:05:49"/>
    <n v="0"/>
    <s v="37"/>
    <n v="37"/>
    <x v="1"/>
    <s v="(GENERAL)"/>
    <x v="30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2596183&amp;key=dc60b2bbec60fa53195daadb47603582"/>
    <s v="SPOT REGULAR"/>
    <s v="AUDIO VIDEO S.A."/>
    <x v="0"/>
    <x v="1"/>
    <n v="11"/>
  </r>
  <r>
    <x v="10"/>
    <s v="TGC TGC94.5-FM - (94.5 FM) Radio América"/>
    <x v="2"/>
    <d v="2024-11-08T09:04:51"/>
    <n v="0"/>
    <s v="37"/>
    <n v="37"/>
    <x v="1"/>
    <s v="(GENERAL)"/>
    <x v="30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3060664&amp;key=51ea5a3c0f81138ea0c508e0db67d50c"/>
    <s v="SPOT REGULAR"/>
    <s v="AUDIO VIDEO S.A."/>
    <x v="0"/>
    <x v="1"/>
    <n v="11"/>
  </r>
  <r>
    <x v="10"/>
    <s v="TGC TGC94.5-FM - (94.5 FM) Radio América"/>
    <x v="2"/>
    <d v="2024-11-08T07:14:03"/>
    <n v="0"/>
    <s v="37"/>
    <n v="37"/>
    <x v="1"/>
    <s v="(GENERAL)"/>
    <x v="30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3204475&amp;key=44b889af281d5e03b76d74ef296dff60"/>
    <s v="SPOT REGULAR"/>
    <s v="AUDIO VIDEO S.A."/>
    <x v="0"/>
    <x v="1"/>
    <n v="11"/>
  </r>
  <r>
    <x v="10"/>
    <s v="TGC TGC94.5-FM - (94.5 FM) Radio América"/>
    <x v="3"/>
    <d v="2024-11-07T15:55:28"/>
    <n v="0"/>
    <s v="37"/>
    <n v="37"/>
    <x v="1"/>
    <s v="(GENERAL)"/>
    <x v="30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4222729&amp;key=3c78a34d7da2e68b200027479030e794"/>
    <s v="SPOT REGULAR"/>
    <s v="AUDIO VIDEO S.A."/>
    <x v="0"/>
    <x v="1"/>
    <n v="11"/>
  </r>
  <r>
    <x v="10"/>
    <s v="TGC TGC94.5-FM - (94.5 FM) Radio América"/>
    <x v="3"/>
    <d v="2024-11-07T13:59:50"/>
    <n v="0"/>
    <s v="37"/>
    <n v="37"/>
    <x v="1"/>
    <s v="(GENERAL)"/>
    <x v="30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4380235&amp;key=844b087023ed13236f1791442aaecf9d"/>
    <s v="SPOT REGULAR"/>
    <s v="AUDIO VIDEO S.A."/>
    <x v="0"/>
    <x v="1"/>
    <n v="11"/>
  </r>
  <r>
    <x v="10"/>
    <s v="TGC TGC94.5-FM - (94.5 FM) Radio América"/>
    <x v="3"/>
    <d v="2024-11-07T09:02:48"/>
    <n v="0"/>
    <s v="37"/>
    <n v="37"/>
    <x v="1"/>
    <s v="(GENERAL)"/>
    <x v="30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4875464&amp;key=bf5b971e9aaa6722b2e8a3eb26c0e459"/>
    <s v="SPOT REGULAR"/>
    <s v="AUDIO VIDEO S.A."/>
    <x v="0"/>
    <x v="1"/>
    <n v="11"/>
  </r>
  <r>
    <x v="10"/>
    <s v="TGC TGC94.5-FM - (94.5 FM) Radio América"/>
    <x v="3"/>
    <d v="2024-11-07T07:16:37"/>
    <n v="0"/>
    <s v="37"/>
    <n v="37"/>
    <x v="1"/>
    <s v="(GENERAL)"/>
    <x v="30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5005229&amp;key=39b0ed491c635839425f782c438a8097"/>
    <s v="SPOT REGULAR"/>
    <s v="AUDIO VIDEO S.A."/>
    <x v="0"/>
    <x v="1"/>
    <n v="11"/>
  </r>
  <r>
    <x v="10"/>
    <s v="TGC TGC94.5-FM - (94.5 FM) Radio América"/>
    <x v="4"/>
    <d v="2024-11-06T13:55:24"/>
    <n v="0"/>
    <s v="37"/>
    <n v="37"/>
    <x v="1"/>
    <s v="(GENERAL)"/>
    <x v="30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6186604&amp;key=3a0959630a1f0669031e04142167397b"/>
    <s v="SPOT REGULAR"/>
    <s v="AUDIO VIDEO S.A."/>
    <x v="0"/>
    <x v="1"/>
    <n v="11"/>
  </r>
  <r>
    <x v="10"/>
    <s v="TGC TGC94.5-FM - (94.5 FM) Radio América"/>
    <x v="4"/>
    <d v="2024-11-06T09:01:55"/>
    <n v="0"/>
    <s v="37"/>
    <n v="37"/>
    <x v="1"/>
    <s v="(GENERAL)"/>
    <x v="30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6569033&amp;key=8fb352890b136eb0ad683cbae2ee4a69"/>
    <s v="SPOT REGULAR"/>
    <s v="AUDIO VIDEO S.A."/>
    <x v="0"/>
    <x v="1"/>
    <n v="11"/>
  </r>
  <r>
    <x v="10"/>
    <s v="TGC TGC94.5-FM - (94.5 FM) Radio América"/>
    <x v="4"/>
    <d v="2024-11-06T07:09:42"/>
    <n v="0"/>
    <s v="37"/>
    <n v="37"/>
    <x v="1"/>
    <s v="(GENERAL)"/>
    <x v="30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6704237&amp;key=4c0adf1e0911b7bd46ebbf9046056ba4"/>
    <s v="SPOT REGULAR"/>
    <s v="AUDIO VIDEO S.A."/>
    <x v="0"/>
    <x v="1"/>
    <n v="11"/>
  </r>
  <r>
    <x v="10"/>
    <s v="TGC TGC94.5-FM - (94.5 FM) Radio América"/>
    <x v="5"/>
    <d v="2024-11-05T19:47:37"/>
    <n v="0"/>
    <s v="37"/>
    <n v="37"/>
    <x v="1"/>
    <s v="(GENERAL)"/>
    <x v="30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7582030&amp;key=34e11c7002cc76534ffff62a3bf5554f"/>
    <s v="SPOT REGULAR"/>
    <s v="AUDIO VIDEO S.A."/>
    <x v="0"/>
    <x v="1"/>
    <n v="11"/>
  </r>
  <r>
    <x v="10"/>
    <s v="TGC TGC94.5-FM - (94.5 FM) Radio América"/>
    <x v="5"/>
    <d v="2024-11-05T15:56:21"/>
    <n v="0"/>
    <s v="37"/>
    <n v="37"/>
    <x v="1"/>
    <s v="(GENERAL)"/>
    <x v="30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7885258&amp;key=f6160d9a3b072ad94cdbc7bc9ad81902"/>
    <s v="SPOT REGULAR"/>
    <s v="AUDIO VIDEO S.A."/>
    <x v="0"/>
    <x v="1"/>
    <n v="11"/>
  </r>
  <r>
    <x v="10"/>
    <s v="TGC TGC94.5-FM - (94.5 FM) Radio América"/>
    <x v="5"/>
    <d v="2024-11-05T13:55:59"/>
    <n v="0"/>
    <s v="37"/>
    <n v="37"/>
    <x v="1"/>
    <s v="(GENERAL)"/>
    <x v="30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8038612&amp;key=36ba8f6ead00396ce4caee1949c04735"/>
    <s v="SPOT REGULAR"/>
    <s v="AUDIO VIDEO S.A."/>
    <x v="0"/>
    <x v="1"/>
    <n v="11"/>
  </r>
  <r>
    <x v="10"/>
    <s v="TGC TGC94.5-FM - (94.5 FM) Radio América"/>
    <x v="5"/>
    <d v="2024-11-05T09:00:52"/>
    <n v="0"/>
    <s v="37"/>
    <n v="37"/>
    <x v="1"/>
    <s v="(GENERAL)"/>
    <x v="30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6964970&amp;key=b6c7916fd5d3d70b99e2f7ae15677ed1"/>
    <s v="SPOT REGULAR"/>
    <s v="AUDIO VIDEO S.A."/>
    <x v="0"/>
    <x v="1"/>
    <n v="11"/>
  </r>
  <r>
    <x v="10"/>
    <s v="TGC TGC94.5-FM - (94.5 FM) Radio América"/>
    <x v="6"/>
    <d v="2024-11-04T19:37:18"/>
    <n v="0"/>
    <s v="37"/>
    <n v="37"/>
    <x v="1"/>
    <s v="(GENERAL)"/>
    <x v="30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9095961&amp;key=9ee495c2b4a191fb2c10e528e5cdae46"/>
    <s v="SPOT REGULAR"/>
    <s v="AUDIO VIDEO S.A."/>
    <x v="0"/>
    <x v="1"/>
    <n v="11"/>
  </r>
  <r>
    <x v="10"/>
    <s v="TGC TGC94.5-FM - (94.5 FM) Radio América"/>
    <x v="6"/>
    <d v="2024-11-04T15:55:47"/>
    <n v="0"/>
    <s v="37"/>
    <n v="37"/>
    <x v="1"/>
    <s v="(GENERAL)"/>
    <x v="30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9363020&amp;key=72a82ed37ddb39745df44638f42cb6f5"/>
    <s v="SPOT REGULAR"/>
    <s v="AUDIO VIDEO S.A."/>
    <x v="0"/>
    <x v="1"/>
    <n v="11"/>
  </r>
  <r>
    <x v="10"/>
    <s v="TGC TGC94.5-FM - (94.5 FM) Radio América"/>
    <x v="6"/>
    <d v="2024-11-04T13:55:06"/>
    <n v="0"/>
    <s v="37"/>
    <n v="37"/>
    <x v="1"/>
    <s v="(GENERAL)"/>
    <x v="30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9502828&amp;key=2879f90f6b4da02214938256cd262089"/>
    <s v="SPOT REGULAR"/>
    <s v="AUDIO VIDEO S.A."/>
    <x v="0"/>
    <x v="1"/>
    <n v="11"/>
  </r>
  <r>
    <x v="10"/>
    <s v="TGC TGC94.5-FM - (94.5 FM) Radio América"/>
    <x v="6"/>
    <d v="2024-11-04T09:05:55"/>
    <n v="0"/>
    <s v="37"/>
    <n v="37"/>
    <x v="1"/>
    <s v="(GENERAL)"/>
    <x v="30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9848333&amp;key=ef8c629381b0d4f545be7485f2f09780"/>
    <s v="SPOT REGULAR"/>
    <s v="AUDIO VIDEO S.A."/>
    <x v="0"/>
    <x v="1"/>
    <n v="11"/>
  </r>
  <r>
    <x v="10"/>
    <s v="TGC TGC94.5-FM - (94.5 FM) Radio América"/>
    <x v="6"/>
    <d v="2024-11-04T07:15:24"/>
    <n v="0"/>
    <s v="37"/>
    <n v="37"/>
    <x v="1"/>
    <s v="(GENERAL)"/>
    <x v="30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9965093&amp;key=8e9fa55b68542a053f49fea3eb1e7ee9"/>
    <s v="SPOT REGULAR"/>
    <s v="AUDIO VIDEO S.A."/>
    <x v="0"/>
    <x v="1"/>
    <n v="11"/>
  </r>
  <r>
    <x v="11"/>
    <s v="TGC TGC93.3-FM - (93.3 FM) Radio Cadena Voces"/>
    <x v="0"/>
    <d v="2024-11-10T08:08:47"/>
    <n v="0"/>
    <s v="36"/>
    <n v="36"/>
    <x v="4"/>
    <s v="(GENERAL)"/>
    <x v="31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19658256&amp;key=fbae8d02ab2b8890a6dee7132128e9a5"/>
    <s v="REGULAR PROMOCION"/>
    <s v="INVERSIONES Y VOCES S.A. DE C.V."/>
    <x v="0"/>
    <x v="0"/>
    <n v="11"/>
  </r>
  <r>
    <x v="11"/>
    <s v="TGC TGC93.3-FM - (93.3 FM) Radio Cadena Voces"/>
    <x v="2"/>
    <d v="2024-11-08T14:00:13"/>
    <n v="0"/>
    <s v="36"/>
    <n v="36"/>
    <x v="4"/>
    <s v="(GENERAL)"/>
    <x v="32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2602855&amp;key=131eb9b5941ccdfc737c97fcad68f8ea"/>
    <s v="REGULAR PROMOCION"/>
    <s v="INVERSIONES Y VOCES S.A. DE C.V."/>
    <x v="0"/>
    <x v="1"/>
    <n v="11"/>
  </r>
  <r>
    <x v="11"/>
    <s v="TGC TGC93.3-FM - (93.3 FM) Radio Cadena Voces"/>
    <x v="2"/>
    <d v="2024-11-08T13:32:29"/>
    <n v="0"/>
    <s v="36"/>
    <n v="36"/>
    <x v="4"/>
    <s v="(GENERAL)"/>
    <x v="32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2645664&amp;key=ac1dc1798eb397ea7929db5ab0b58168"/>
    <s v="REGULAR PROMOCION"/>
    <s v="INVERSIONES Y VOCES S.A. DE C.V."/>
    <x v="0"/>
    <x v="1"/>
    <n v="11"/>
  </r>
  <r>
    <x v="11"/>
    <s v="TGC TGC93.3-FM - (93.3 FM) Radio Cadena Voces"/>
    <x v="2"/>
    <d v="2024-11-08T11:42:02"/>
    <n v="0"/>
    <s v="36"/>
    <n v="36"/>
    <x v="4"/>
    <s v="(GENERAL)"/>
    <x v="32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2808891&amp;key=7c88f9cb7ae3454e72460b9350b217d7"/>
    <s v="REGULAR PROMOCION"/>
    <s v="INVERSIONES Y VOCES S.A. DE C.V."/>
    <x v="0"/>
    <x v="1"/>
    <n v="11"/>
  </r>
  <r>
    <x v="11"/>
    <s v="TGC TGC93.3-FM - (93.3 FM) Radio Cadena Voces"/>
    <x v="2"/>
    <d v="2024-11-08T07:09:01"/>
    <n v="0"/>
    <s v="36"/>
    <n v="36"/>
    <x v="4"/>
    <s v="(GENERAL)"/>
    <x v="32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3208956&amp;key=4f8f10966185e215cf8a6e74debf6edb"/>
    <s v="REGULAR PROMOCION"/>
    <s v="INVERSIONES Y VOCES S.A. DE C.V."/>
    <x v="0"/>
    <x v="1"/>
    <n v="11"/>
  </r>
  <r>
    <x v="11"/>
    <s v="TGC TGC93.3-FM - (93.3 FM) Radio Cadena Voces"/>
    <x v="3"/>
    <d v="2024-11-07T14:01:17"/>
    <n v="0"/>
    <s v="36"/>
    <n v="36"/>
    <x v="4"/>
    <s v="(GENERAL)"/>
    <x v="31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4378682&amp;key=e450c3ad6701c72f7910dc3b72f13125"/>
    <s v="REGULAR PROMOCION"/>
    <s v="INVERSIONES Y VOCES S.A. DE C.V."/>
    <x v="0"/>
    <x v="1"/>
    <n v="11"/>
  </r>
  <r>
    <x v="11"/>
    <s v="TGC TGC93.3-FM - (93.3 FM) Radio Cadena Voces"/>
    <x v="3"/>
    <d v="2024-11-07T13:39:43"/>
    <n v="0"/>
    <s v="36"/>
    <n v="36"/>
    <x v="4"/>
    <s v="(GENERAL)"/>
    <x v="31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4412981&amp;key=c57cda3274d1011893db4f4219a920bb"/>
    <s v="REGULAR PROMOCION"/>
    <s v="INVERSIONES Y VOCES S.A. DE C.V."/>
    <x v="0"/>
    <x v="1"/>
    <n v="11"/>
  </r>
  <r>
    <x v="11"/>
    <s v="TGC TGC93.3-FM - (93.3 FM) Radio Cadena Voces"/>
    <x v="3"/>
    <d v="2024-11-07T11:50:39"/>
    <n v="0"/>
    <s v="36"/>
    <n v="36"/>
    <x v="4"/>
    <s v="(GENERAL)"/>
    <x v="31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4567975&amp;key=208140152400b38f9a7d3a1b4b82258e"/>
    <s v="REGULAR PROMOCION"/>
    <s v="INVERSIONES Y VOCES S.A. DE C.V."/>
    <x v="0"/>
    <x v="1"/>
    <n v="11"/>
  </r>
  <r>
    <x v="11"/>
    <s v="TGC TGC93.3-FM - (93.3 FM) Radio Cadena Voces"/>
    <x v="3"/>
    <d v="2024-11-07T11:01:39"/>
    <n v="0"/>
    <s v="36"/>
    <n v="36"/>
    <x v="4"/>
    <s v="(GENERAL)"/>
    <x v="31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4670226&amp;key=5a5c6ddccd95109f3981692eacc0115e"/>
    <s v="REGULAR PROMOCION"/>
    <s v="INVERSIONES Y VOCES S.A. DE C.V."/>
    <x v="0"/>
    <x v="1"/>
    <n v="11"/>
  </r>
  <r>
    <x v="11"/>
    <s v="TGC TGC93.3-FM - (93.3 FM) Radio Cadena Voces"/>
    <x v="3"/>
    <d v="2024-11-07T07:22:41"/>
    <n v="0"/>
    <s v="36"/>
    <n v="36"/>
    <x v="4"/>
    <s v="(GENERAL)"/>
    <x v="31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4998182&amp;key=61c58f6f1616f7747afcb36b6679ff6d"/>
    <s v="REGULAR PROMOCION"/>
    <s v="INVERSIONES Y VOCES S.A. DE C.V."/>
    <x v="0"/>
    <x v="1"/>
    <n v="11"/>
  </r>
  <r>
    <x v="11"/>
    <s v="TGC TGC93.3-FM - (93.3 FM) Radio Cadena Voces"/>
    <x v="4"/>
    <d v="2024-11-06T14:00:02"/>
    <n v="0"/>
    <s v="36"/>
    <n v="36"/>
    <x v="4"/>
    <s v="(GENERAL)"/>
    <x v="31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6178959&amp;key=735e0b5dcdf46139ebfc448069fe1a59"/>
    <s v="REGULAR PROMOCION"/>
    <s v="INVERSIONES Y VOCES S.A. DE C.V."/>
    <x v="0"/>
    <x v="1"/>
    <n v="11"/>
  </r>
  <r>
    <x v="11"/>
    <s v="TGC TGC93.3-FM - (93.3 FM) Radio Cadena Voces"/>
    <x v="4"/>
    <d v="2024-11-06T13:33:19"/>
    <n v="0"/>
    <s v="36"/>
    <n v="36"/>
    <x v="4"/>
    <s v="(GENERAL)"/>
    <x v="31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6219462&amp;key=c587fcbd8a91ce866719730a223bae76"/>
    <s v="REGULAR PROMOCION"/>
    <s v="INVERSIONES Y VOCES S.A. DE C.V."/>
    <x v="0"/>
    <x v="1"/>
    <n v="11"/>
  </r>
  <r>
    <x v="11"/>
    <s v="TGC TGC93.3-FM - (93.3 FM) Radio Cadena Voces"/>
    <x v="4"/>
    <d v="2024-11-06T11:37:37"/>
    <n v="0"/>
    <s v="36"/>
    <n v="36"/>
    <x v="4"/>
    <s v="(GENERAL)"/>
    <x v="31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6374378&amp;key=2f0a34f0ea96a9071995fdd7cab8c3ec"/>
    <s v="REGULAR PROMOCION"/>
    <s v="INVERSIONES Y VOCES S.A. DE C.V."/>
    <x v="0"/>
    <x v="1"/>
    <n v="11"/>
  </r>
  <r>
    <x v="11"/>
    <s v="TGC TGC93.3-FM - (93.3 FM) Radio Cadena Voces"/>
    <x v="4"/>
    <d v="2024-11-06T07:16:28"/>
    <n v="0"/>
    <s v="36"/>
    <n v="36"/>
    <x v="4"/>
    <s v="(GENERAL)"/>
    <x v="31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6697196&amp;key=1d857bc41047d28ca3b26aa77575a6ad"/>
    <s v="REGULAR PROMOCION"/>
    <s v="INVERSIONES Y VOCES S.A. DE C.V."/>
    <x v="0"/>
    <x v="1"/>
    <n v="11"/>
  </r>
  <r>
    <x v="11"/>
    <s v="TGC TGC93.3-FM - (93.3 FM) Radio Cadena Voces"/>
    <x v="5"/>
    <d v="2024-11-05T14:06:39"/>
    <n v="0"/>
    <s v="36"/>
    <n v="36"/>
    <x v="4"/>
    <s v="(GENERAL)"/>
    <x v="31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8027297&amp;key=2f512b89268d14f3d11308d4f68003d5"/>
    <s v="REGULAR PROMOCION"/>
    <s v="INVERSIONES Y VOCES S.A. DE C.V."/>
    <x v="0"/>
    <x v="1"/>
    <n v="11"/>
  </r>
  <r>
    <x v="11"/>
    <s v="TGC TGC93.3-FM - (93.3 FM) Radio Cadena Voces"/>
    <x v="5"/>
    <d v="2024-11-05T13:46:23"/>
    <n v="0"/>
    <s v="36"/>
    <n v="36"/>
    <x v="4"/>
    <s v="(GENERAL)"/>
    <x v="31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8052239&amp;key=891af87bfe9ca9efd8b4a55e8b00c13c"/>
    <s v="REGULAR PROMOCION"/>
    <s v="INVERSIONES Y VOCES S.A. DE C.V."/>
    <x v="0"/>
    <x v="1"/>
    <n v="11"/>
  </r>
  <r>
    <x v="11"/>
    <s v="TGC TGC93.3-FM - (93.3 FM) Radio Cadena Voces"/>
    <x v="5"/>
    <d v="2024-11-05T11:43:37"/>
    <n v="0"/>
    <s v="36"/>
    <n v="36"/>
    <x v="4"/>
    <s v="(GENERAL)"/>
    <x v="31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8234923&amp;key=3ff769fd05fc5eb07b86b8e7373f6ce0"/>
    <s v="REGULAR PROMOCION"/>
    <s v="INVERSIONES Y VOCES S.A. DE C.V."/>
    <x v="0"/>
    <x v="1"/>
    <n v="11"/>
  </r>
  <r>
    <x v="11"/>
    <s v="TGC TGC93.3-FM - (93.3 FM) Radio Cadena Voces"/>
    <x v="5"/>
    <d v="2024-11-05T06:48:34"/>
    <n v="0"/>
    <s v="36"/>
    <n v="36"/>
    <x v="4"/>
    <s v="(GENERAL)"/>
    <x v="31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6964728&amp;key=97f0891d99eacd3fb53698c9235dbbdb"/>
    <s v="REGULAR PROMOCION"/>
    <s v="INVERSIONES Y VOCES S.A. DE C.V."/>
    <x v="0"/>
    <x v="1"/>
    <n v="11"/>
  </r>
  <r>
    <x v="11"/>
    <s v="TGC TGC93.3-FM - (93.3 FM) Radio Cadena Voces"/>
    <x v="6"/>
    <d v="2024-11-04T14:03:36"/>
    <n v="0"/>
    <s v="36"/>
    <n v="36"/>
    <x v="4"/>
    <s v="(GENERAL)"/>
    <x v="31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9493219&amp;key=d4225e15bf503d85da8953a51d4fbe31"/>
    <s v="REGULAR PROMOCION"/>
    <s v="INVERSIONES Y VOCES S.A. DE C.V."/>
    <x v="0"/>
    <x v="1"/>
    <n v="11"/>
  </r>
  <r>
    <x v="11"/>
    <s v="TGC TGC93.3-FM - (93.3 FM) Radio Cadena Voces"/>
    <x v="6"/>
    <d v="2024-11-04T13:34:36"/>
    <n v="0"/>
    <s v="36"/>
    <n v="36"/>
    <x v="4"/>
    <s v="(GENERAL)"/>
    <x v="31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9529547&amp;key=1451d00ddd3eaf9e1e482d331fc1b7fa"/>
    <s v="REGULAR PROMOCION"/>
    <s v="INVERSIONES Y VOCES S.A. DE C.V."/>
    <x v="0"/>
    <x v="1"/>
    <n v="11"/>
  </r>
  <r>
    <x v="11"/>
    <s v="TGC TGC93.3-FM - (93.3 FM) Radio Cadena Voces"/>
    <x v="6"/>
    <d v="2024-11-04T11:29:40"/>
    <n v="0"/>
    <s v="36"/>
    <n v="36"/>
    <x v="4"/>
    <s v="(GENERAL)"/>
    <x v="31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9676646&amp;key=fad13263de16d17fdc93ca3e800653a2"/>
    <s v="REGULAR PROMOCION"/>
    <s v="INVERSIONES Y VOCES S.A. DE C.V."/>
    <x v="0"/>
    <x v="1"/>
    <n v="11"/>
  </r>
  <r>
    <x v="11"/>
    <s v="TGC TGC93.3-FM - (93.3 FM) Radio Cadena Voces"/>
    <x v="6"/>
    <d v="2024-11-04T07:07:34"/>
    <n v="0"/>
    <s v="36"/>
    <n v="36"/>
    <x v="4"/>
    <s v="(GENERAL)"/>
    <x v="31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9972543&amp;key=c73abe0479ac06cd2f39051c5c9d919c"/>
    <s v="REGULAR PROMOCION"/>
    <s v="INVERSIONES Y VOCES S.A. DE C.V."/>
    <x v="0"/>
    <x v="1"/>
    <n v="11"/>
  </r>
  <r>
    <x v="12"/>
    <s v="TGC TGC88.5-FM - (88.5 FM) Radio Globo"/>
    <x v="2"/>
    <d v="2024-11-08T16:39:39"/>
    <n v="1"/>
    <s v="35( 36 )"/>
    <n v="36"/>
    <x v="4"/>
    <s v="(GENERAL)"/>
    <x v="33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2379774&amp;key=85e01ee9d35590e7b139babc3ca166e8"/>
    <s v="REGULAR PROMOCION"/>
    <s v="ALEJANDRO VILLATORIO AGUILAR"/>
    <x v="0"/>
    <x v="1"/>
    <n v="11"/>
  </r>
  <r>
    <x v="12"/>
    <s v="TGC TGC88.5-FM - (88.5 FM) Radio Globo"/>
    <x v="2"/>
    <d v="2024-11-08T16:19:10"/>
    <n v="1"/>
    <s v="35( 36 )"/>
    <n v="36"/>
    <x v="4"/>
    <s v="(GENERAL)"/>
    <x v="33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2409268&amp;key=f590f5aa5b0b7225469ee22d3fd58208"/>
    <s v="REGULAR PROMOCION"/>
    <s v="ALEJANDRO VILLATORIO AGUILAR"/>
    <x v="0"/>
    <x v="1"/>
    <n v="11"/>
  </r>
  <r>
    <x v="12"/>
    <s v="TGC TGC88.5-FM - (88.5 FM) Radio Globo"/>
    <x v="3"/>
    <d v="2024-11-07T16:45:16"/>
    <n v="0"/>
    <s v="36"/>
    <n v="36"/>
    <x v="4"/>
    <s v="(GENERAL)"/>
    <x v="34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4152876&amp;key=f6818e9c903a6b3d36fc53f655229092"/>
    <s v="REGULAR PROMOCION"/>
    <s v="ALEJANDRO VILLATORIO AGUILAR"/>
    <x v="0"/>
    <x v="1"/>
    <n v="11"/>
  </r>
  <r>
    <x v="12"/>
    <s v="TGC TGC88.5-FM - (88.5 FM) Radio Globo"/>
    <x v="3"/>
    <d v="2024-11-07T16:30:15"/>
    <n v="0"/>
    <s v="36"/>
    <n v="36"/>
    <x v="4"/>
    <s v="(GENERAL)"/>
    <x v="34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4176399&amp;key=fc66cf0bfff6f21fdc0dcda4b12cd6b5"/>
    <s v="REGULAR PROMOCION"/>
    <s v="ALEJANDRO VILLATORIO AGUILAR"/>
    <x v="0"/>
    <x v="1"/>
    <n v="11"/>
  </r>
  <r>
    <x v="12"/>
    <s v="TGC TGC88.5-FM - (88.5 FM) Radio Globo"/>
    <x v="4"/>
    <d v="2024-11-06T16:44:17"/>
    <n v="1"/>
    <s v="35( 36 )"/>
    <n v="36"/>
    <x v="4"/>
    <s v="(GENERAL)"/>
    <x v="34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5955346&amp;key=b8d6c960406ca420cc04c041f594d311"/>
    <s v="REGULAR PROMOCION"/>
    <s v="ALEJANDRO VILLATORIO AGUILAR"/>
    <x v="0"/>
    <x v="1"/>
    <n v="11"/>
  </r>
  <r>
    <x v="12"/>
    <s v="TGC TGC88.5-FM - (88.5 FM) Radio Globo"/>
    <x v="4"/>
    <d v="2024-11-06T16:25:00"/>
    <n v="0"/>
    <s v="36"/>
    <n v="36"/>
    <x v="4"/>
    <s v="(GENERAL)"/>
    <x v="34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5980571&amp;key=b2c6416e942a81b49bee38e0c8306a7e"/>
    <s v="REGULAR PROMOCION"/>
    <s v="ALEJANDRO VILLATORIO AGUILAR"/>
    <x v="0"/>
    <x v="1"/>
    <n v="11"/>
  </r>
  <r>
    <x v="12"/>
    <s v="TGC TGC88.5-FM - (88.5 FM) Radio Globo"/>
    <x v="5"/>
    <d v="2024-11-05T16:47:40"/>
    <n v="0"/>
    <s v="36"/>
    <n v="36"/>
    <x v="4"/>
    <s v="(GENERAL)"/>
    <x v="34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7819643&amp;key=dfec040c89fdee69bc3121784e5bba99"/>
    <s v="REGULAR PROMOCION"/>
    <s v="ALEJANDRO VILLATORIO AGUILAR"/>
    <x v="0"/>
    <x v="1"/>
    <n v="11"/>
  </r>
  <r>
    <x v="12"/>
    <s v="TGC TGC88.5-FM - (88.5 FM) Radio Globo"/>
    <x v="5"/>
    <d v="2024-11-05T16:27:06"/>
    <n v="0"/>
    <s v="36"/>
    <n v="36"/>
    <x v="4"/>
    <s v="(GENERAL)"/>
    <x v="34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7845895&amp;key=e287b712bf0a1a516ab00a235f7b4326"/>
    <s v="REGULAR PROMOCION"/>
    <s v="ALEJANDRO VILLATORIO AGUILAR"/>
    <x v="0"/>
    <x v="1"/>
    <n v="11"/>
  </r>
  <r>
    <x v="12"/>
    <s v="TGC TGC88.5-FM - (88.5 FM) Radio Globo"/>
    <x v="6"/>
    <d v="2024-11-04T16:50:52"/>
    <n v="0"/>
    <s v="36"/>
    <n v="36"/>
    <x v="4"/>
    <s v="(GENERAL)"/>
    <x v="34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9296818&amp;key=4454d2264e400d57a7efd21d62fd3bdd"/>
    <s v="REGULAR PROMOCION"/>
    <s v="ALEJANDRO VILLATORIO AGUILAR"/>
    <x v="0"/>
    <x v="1"/>
    <n v="11"/>
  </r>
  <r>
    <x v="12"/>
    <s v="TGC TGC88.5-FM - (88.5 FM) Radio Globo"/>
    <x v="6"/>
    <d v="2024-11-04T16:39:28"/>
    <n v="0"/>
    <s v="36"/>
    <n v="36"/>
    <x v="4"/>
    <s v="(GENERAL)"/>
    <x v="34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9312963&amp;key=811f68a761fba7e01b2f76611aa8d208"/>
    <s v="REGULAR PROMOCION"/>
    <s v="ALEJANDRO VILLATORIO AGUILAR"/>
    <x v="0"/>
    <x v="1"/>
    <n v="11"/>
  </r>
  <r>
    <x v="13"/>
    <s v="SPS RCKPP-FM - (96.5 FM Rep) Radio Satélite"/>
    <x v="2"/>
    <d v="2024-11-08T17:14:15"/>
    <n v="2"/>
    <s v="25( 27 )"/>
    <n v="27"/>
    <x v="6"/>
    <s v="(GENERAL)"/>
    <x v="35"/>
    <x v="6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22325259&amp;key=2971b014639a93040dc047246a63a026"/>
    <s v="REGULAR PROMOCION"/>
    <s v="EMISORAS UNIDAS S.A."/>
    <x v="0"/>
    <x v="1"/>
    <n v="11"/>
  </r>
  <r>
    <x v="13"/>
    <s v="TGC TGC104.5-FM - (104.5 FM) Radio Satélite"/>
    <x v="2"/>
    <d v="2024-11-08T17:14:01"/>
    <n v="0"/>
    <s v="27"/>
    <n v="27"/>
    <x v="6"/>
    <s v="(GENERAL)"/>
    <x v="36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2325357&amp;key=ad47a76c0dd3fdf80aa7ac92167a0c16"/>
    <s v="REGULAR PROMOCION"/>
    <s v="EMISORAS UNIDAS S.A."/>
    <x v="0"/>
    <x v="1"/>
    <n v="11"/>
  </r>
  <r>
    <x v="13"/>
    <s v="SPS RCKPP-FM - (96.5 FM Rep) Radio Satélite"/>
    <x v="2"/>
    <d v="2024-11-08T13:32:49"/>
    <n v="3"/>
    <s v="24( 27 )"/>
    <n v="27"/>
    <x v="6"/>
    <s v="(GENERAL)"/>
    <x v="35"/>
    <x v="6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22645524&amp;key=7a4e18279d5244147b9b0550cc5464fa"/>
    <s v="REGULAR PROMOCION"/>
    <s v="EMISORAS UNIDAS S.A."/>
    <x v="0"/>
    <x v="1"/>
    <n v="11"/>
  </r>
  <r>
    <x v="13"/>
    <s v="TGC TGC104.5-FM - (104.5 FM) Radio Satélite"/>
    <x v="2"/>
    <d v="2024-11-08T13:32:35"/>
    <n v="0"/>
    <s v="27"/>
    <n v="27"/>
    <x v="6"/>
    <s v="(GENERAL)"/>
    <x v="36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2645622&amp;key=82a036c0edfc358cb8b018aefbf68ad1"/>
    <s v="REGULAR PROMOCION"/>
    <s v="EMISORAS UNIDAS S.A."/>
    <x v="0"/>
    <x v="1"/>
    <n v="11"/>
  </r>
  <r>
    <x v="13"/>
    <s v="TGC TGC104.5-FM - (104.5 FM) Radio Satélite"/>
    <x v="2"/>
    <d v="2024-11-08T09:01:33"/>
    <n v="0"/>
    <s v="27"/>
    <n v="27"/>
    <x v="6"/>
    <s v="(GENERAL)"/>
    <x v="36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3064817&amp;key=90749067379879a5e69e3eb8e7647335"/>
    <s v="REGULAR PROMOCION"/>
    <s v="EMISORAS UNIDAS S.A."/>
    <x v="0"/>
    <x v="1"/>
    <n v="11"/>
  </r>
  <r>
    <x v="13"/>
    <s v="TGC TGC104.5-FM - (104.5 FM) Radio Satélite"/>
    <x v="3"/>
    <d v="2024-11-07T16:11:07"/>
    <n v="0"/>
    <s v="27"/>
    <n v="27"/>
    <x v="6"/>
    <s v="(GENERAL)"/>
    <x v="36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4203266&amp;key=e33820455cd9d13d0122fad99780a5f2"/>
    <s v="REGULAR PROMOCION"/>
    <s v="EMISORAS UNIDAS S.A."/>
    <x v="0"/>
    <x v="1"/>
    <n v="11"/>
  </r>
  <r>
    <x v="13"/>
    <s v="TGC TGC104.5-FM - (104.5 FM) Radio Satélite"/>
    <x v="3"/>
    <d v="2024-11-07T13:10:54"/>
    <n v="0"/>
    <s v="27"/>
    <n v="27"/>
    <x v="6"/>
    <s v="(GENERAL)"/>
    <x v="36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4451875&amp;key=4ab73806cfe4a15768aac4d45e88a6f2"/>
    <s v="REGULAR PROMOCION"/>
    <s v="EMISORAS UNIDAS S.A."/>
    <x v="0"/>
    <x v="1"/>
    <n v="11"/>
  </r>
  <r>
    <x v="13"/>
    <s v="TGC TGC104.5-FM - (104.5 FM) Radio Satélite"/>
    <x v="3"/>
    <d v="2024-11-07T09:02:50"/>
    <n v="0"/>
    <s v="27"/>
    <n v="27"/>
    <x v="6"/>
    <s v="(GENERAL)"/>
    <x v="36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4875500&amp;key=deebcab9db7501f84ca17e2ba43ac23c"/>
    <s v="REGULAR PROMOCION"/>
    <s v="EMISORAS UNIDAS S.A."/>
    <x v="0"/>
    <x v="1"/>
    <n v="11"/>
  </r>
  <r>
    <x v="13"/>
    <s v="TGC TGC104.5-FM - (104.5 FM) Radio Satélite"/>
    <x v="4"/>
    <d v="2024-11-06T15:59:19"/>
    <n v="0"/>
    <s v="27"/>
    <n v="27"/>
    <x v="6"/>
    <s v="(GENERAL)"/>
    <x v="36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6014685&amp;key=c7552d2b43257985b3722a20b7ca68cc"/>
    <s v="REGULAR PROMOCION"/>
    <s v="EMISORAS UNIDAS S.A."/>
    <x v="0"/>
    <x v="1"/>
    <n v="11"/>
  </r>
  <r>
    <x v="13"/>
    <s v="TGC TGC104.5-FM - (104.5 FM) Radio Satélite"/>
    <x v="4"/>
    <d v="2024-11-06T12:59:29"/>
    <n v="0"/>
    <s v="27"/>
    <n v="27"/>
    <x v="6"/>
    <s v="(GENERAL)"/>
    <x v="36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6262674&amp;key=770e66d2e1d54d22c645764f6a2371ad"/>
    <s v="REGULAR PROMOCION"/>
    <s v="EMISORAS UNIDAS S.A."/>
    <x v="0"/>
    <x v="1"/>
    <n v="11"/>
  </r>
  <r>
    <x v="13"/>
    <s v="TGC TGC104.5-FM - (104.5 FM) Radio Satélite"/>
    <x v="4"/>
    <d v="2024-11-06T09:04:00"/>
    <n v="0"/>
    <s v="27"/>
    <n v="27"/>
    <x v="6"/>
    <s v="(GENERAL)"/>
    <x v="36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6567129&amp;key=657fd53984990039c021ee1e8e21d08a"/>
    <s v="REGULAR PROMOCION"/>
    <s v="EMISORAS UNIDAS S.A."/>
    <x v="0"/>
    <x v="1"/>
    <n v="11"/>
  </r>
  <r>
    <x v="13"/>
    <s v="TGC TGC104.5-FM - (104.5 FM) Radio Satélite"/>
    <x v="5"/>
    <d v="2024-11-05T16:01:22"/>
    <n v="0"/>
    <s v="27"/>
    <n v="27"/>
    <x v="6"/>
    <s v="(GENERAL)"/>
    <x v="36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7877616&amp;key=789d7ca790cb3e01fa116f0dc0bbd9ca"/>
    <s v="REGULAR PROMOCION"/>
    <s v="EMISORAS UNIDAS S.A."/>
    <x v="0"/>
    <x v="1"/>
    <n v="11"/>
  </r>
  <r>
    <x v="13"/>
    <s v="TGC TGC104.5-FM - (104.5 FM) Radio Satélite"/>
    <x v="5"/>
    <d v="2024-11-05T13:05:19"/>
    <n v="0"/>
    <s v="27"/>
    <n v="27"/>
    <x v="6"/>
    <s v="(GENERAL)"/>
    <x v="36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8103770&amp;key=7b667939dec488981f01b41eb3255e5d"/>
    <s v="REGULAR PROMOCION"/>
    <s v="EMISORAS UNIDAS S.A."/>
    <x v="0"/>
    <x v="1"/>
    <n v="11"/>
  </r>
  <r>
    <x v="13"/>
    <s v="TGC TGC104.5-FM - (104.5 FM) Radio Satélite"/>
    <x v="5"/>
    <d v="2024-11-05T09:03:49"/>
    <n v="0"/>
    <s v="27"/>
    <n v="27"/>
    <x v="6"/>
    <s v="(GENERAL)"/>
    <x v="36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6970611&amp;key=8a9a1643b8873e771bb0e2f7f5edcfff"/>
    <s v="REGULAR PROMOCION"/>
    <s v="EMISORAS UNIDAS S.A."/>
    <x v="0"/>
    <x v="1"/>
    <n v="11"/>
  </r>
  <r>
    <x v="13"/>
    <s v="SPS RCKPP-FM - (96.5 FM Rep) Radio Satélite"/>
    <x v="6"/>
    <d v="2024-11-04T16:00:39"/>
    <n v="0"/>
    <s v="27"/>
    <n v="27"/>
    <x v="6"/>
    <s v="(GENERAL)"/>
    <x v="35"/>
    <x v="6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29356883&amp;key=341d2106db2b796ec6d256ee7b6e93d1"/>
    <s v="REGULAR PROMOCION"/>
    <s v="EMISORAS UNIDAS S.A."/>
    <x v="0"/>
    <x v="1"/>
    <n v="11"/>
  </r>
  <r>
    <x v="13"/>
    <s v="TGC TGC104.5-FM - (104.5 FM) Radio Satélite"/>
    <x v="6"/>
    <d v="2024-11-04T16:00:22"/>
    <n v="0"/>
    <s v="27"/>
    <n v="27"/>
    <x v="6"/>
    <s v="(GENERAL)"/>
    <x v="36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9356958&amp;key=27777c0789e9f15a31fdc2ee7b772c8d"/>
    <s v="REGULAR PROMOCION"/>
    <s v="EMISORAS UNIDAS S.A."/>
    <x v="0"/>
    <x v="1"/>
    <n v="11"/>
  </r>
  <r>
    <x v="13"/>
    <s v="SPS RCKPP-FM - (96.5 FM Rep) Radio Satélite"/>
    <x v="6"/>
    <d v="2024-11-04T12:59:03"/>
    <n v="0"/>
    <s v="27"/>
    <n v="27"/>
    <x v="6"/>
    <s v="(GENERAL)"/>
    <x v="35"/>
    <x v="6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29570261&amp;key=4571cb4a05e56c39d3150bdf8cba9a7c"/>
    <s v="REGULAR PROMOCION"/>
    <s v="EMISORAS UNIDAS S.A."/>
    <x v="0"/>
    <x v="1"/>
    <n v="11"/>
  </r>
  <r>
    <x v="13"/>
    <s v="TGC TGC104.5-FM - (104.5 FM) Radio Satélite"/>
    <x v="6"/>
    <d v="2024-11-04T12:58:48"/>
    <n v="0"/>
    <s v="27"/>
    <n v="27"/>
    <x v="6"/>
    <s v="(GENERAL)"/>
    <x v="36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9570349&amp;key=0f648a1c683780ddf197808fb482911a"/>
    <s v="REGULAR PROMOCION"/>
    <s v="EMISORAS UNIDAS S.A."/>
    <x v="0"/>
    <x v="1"/>
    <n v="11"/>
  </r>
  <r>
    <x v="13"/>
    <s v="SPS RCKPP-FM - (96.5 FM Rep) Radio Satélite"/>
    <x v="6"/>
    <d v="2024-11-04T09:03:15"/>
    <n v="0"/>
    <s v="27"/>
    <n v="27"/>
    <x v="6"/>
    <s v="(GENERAL)"/>
    <x v="35"/>
    <x v="6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29851143&amp;key=c688c83477180f07fd310f5e800dc5e7"/>
    <s v="REGULAR PROMOCION"/>
    <s v="EMISORAS UNIDAS S.A."/>
    <x v="0"/>
    <x v="1"/>
    <n v="11"/>
  </r>
  <r>
    <x v="13"/>
    <s v="TGC TGC104.5-FM - (104.5 FM) Radio Satélite"/>
    <x v="6"/>
    <d v="2024-11-04T09:03:01"/>
    <n v="0"/>
    <s v="27"/>
    <n v="27"/>
    <x v="6"/>
    <s v="(GENERAL)"/>
    <x v="36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9851190&amp;key=840bcf73bb7fc2159ca99cb1a2aaa80d"/>
    <s v="REGULAR PROMOCION"/>
    <s v="EMISORAS UNIDAS S.A."/>
    <x v="0"/>
    <x v="1"/>
    <n v="11"/>
  </r>
  <r>
    <x v="14"/>
    <s v="TGC TGC90.1-FM - (90.1 FM) Radio Visión"/>
    <x v="2"/>
    <d v="2024-11-08T17:41:44"/>
    <n v="0"/>
    <s v="14"/>
    <n v="14"/>
    <x v="1"/>
    <s v="(GENERAL)"/>
    <x v="37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419847565&amp;key=234a39952dc8755b0f064b3be097bb7e"/>
    <s v="REGULAR PROMOCION"/>
    <s v="CIRCUITO RADIAL VISIÓN"/>
    <x v="0"/>
    <x v="1"/>
    <n v="11"/>
  </r>
  <r>
    <x v="14"/>
    <s v="TGC TGC90.1-FM - (90.1 FM) Radio Visión"/>
    <x v="2"/>
    <d v="2024-11-08T17:41:29"/>
    <n v="0"/>
    <s v="14"/>
    <n v="14"/>
    <x v="1"/>
    <s v="(GENERAL)"/>
    <x v="37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419847567&amp;key=de441e09ea851affedcefa3262b194bf"/>
    <s v="REGULAR PROMOCION"/>
    <s v="CIRCUITO RADIAL VISIÓN"/>
    <x v="0"/>
    <x v="1"/>
    <n v="11"/>
  </r>
  <r>
    <x v="14"/>
    <s v="TGC TGC90.1-FM - (90.1 FM) Radio Visión"/>
    <x v="3"/>
    <d v="2024-11-07T21:31:04"/>
    <n v="0"/>
    <s v="14"/>
    <n v="14"/>
    <x v="1"/>
    <s v="(GENERAL)"/>
    <x v="37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419840640&amp;key=b3e6d53d5eeedb10462f68cab87bab2d"/>
    <s v="REGULAR PROMOCION"/>
    <s v="CIRCUITO RADIAL VISIÓN"/>
    <x v="0"/>
    <x v="1"/>
    <n v="11"/>
  </r>
  <r>
    <x v="14"/>
    <s v="TGC TGC90.1-FM - (90.1 FM) Radio Visión"/>
    <x v="3"/>
    <d v="2024-11-07T21:30:49"/>
    <n v="0"/>
    <s v="14"/>
    <n v="14"/>
    <x v="1"/>
    <s v="(GENERAL)"/>
    <x v="37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419840641&amp;key=436ddfe3169b350a6a0e87107b81a9c8"/>
    <s v="REGULAR PROMOCION"/>
    <s v="CIRCUITO RADIAL VISIÓN"/>
    <x v="0"/>
    <x v="1"/>
    <n v="11"/>
  </r>
  <r>
    <x v="14"/>
    <s v="TGC TGC90.1-FM - (90.1 FM) Radio Visión"/>
    <x v="4"/>
    <d v="2024-11-06T21:43:00"/>
    <n v="0"/>
    <s v="14"/>
    <n v="14"/>
    <x v="1"/>
    <s v="(GENERAL)"/>
    <x v="37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419826801&amp;key=56c31aa9eb5dbbb78be6edb70a81454f"/>
    <s v="REGULAR PROMOCION"/>
    <s v="CIRCUITO RADIAL VISIÓN"/>
    <x v="0"/>
    <x v="1"/>
    <n v="11"/>
  </r>
  <r>
    <x v="14"/>
    <s v="TGC TGC90.1-FM - (90.1 FM) Radio Visión"/>
    <x v="4"/>
    <d v="2024-11-06T21:42:45"/>
    <n v="0"/>
    <s v="14"/>
    <n v="14"/>
    <x v="1"/>
    <s v="(GENERAL)"/>
    <x v="37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419826802&amp;key=ceaa6d94916f4d92918dbb03f1c316bf"/>
    <s v="REGULAR PROMOCION"/>
    <s v="CIRCUITO RADIAL VISIÓN"/>
    <x v="0"/>
    <x v="1"/>
    <n v="11"/>
  </r>
  <r>
    <x v="15"/>
    <s v="TGC RCKPP-FM - (92.1 FM) Rock &amp; Pop"/>
    <x v="2"/>
    <d v="2024-11-08T15:59:14"/>
    <n v="0"/>
    <s v="27"/>
    <n v="27"/>
    <x v="6"/>
    <s v="(GENERAL)"/>
    <x v="35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2436331&amp;key=1cdc582028956bc46807bcad53dc240e"/>
    <s v="REGULAR PROMOCION"/>
    <s v="EMISORAS UNIDAS S.A."/>
    <x v="0"/>
    <x v="1"/>
    <n v="11"/>
  </r>
  <r>
    <x v="15"/>
    <s v="TGC RCKPP-FM - (92.1 FM) Rock &amp; Pop"/>
    <x v="2"/>
    <d v="2024-11-08T13:03:12"/>
    <n v="0"/>
    <s v="27"/>
    <n v="27"/>
    <x v="6"/>
    <s v="(GENERAL)"/>
    <x v="35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2686407&amp;key=05e16500caed444ecf4b4a816d1cfe33"/>
    <s v="REGULAR PROMOCION"/>
    <s v="EMISORAS UNIDAS S.A."/>
    <x v="0"/>
    <x v="1"/>
    <n v="11"/>
  </r>
  <r>
    <x v="15"/>
    <s v="TGC RCKPP-FM - (92.1 FM) Rock &amp; Pop"/>
    <x v="2"/>
    <d v="2024-11-08T09:05:01"/>
    <n v="0"/>
    <s v="27"/>
    <n v="27"/>
    <x v="6"/>
    <s v="(GENERAL)"/>
    <x v="35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3060644&amp;key=037ded48496ca310ccb30366021bbc37"/>
    <s v="REGULAR PROMOCION"/>
    <s v="EMISORAS UNIDAS S.A."/>
    <x v="0"/>
    <x v="1"/>
    <n v="11"/>
  </r>
  <r>
    <x v="15"/>
    <s v="TGC RCKPP-FM - (92.1 FM) Rock &amp; Pop"/>
    <x v="3"/>
    <d v="2024-11-07T16:03:10"/>
    <n v="0"/>
    <s v="27"/>
    <n v="27"/>
    <x v="6"/>
    <s v="(GENERAL)"/>
    <x v="35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4212218&amp;key=583445a0dddfed572854b442a0591c7b"/>
    <s v="REGULAR PROMOCION"/>
    <s v="EMISORAS UNIDAS S.A."/>
    <x v="0"/>
    <x v="1"/>
    <n v="11"/>
  </r>
  <r>
    <x v="15"/>
    <s v="TGC RCKPP-FM - (92.1 FM) Rock &amp; Pop"/>
    <x v="3"/>
    <d v="2024-11-07T13:02:20"/>
    <n v="0"/>
    <s v="27"/>
    <n v="27"/>
    <x v="6"/>
    <s v="(GENERAL)"/>
    <x v="35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4461287&amp;key=62caa0f6d288fe2ce0daa8d37b2dcaf7"/>
    <s v="REGULAR PROMOCION"/>
    <s v="EMISORAS UNIDAS S.A."/>
    <x v="0"/>
    <x v="1"/>
    <n v="11"/>
  </r>
  <r>
    <x v="15"/>
    <s v="TGC RCKPP-FM - (92.1 FM) Rock &amp; Pop"/>
    <x v="3"/>
    <d v="2024-11-07T09:04:58"/>
    <n v="0"/>
    <s v="27"/>
    <n v="27"/>
    <x v="6"/>
    <s v="(GENERAL)"/>
    <x v="35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4873263&amp;key=9aa7a35eb96f5a7e68aadcebccc434a3"/>
    <s v="REGULAR PROMOCION"/>
    <s v="EMISORAS UNIDAS S.A."/>
    <x v="0"/>
    <x v="1"/>
    <n v="11"/>
  </r>
  <r>
    <x v="15"/>
    <s v="TGC RCKPP-FM - (92.1 FM) Rock &amp; Pop"/>
    <x v="4"/>
    <d v="2024-11-06T16:06:31"/>
    <n v="0"/>
    <s v="27"/>
    <n v="27"/>
    <x v="6"/>
    <s v="(GENERAL)"/>
    <x v="35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6005418&amp;key=144d6afef96a6282caf48d6585c05054"/>
    <s v="REGULAR PROMOCION"/>
    <s v="EMISORAS UNIDAS S.A."/>
    <x v="0"/>
    <x v="1"/>
    <n v="11"/>
  </r>
  <r>
    <x v="15"/>
    <s v="TGC RCKPP-FM - (92.1 FM) Rock &amp; Pop"/>
    <x v="4"/>
    <d v="2024-11-06T13:01:23"/>
    <n v="0"/>
    <s v="27"/>
    <n v="27"/>
    <x v="6"/>
    <s v="(GENERAL)"/>
    <x v="35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6260405&amp;key=9418d1e0a3f7a3c2a5bd791d311930c9"/>
    <s v="REGULAR PROMOCION"/>
    <s v="EMISORAS UNIDAS S.A."/>
    <x v="0"/>
    <x v="1"/>
    <n v="11"/>
  </r>
  <r>
    <x v="15"/>
    <s v="TGC RCKPP-FM - (92.1 FM) Rock &amp; Pop"/>
    <x v="4"/>
    <d v="2024-11-06T09:05:54"/>
    <n v="0"/>
    <s v="27"/>
    <n v="27"/>
    <x v="6"/>
    <s v="(GENERAL)"/>
    <x v="35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6565811&amp;key=fe9206ceef1b8c32048fb7402584d60b"/>
    <s v="REGULAR PROMOCION"/>
    <s v="EMISORAS UNIDAS S.A."/>
    <x v="0"/>
    <x v="1"/>
    <n v="11"/>
  </r>
  <r>
    <x v="15"/>
    <s v="TGC RCKPP-FM - (92.1 FM) Rock &amp; Pop"/>
    <x v="5"/>
    <d v="2024-11-05T16:00:47"/>
    <n v="0"/>
    <s v="27"/>
    <n v="27"/>
    <x v="6"/>
    <s v="(GENERAL)"/>
    <x v="35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7878676&amp;key=e791e7f89c4021cd3992e1589e894751"/>
    <s v="REGULAR PROMOCION"/>
    <s v="EMISORAS UNIDAS S.A."/>
    <x v="0"/>
    <x v="1"/>
    <n v="11"/>
  </r>
  <r>
    <x v="15"/>
    <s v="TGC RCKPP-FM - (92.1 FM) Rock &amp; Pop"/>
    <x v="5"/>
    <d v="2024-11-05T13:00:24"/>
    <n v="0"/>
    <s v="27"/>
    <n v="27"/>
    <x v="6"/>
    <s v="(GENERAL)"/>
    <x v="35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8109823&amp;key=634f970fd2f383da79a888325fcf70ab"/>
    <s v="REGULAR PROMOCION"/>
    <s v="EMISORAS UNIDAS S.A."/>
    <x v="0"/>
    <x v="1"/>
    <n v="11"/>
  </r>
  <r>
    <x v="15"/>
    <s v="TGC RCKPP-FM - (92.1 FM) Rock &amp; Pop"/>
    <x v="5"/>
    <d v="2024-11-05T09:02:47"/>
    <n v="0"/>
    <s v="27"/>
    <n v="27"/>
    <x v="6"/>
    <s v="(GENERAL)"/>
    <x v="35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6959782&amp;key=e61f319d28904441df9b3d5c2a25d4ad"/>
    <s v="REGULAR PROMOCION"/>
    <s v="EMISORAS UNIDAS S.A."/>
    <x v="0"/>
    <x v="1"/>
    <n v="11"/>
  </r>
  <r>
    <x v="15"/>
    <s v="TGC RCKPP-FM - (92.1 FM) Rock &amp; Pop"/>
    <x v="6"/>
    <d v="2024-11-04T16:03:30"/>
    <n v="0"/>
    <s v="27"/>
    <n v="27"/>
    <x v="6"/>
    <s v="(GENERAL)"/>
    <x v="35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9354194&amp;key=ba6a2047236034bc0621df2eb5b9a8fd"/>
    <s v="REGULAR PROMOCION"/>
    <s v="EMISORAS UNIDAS S.A."/>
    <x v="0"/>
    <x v="1"/>
    <n v="11"/>
  </r>
  <r>
    <x v="15"/>
    <s v="TGC RCKPP-FM - (92.1 FM) Rock &amp; Pop"/>
    <x v="6"/>
    <d v="2024-11-04T13:03:34"/>
    <n v="0"/>
    <s v="27"/>
    <n v="27"/>
    <x v="6"/>
    <s v="(GENERAL)"/>
    <x v="35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9564478&amp;key=a2f40a3ce74cf4f968a779265495ece5"/>
    <s v="REGULAR PROMOCION"/>
    <s v="EMISORAS UNIDAS S.A."/>
    <x v="0"/>
    <x v="1"/>
    <n v="11"/>
  </r>
  <r>
    <x v="15"/>
    <s v="TGC RCKPP-FM - (92.1 FM) Rock &amp; Pop"/>
    <x v="6"/>
    <d v="2024-11-04T09:02:29"/>
    <n v="0"/>
    <s v="27"/>
    <n v="27"/>
    <x v="6"/>
    <s v="(GENERAL)"/>
    <x v="35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9851645&amp;key=f8a540221e710c20a8e531a224f436cc"/>
    <s v="REGULAR PROMOCION"/>
    <s v="EMISORAS UNIDAS S.A."/>
    <x v="0"/>
    <x v="1"/>
    <n v="11"/>
  </r>
  <r>
    <x v="16"/>
    <s v="TGC TGC106.1-FM - (106.1 FM) Romántica"/>
    <x v="0"/>
    <d v="2024-11-10T19:05:30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8820059&amp;key=904073c857e9667c812eeefe32cc82e4"/>
    <s v="SPOT REGULAR"/>
    <s v="CIRCUITO RADIAL INDEPENDIENTE S. DE R.L."/>
    <x v="0"/>
    <x v="0"/>
    <n v="11"/>
  </r>
  <r>
    <x v="16"/>
    <s v="TGC TGC106.1-FM - (106.1 FM) Romántica"/>
    <x v="0"/>
    <d v="2024-11-10T18:34:27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8861046&amp;key=561a25d96ad0763ce2a21246a2cea4f1"/>
    <s v="SPOT REGULAR"/>
    <s v="CIRCUITO RADIAL INDEPENDIENTE S. DE R.L."/>
    <x v="0"/>
    <x v="0"/>
    <n v="11"/>
  </r>
  <r>
    <x v="16"/>
    <s v="TGC TGC106.1-FM - (106.1 FM) Romántica"/>
    <x v="0"/>
    <d v="2024-11-10T18:07:09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8894321&amp;key=67dd2e324378158101a8fc0ec156fe1c"/>
    <s v="SPOT REGULAR"/>
    <s v="CIRCUITO RADIAL INDEPENDIENTE S. DE R.L."/>
    <x v="0"/>
    <x v="0"/>
    <n v="11"/>
  </r>
  <r>
    <x v="16"/>
    <s v="TGC TGC106.1-FM - (106.1 FM) Romántica"/>
    <x v="0"/>
    <d v="2024-11-10T17:08:10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8969279&amp;key=74874a8026f37fcb333c265b8a35ed38"/>
    <s v="SPOT REGULAR"/>
    <s v="CIRCUITO RADIAL INDEPENDIENTE S. DE R.L."/>
    <x v="0"/>
    <x v="0"/>
    <n v="11"/>
  </r>
  <r>
    <x v="16"/>
    <s v="TGC TGC106.1-FM - (106.1 FM) Romántica"/>
    <x v="0"/>
    <d v="2024-11-10T16:35:34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9012030&amp;key=3a7398de09da7b3f47129a4f8be317b1"/>
    <s v="SPOT REGULAR"/>
    <s v="CIRCUITO RADIAL INDEPENDIENTE S. DE R.L."/>
    <x v="0"/>
    <x v="0"/>
    <n v="11"/>
  </r>
  <r>
    <x v="16"/>
    <s v="TGC TGC106.1-FM - (106.1 FM) Romántica"/>
    <x v="0"/>
    <d v="2024-11-10T16:05:06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9050676&amp;key=a73e64225cec73d8cd7e67bece9e4750"/>
    <s v="SPOT REGULAR"/>
    <s v="CIRCUITO RADIAL INDEPENDIENTE S. DE R.L."/>
    <x v="0"/>
    <x v="0"/>
    <n v="11"/>
  </r>
  <r>
    <x v="16"/>
    <s v="TGC TGC106.1-FM - (106.1 FM) Romántica"/>
    <x v="0"/>
    <d v="2024-11-10T10:07:23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9491238&amp;key=68ded9f94d3fa6772d218b76742e5761"/>
    <s v="SPOT REGULAR"/>
    <s v="CIRCUITO RADIAL INDEPENDIENTE S. DE R.L."/>
    <x v="0"/>
    <x v="0"/>
    <n v="11"/>
  </r>
  <r>
    <x v="16"/>
    <s v="TGC TGC106.1-FM - (106.1 FM) Romántica"/>
    <x v="0"/>
    <d v="2024-11-10T09:36:03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9528550&amp;key=926c0849395cb4c0505611acb12eddcf"/>
    <s v="SPOT REGULAR"/>
    <s v="CIRCUITO RADIAL INDEPENDIENTE S. DE R.L."/>
    <x v="0"/>
    <x v="0"/>
    <n v="11"/>
  </r>
  <r>
    <x v="16"/>
    <s v="TGC TGC106.1-FM - (106.1 FM) Romántica"/>
    <x v="0"/>
    <d v="2024-11-10T08:02:43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9663715&amp;key=6debd748cb242fd42a4a7d83377f1360"/>
    <s v="SPOT REGULAR"/>
    <s v="CIRCUITO RADIAL INDEPENDIENTE S. DE R.L."/>
    <x v="0"/>
    <x v="0"/>
    <n v="11"/>
  </r>
  <r>
    <x v="16"/>
    <s v="TGC TGC106.1-FM - (106.1 FM) Romántica"/>
    <x v="0"/>
    <d v="2024-11-10T07:34:50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9690005&amp;key=29489b94d941b595099096724dce4cde"/>
    <s v="SPOT REGULAR"/>
    <s v="CIRCUITO RADIAL INDEPENDIENTE S. DE R.L."/>
    <x v="0"/>
    <x v="0"/>
    <n v="11"/>
  </r>
  <r>
    <x v="16"/>
    <s v="TGC TGC106.1-FM - (106.1 FM) Romántica"/>
    <x v="0"/>
    <d v="2024-11-10T07:06:20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9721097&amp;key=8ebd9ac3a7dd60dc8c1fa5bcb5c496ba"/>
    <s v="SPOT REGULAR"/>
    <s v="CIRCUITO RADIAL INDEPENDIENTE S. DE R.L."/>
    <x v="0"/>
    <x v="0"/>
    <n v="11"/>
  </r>
  <r>
    <x v="16"/>
    <s v="TGC TGC106.1-FM - (106.1 FM) Romántica"/>
    <x v="0"/>
    <d v="2024-11-10T06:36:53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9747871&amp;key=24772f306099e31d70d7f17af93a7044"/>
    <s v="SPOT REGULAR"/>
    <s v="CIRCUITO RADIAL INDEPENDIENTE S. DE R.L."/>
    <x v="0"/>
    <x v="0"/>
    <n v="11"/>
  </r>
  <r>
    <x v="16"/>
    <s v="TGC TGC106.1-FM - (106.1 FM) Romántica"/>
    <x v="1"/>
    <d v="2024-11-09T19:06:45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0429156&amp;key=70d48beef43f7345de70e6df4ff2757e"/>
    <s v="SPOT REGULAR"/>
    <s v="CIRCUITO RADIAL INDEPENDIENTE S. DE R.L."/>
    <x v="0"/>
    <x v="1"/>
    <n v="11"/>
  </r>
  <r>
    <x v="16"/>
    <s v="TGC TGC106.1-FM - (106.1 FM) Romántica"/>
    <x v="1"/>
    <d v="2024-11-09T18:33:26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0472383&amp;key=ecf8d041a420537baddb97ca3ec165d7"/>
    <s v="SPOT REGULAR"/>
    <s v="CIRCUITO RADIAL INDEPENDIENTE S. DE R.L."/>
    <x v="0"/>
    <x v="1"/>
    <n v="11"/>
  </r>
  <r>
    <x v="16"/>
    <s v="TGC TGC106.1-FM - (106.1 FM) Romántica"/>
    <x v="1"/>
    <d v="2024-11-09T18:09:04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0505826&amp;key=a7d1de20c102c32b75fa69bb77220df5"/>
    <s v="SPOT REGULAR"/>
    <s v="CIRCUITO RADIAL INDEPENDIENTE S. DE R.L."/>
    <x v="0"/>
    <x v="1"/>
    <n v="11"/>
  </r>
  <r>
    <x v="16"/>
    <s v="TGC TGC106.1-FM - (106.1 FM) Romántica"/>
    <x v="1"/>
    <d v="2024-11-09T17:07:44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0586575&amp;key=5fe0bc9c0701a28b64a3fb2d4730fedd"/>
    <s v="SPOT REGULAR"/>
    <s v="CIRCUITO RADIAL INDEPENDIENTE S. DE R.L."/>
    <x v="0"/>
    <x v="1"/>
    <n v="11"/>
  </r>
  <r>
    <x v="16"/>
    <s v="TGC TGC106.1-FM - (106.1 FM) Romántica"/>
    <x v="1"/>
    <d v="2024-11-09T16:37:21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0626928&amp;key=2bb5365ddfb11aafc76e77fda05bb729"/>
    <s v="SPOT REGULAR"/>
    <s v="CIRCUITO RADIAL INDEPENDIENTE S. DE R.L."/>
    <x v="0"/>
    <x v="1"/>
    <n v="11"/>
  </r>
  <r>
    <x v="16"/>
    <s v="TGC TGC106.1-FM - (106.1 FM) Romántica"/>
    <x v="1"/>
    <d v="2024-11-09T16:05:36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0668505&amp;key=2facbef24eae7c057c8c1041fad55c29"/>
    <s v="SPOT REGULAR"/>
    <s v="CIRCUITO RADIAL INDEPENDIENTE S. DE R.L."/>
    <x v="0"/>
    <x v="1"/>
    <n v="11"/>
  </r>
  <r>
    <x v="16"/>
    <s v="TGC TGC106.1-FM - (106.1 FM) Romántica"/>
    <x v="1"/>
    <d v="2024-11-09T10:06:28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1131159&amp;key=1be3c49057b1d4f7ee107e8cc14c949e"/>
    <s v="SPOT REGULAR"/>
    <s v="CIRCUITO RADIAL INDEPENDIENTE S. DE R.L."/>
    <x v="0"/>
    <x v="1"/>
    <n v="11"/>
  </r>
  <r>
    <x v="16"/>
    <s v="TGC TGC106.1-FM - (106.1 FM) Romántica"/>
    <x v="1"/>
    <d v="2024-11-09T09:33:53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1169801&amp;key=0b0378370e31df386277042c0fd8ad19"/>
    <s v="SPOT REGULAR"/>
    <s v="CIRCUITO RADIAL INDEPENDIENTE S. DE R.L."/>
    <x v="0"/>
    <x v="1"/>
    <n v="11"/>
  </r>
  <r>
    <x v="16"/>
    <s v="TGC TGC106.1-FM - (106.1 FM) Romántica"/>
    <x v="1"/>
    <d v="2024-11-09T08:05:53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1266423&amp;key=518175d487eba85238fe39f0a017dff1"/>
    <s v="SPOT REGULAR"/>
    <s v="CIRCUITO RADIAL INDEPENDIENTE S. DE R.L."/>
    <x v="0"/>
    <x v="1"/>
    <n v="11"/>
  </r>
  <r>
    <x v="16"/>
    <s v="TGC TGC106.1-FM - (106.1 FM) Romántica"/>
    <x v="1"/>
    <d v="2024-11-09T07:36:43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1298217&amp;key=c7364f60b194f53ac776a3999a552b29"/>
    <s v="SPOT REGULAR"/>
    <s v="CIRCUITO RADIAL INDEPENDIENTE S. DE R.L."/>
    <x v="0"/>
    <x v="1"/>
    <n v="11"/>
  </r>
  <r>
    <x v="16"/>
    <s v="TGC TGC106.1-FM - (106.1 FM) Romántica"/>
    <x v="1"/>
    <d v="2024-11-09T07:05:39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1330653&amp;key=a466cf68ca55a8c6eeef4424bf522b49"/>
    <s v="SPOT REGULAR"/>
    <s v="CIRCUITO RADIAL INDEPENDIENTE S. DE R.L."/>
    <x v="0"/>
    <x v="1"/>
    <n v="11"/>
  </r>
  <r>
    <x v="16"/>
    <s v="TGC TGC106.1-FM - (106.1 FM) Romántica"/>
    <x v="1"/>
    <d v="2024-11-09T06:37:57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1357657&amp;key=20b6896938d71a74a598b900ca31fca8"/>
    <s v="SPOT REGULAR"/>
    <s v="CIRCUITO RADIAL INDEPENDIENTE S. DE R.L."/>
    <x v="0"/>
    <x v="1"/>
    <n v="11"/>
  </r>
  <r>
    <x v="16"/>
    <s v="TGC TGC106.1-FM - (106.1 FM) Romántica"/>
    <x v="2"/>
    <d v="2024-11-08T19:11:16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2148669&amp;key=7bfc8b71dbcba7180a59dc712efa5ffa"/>
    <s v="SPOT REGULAR"/>
    <s v="CIRCUITO RADIAL INDEPENDIENTE S. DE R.L."/>
    <x v="0"/>
    <x v="1"/>
    <n v="11"/>
  </r>
  <r>
    <x v="16"/>
    <s v="TGC TGC106.1-FM - (106.1 FM) Romántica"/>
    <x v="2"/>
    <d v="2024-11-08T18:49:09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2180842&amp;key=a6cbf2ed3c1cbf81d5633f335874484f"/>
    <s v="SPOT REGULAR"/>
    <s v="CIRCUITO RADIAL INDEPENDIENTE S. DE R.L."/>
    <x v="0"/>
    <x v="1"/>
    <n v="11"/>
  </r>
  <r>
    <x v="16"/>
    <s v="TGC TGC106.1-FM - (106.1 FM) Romántica"/>
    <x v="2"/>
    <d v="2024-11-08T18:38:12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2201227&amp;key=222040c82bb19c8ae7efcce36071a866"/>
    <s v="SPOT REGULAR"/>
    <s v="CIRCUITO RADIAL INDEPENDIENTE S. DE R.L."/>
    <x v="0"/>
    <x v="1"/>
    <n v="11"/>
  </r>
  <r>
    <x v="16"/>
    <s v="TGC TGC106.1-FM - (106.1 FM) Romántica"/>
    <x v="2"/>
    <d v="2024-11-08T18:17:30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2229697&amp;key=7185e7edd78f39792759ba8f2e53c579"/>
    <s v="SPOT REGULAR"/>
    <s v="CIRCUITO RADIAL INDEPENDIENTE S. DE R.L."/>
    <x v="0"/>
    <x v="1"/>
    <n v="11"/>
  </r>
  <r>
    <x v="16"/>
    <s v="TGC TGC106.1-FM - (106.1 FM) Romántica"/>
    <x v="2"/>
    <d v="2024-11-08T18:08:59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2243068&amp;key=f56c26542aeeb73bbf6b2b7ce57376bc"/>
    <s v="SPOT REGULAR"/>
    <s v="CIRCUITO RADIAL INDEPENDIENTE S. DE R.L."/>
    <x v="0"/>
    <x v="1"/>
    <n v="11"/>
  </r>
  <r>
    <x v="16"/>
    <s v="TGC TGC106.1-FM - (106.1 FM) Romántica"/>
    <x v="2"/>
    <d v="2024-11-08T17:47:57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2275210&amp;key=b0884690971b2dac0fb4ededff0ee740"/>
    <s v="SPOT REGULAR"/>
    <s v="CIRCUITO RADIAL INDEPENDIENTE S. DE R.L."/>
    <x v="0"/>
    <x v="1"/>
    <n v="11"/>
  </r>
  <r>
    <x v="16"/>
    <s v="TGC TGC106.1-FM - (106.1 FM) Romántica"/>
    <x v="2"/>
    <d v="2024-11-08T17:34:29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2294579&amp;key=78327df67d72c1dd905d30afdbaaec4a"/>
    <s v="SPOT REGULAR"/>
    <s v="CIRCUITO RADIAL INDEPENDIENTE S. DE R.L."/>
    <x v="0"/>
    <x v="1"/>
    <n v="11"/>
  </r>
  <r>
    <x v="16"/>
    <s v="TGC TGC106.1-FM - (106.1 FM) Romántica"/>
    <x v="2"/>
    <d v="2024-11-08T17:19:26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2316123&amp;key=849067d5e42e24d5e079014ec548875d"/>
    <s v="SPOT REGULAR"/>
    <s v="CIRCUITO RADIAL INDEPENDIENTE S. DE R.L."/>
    <x v="0"/>
    <x v="1"/>
    <n v="11"/>
  </r>
  <r>
    <x v="16"/>
    <s v="TGC TGC106.1-FM - (106.1 FM) Romántica"/>
    <x v="2"/>
    <d v="2024-11-08T17:08:11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2334105&amp;key=3f1b79f9d50233a0a02c92826a02965e"/>
    <s v="SPOT REGULAR"/>
    <s v="CIRCUITO RADIAL INDEPENDIENTE S. DE R.L."/>
    <x v="0"/>
    <x v="1"/>
    <n v="11"/>
  </r>
  <r>
    <x v="16"/>
    <s v="TGC TGC106.1-FM - (106.1 FM) Romántica"/>
    <x v="2"/>
    <d v="2024-11-08T16:49:01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2362204&amp;key=b90d8c67cb7d899332278f1fab513c24"/>
    <s v="SPOT REGULAR"/>
    <s v="CIRCUITO RADIAL INDEPENDIENTE S. DE R.L."/>
    <x v="0"/>
    <x v="1"/>
    <n v="11"/>
  </r>
  <r>
    <x v="16"/>
    <s v="TGC TGC106.1-FM - (106.1 FM) Romántica"/>
    <x v="2"/>
    <d v="2024-11-08T16:39:44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2380155&amp;key=53d910c15cce368a4fe613efbdc8cad4"/>
    <s v="SPOT REGULAR"/>
    <s v="CIRCUITO RADIAL INDEPENDIENTE S. DE R.L."/>
    <x v="0"/>
    <x v="1"/>
    <n v="11"/>
  </r>
  <r>
    <x v="16"/>
    <s v="TGC TGC106.1-FM - (106.1 FM) Romántica"/>
    <x v="2"/>
    <d v="2024-11-08T16:10:30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2423050&amp;key=0abcd561b80a9e0c3d913a2d82098d5b"/>
    <s v="SPOT REGULAR"/>
    <s v="CIRCUITO RADIAL INDEPENDIENTE S. DE R.L."/>
    <x v="0"/>
    <x v="1"/>
    <n v="11"/>
  </r>
  <r>
    <x v="16"/>
    <s v="TGC TGC106.1-FM - (106.1 FM) Romántica"/>
    <x v="2"/>
    <d v="2024-11-08T10:04:04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2950381&amp;key=377524c9741b30a11dd7928fa7744bf6"/>
    <s v="SPOT REGULAR"/>
    <s v="CIRCUITO RADIAL INDEPENDIENTE S. DE R.L."/>
    <x v="0"/>
    <x v="1"/>
    <n v="11"/>
  </r>
  <r>
    <x v="16"/>
    <s v="TGC TGC106.1-FM - (106.1 FM) Romántica"/>
    <x v="2"/>
    <d v="2024-11-08T09:38:08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3003366&amp;key=1e9d40fef544f6eb7d1be1dc58db3de6"/>
    <s v="SPOT REGULAR"/>
    <s v="CIRCUITO RADIAL INDEPENDIENTE S. DE R.L."/>
    <x v="0"/>
    <x v="1"/>
    <n v="11"/>
  </r>
  <r>
    <x v="16"/>
    <s v="TGC TGC106.1-FM - (106.1 FM) Romántica"/>
    <x v="2"/>
    <d v="2024-11-08T09:06:39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3058782&amp;key=7a6d80d40a676336aa66695a04c18641"/>
    <s v="SPOT REGULAR"/>
    <s v="CIRCUITO RADIAL INDEPENDIENTE S. DE R.L."/>
    <x v="0"/>
    <x v="1"/>
    <n v="11"/>
  </r>
  <r>
    <x v="16"/>
    <s v="TGC TGC106.1-FM - (106.1 FM) Romántica"/>
    <x v="2"/>
    <d v="2024-11-08T08:48:43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3085685&amp;key=e4729a16c5b0e0248800d53c732bc610"/>
    <s v="SPOT REGULAR"/>
    <s v="CIRCUITO RADIAL INDEPENDIENTE S. DE R.L."/>
    <x v="0"/>
    <x v="1"/>
    <n v="11"/>
  </r>
  <r>
    <x v="16"/>
    <s v="TGC TGC106.1-FM - (106.1 FM) Romántica"/>
    <x v="2"/>
    <d v="2024-11-08T08:36:51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3102558&amp;key=01bd0774556df170f35bea53cae733f4"/>
    <s v="SPOT REGULAR"/>
    <s v="CIRCUITO RADIAL INDEPENDIENTE S. DE R.L."/>
    <x v="0"/>
    <x v="1"/>
    <n v="11"/>
  </r>
  <r>
    <x v="16"/>
    <s v="TGC TGC106.1-FM - (106.1 FM) Romántica"/>
    <x v="2"/>
    <d v="2024-11-08T08:20:51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3122339&amp;key=53ed3a14a89478633f838a9a3856e8b2"/>
    <s v="SPOT REGULAR"/>
    <s v="CIRCUITO RADIAL INDEPENDIENTE S. DE R.L."/>
    <x v="0"/>
    <x v="1"/>
    <n v="11"/>
  </r>
  <r>
    <x v="16"/>
    <s v="TGC TGC106.1-FM - (106.1 FM) Romántica"/>
    <x v="2"/>
    <d v="2024-11-08T08:06:02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3141400&amp;key=08ef484f42a77e56b194bbb72bec422f"/>
    <s v="SPOT REGULAR"/>
    <s v="CIRCUITO RADIAL INDEPENDIENTE S. DE R.L."/>
    <x v="0"/>
    <x v="1"/>
    <n v="11"/>
  </r>
  <r>
    <x v="16"/>
    <s v="TGC TGC106.1-FM - (106.1 FM) Romántica"/>
    <x v="2"/>
    <d v="2024-11-08T07:48:38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3161826&amp;key=1344c44d7358ef4a2330f22d4aabba74"/>
    <s v="SPOT REGULAR"/>
    <s v="CIRCUITO RADIAL INDEPENDIENTE S. DE R.L."/>
    <x v="0"/>
    <x v="1"/>
    <n v="11"/>
  </r>
  <r>
    <x v="16"/>
    <s v="TGC TGC106.1-FM - (106.1 FM) Romántica"/>
    <x v="2"/>
    <d v="2024-11-08T07:35:30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3179070&amp;key=ed6e87494a338e93641456f3328fc0f4"/>
    <s v="SPOT REGULAR"/>
    <s v="CIRCUITO RADIAL INDEPENDIENTE S. DE R.L."/>
    <x v="0"/>
    <x v="1"/>
    <n v="11"/>
  </r>
  <r>
    <x v="16"/>
    <s v="TGC TGC106.1-FM - (106.1 FM) Romántica"/>
    <x v="2"/>
    <d v="2024-11-08T07:29:11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3187261&amp;key=b4ee0e36c96cf0326dfa9e3c394f339f"/>
    <s v="SPOT REGULAR"/>
    <s v="CIRCUITO RADIAL INDEPENDIENTE S. DE R.L."/>
    <x v="0"/>
    <x v="1"/>
    <n v="11"/>
  </r>
  <r>
    <x v="16"/>
    <s v="TGC TGC106.1-FM - (106.1 FM) Romántica"/>
    <x v="2"/>
    <d v="2024-11-08T07:17:11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3201085&amp;key=2c5e9c92c9e3e152d8f1f8376890d58d"/>
    <s v="SPOT REGULAR"/>
    <s v="CIRCUITO RADIAL INDEPENDIENTE S. DE R.L."/>
    <x v="0"/>
    <x v="1"/>
    <n v="11"/>
  </r>
  <r>
    <x v="16"/>
    <s v="TGC TGC106.1-FM - (106.1 FM) Romántica"/>
    <x v="2"/>
    <d v="2024-11-08T07:06:56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3211460&amp;key=b0b9e3fd085ae0e15f72697960190f16"/>
    <s v="SPOT REGULAR"/>
    <s v="CIRCUITO RADIAL INDEPENDIENTE S. DE R.L."/>
    <x v="0"/>
    <x v="1"/>
    <n v="11"/>
  </r>
  <r>
    <x v="16"/>
    <s v="TGC TGC106.1-FM - (106.1 FM) Romántica"/>
    <x v="2"/>
    <d v="2024-11-08T06:47:23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3229570&amp;key=f1b000ee31a382b844896597f7944aed"/>
    <s v="SPOT REGULAR"/>
    <s v="CIRCUITO RADIAL INDEPENDIENTE S. DE R.L."/>
    <x v="0"/>
    <x v="1"/>
    <n v="11"/>
  </r>
  <r>
    <x v="16"/>
    <s v="TGC TGC106.1-FM - (106.1 FM) Romántica"/>
    <x v="2"/>
    <d v="2024-11-08T06:35:02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3240152&amp;key=0b32b085e9b06860960d9a4c8052c18d"/>
    <s v="SPOT REGULAR"/>
    <s v="CIRCUITO RADIAL INDEPENDIENTE S. DE R.L."/>
    <x v="0"/>
    <x v="1"/>
    <n v="11"/>
  </r>
  <r>
    <x v="16"/>
    <s v="TGC TGC106.1-FM - (106.1 FM) Romántica"/>
    <x v="3"/>
    <d v="2024-11-07T19:07:04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3955448&amp;key=f344ce2be31c3d499ba806644c1936b1"/>
    <s v="SPOT REGULAR"/>
    <s v="CIRCUITO RADIAL INDEPENDIENTE S. DE R.L."/>
    <x v="0"/>
    <x v="1"/>
    <n v="11"/>
  </r>
  <r>
    <x v="16"/>
    <s v="TGC TGC106.1-FM - (106.1 FM) Romántica"/>
    <x v="3"/>
    <d v="2024-11-07T18:48:30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3982216&amp;key=59aeb96083124e3c43dffb3d81f25bfa"/>
    <s v="SPOT REGULAR"/>
    <s v="CIRCUITO RADIAL INDEPENDIENTE S. DE R.L."/>
    <x v="0"/>
    <x v="1"/>
    <n v="11"/>
  </r>
  <r>
    <x v="16"/>
    <s v="TGC TGC106.1-FM - (106.1 FM) Romántica"/>
    <x v="3"/>
    <d v="2024-11-07T18:35:47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4000582&amp;key=fcece5e530f63891551f99b0765bef85"/>
    <s v="SPOT REGULAR"/>
    <s v="CIRCUITO RADIAL INDEPENDIENTE S. DE R.L."/>
    <x v="0"/>
    <x v="1"/>
    <n v="11"/>
  </r>
  <r>
    <x v="16"/>
    <s v="TGC TGC106.1-FM - (106.1 FM) Romántica"/>
    <x v="3"/>
    <d v="2024-11-07T18:19:12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4023512&amp;key=21b807e197c742136290a154b85ebfa3"/>
    <s v="SPOT REGULAR"/>
    <s v="CIRCUITO RADIAL INDEPENDIENTE S. DE R.L."/>
    <x v="0"/>
    <x v="1"/>
    <n v="11"/>
  </r>
  <r>
    <x v="16"/>
    <s v="TGC TGC106.1-FM - (106.1 FM) Romántica"/>
    <x v="3"/>
    <d v="2024-11-07T18:08:38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4036767&amp;key=af6b8925f0b17f3f49e10942ddf5c8c8"/>
    <s v="SPOT REGULAR"/>
    <s v="CIRCUITO RADIAL INDEPENDIENTE S. DE R.L."/>
    <x v="0"/>
    <x v="1"/>
    <n v="11"/>
  </r>
  <r>
    <x v="16"/>
    <s v="TGC TGC106.1-FM - (106.1 FM) Romántica"/>
    <x v="3"/>
    <d v="2024-11-07T17:50:07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4063030&amp;key=596549154a7da94ecb46c8c3f3a426c2"/>
    <s v="SPOT REGULAR"/>
    <s v="CIRCUITO RADIAL INDEPENDIENTE S. DE R.L."/>
    <x v="0"/>
    <x v="1"/>
    <n v="11"/>
  </r>
  <r>
    <x v="16"/>
    <s v="TGC TGC106.1-FM - (106.1 FM) Romántica"/>
    <x v="3"/>
    <d v="2024-11-07T17:37:30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4081028&amp;key=bfc01595a669425f7f15338c1232493f"/>
    <s v="SPOT REGULAR"/>
    <s v="CIRCUITO RADIAL INDEPENDIENTE S. DE R.L."/>
    <x v="0"/>
    <x v="1"/>
    <n v="11"/>
  </r>
  <r>
    <x v="16"/>
    <s v="TGC TGC106.1-FM - (106.1 FM) Romántica"/>
    <x v="3"/>
    <d v="2024-11-07T17:18:07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4106236&amp;key=e006609106d31ca30cfe8e741cebda88"/>
    <s v="SPOT REGULAR"/>
    <s v="CIRCUITO RADIAL INDEPENDIENTE S. DE R.L."/>
    <x v="0"/>
    <x v="1"/>
    <n v="11"/>
  </r>
  <r>
    <x v="16"/>
    <s v="TGC TGC106.1-FM - (106.1 FM) Romántica"/>
    <x v="3"/>
    <d v="2024-11-07T17:06:25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4120684&amp;key=0be06200f209930bcd53952dff182976"/>
    <s v="SPOT REGULAR"/>
    <s v="CIRCUITO RADIAL INDEPENDIENTE S. DE R.L."/>
    <x v="0"/>
    <x v="1"/>
    <n v="11"/>
  </r>
  <r>
    <x v="16"/>
    <s v="TGC TGC106.1-FM - (106.1 FM) Romántica"/>
    <x v="3"/>
    <d v="2024-11-07T16:49:28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4145961&amp;key=6674d26c4b211865bf08c807b6f26ecb"/>
    <s v="SPOT REGULAR"/>
    <s v="CIRCUITO RADIAL INDEPENDIENTE S. DE R.L."/>
    <x v="0"/>
    <x v="1"/>
    <n v="11"/>
  </r>
  <r>
    <x v="16"/>
    <s v="TGC TGC106.1-FM - (106.1 FM) Romántica"/>
    <x v="3"/>
    <d v="2024-11-07T16:34:51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4169679&amp;key=a490e6343b037936d23b9a74715d1425"/>
    <s v="SPOT REGULAR"/>
    <s v="CIRCUITO RADIAL INDEPENDIENTE S. DE R.L."/>
    <x v="0"/>
    <x v="1"/>
    <n v="11"/>
  </r>
  <r>
    <x v="16"/>
    <s v="TGC TGC106.1-FM - (106.1 FM) Romántica"/>
    <x v="3"/>
    <d v="2024-11-07T16:19:34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4191160&amp;key=e7d5240244aeac43215d38d11d286138"/>
    <s v="SPOT REGULAR"/>
    <s v="CIRCUITO RADIAL INDEPENDIENTE S. DE R.L."/>
    <x v="0"/>
    <x v="1"/>
    <n v="11"/>
  </r>
  <r>
    <x v="16"/>
    <s v="TGC TGC106.1-FM - (106.1 FM) Romántica"/>
    <x v="3"/>
    <d v="2024-11-07T16:08:53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4205834&amp;key=bd9714f735a99effe458a2fa3ed901c5"/>
    <s v="SPOT REGULAR"/>
    <s v="CIRCUITO RADIAL INDEPENDIENTE S. DE R.L."/>
    <x v="0"/>
    <x v="1"/>
    <n v="11"/>
  </r>
  <r>
    <x v="16"/>
    <s v="TGC TGC106.1-FM - (106.1 FM) Romántica"/>
    <x v="3"/>
    <d v="2024-11-07T10:08:52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4782492&amp;key=6ff9e777c64c22a3f38ed9fbfe4daa4c"/>
    <s v="SPOT REGULAR"/>
    <s v="CIRCUITO RADIAL INDEPENDIENTE S. DE R.L."/>
    <x v="0"/>
    <x v="1"/>
    <n v="11"/>
  </r>
  <r>
    <x v="16"/>
    <s v="TGC TGC106.1-FM - (106.1 FM) Romántica"/>
    <x v="3"/>
    <d v="2024-11-07T09:37:41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4834787&amp;key=6e01aec389cc2038347fb46f0237c1d5"/>
    <s v="SPOT REGULAR"/>
    <s v="CIRCUITO RADIAL INDEPENDIENTE S. DE R.L."/>
    <x v="0"/>
    <x v="1"/>
    <n v="11"/>
  </r>
  <r>
    <x v="16"/>
    <s v="TGC TGC106.1-FM - (106.1 FM) Romántica"/>
    <x v="3"/>
    <d v="2024-11-07T09:27:30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4856822&amp;key=f3fe3240e4d8b1e2ce41417b36565ade"/>
    <s v="SPOT REGULAR"/>
    <s v="CIRCUITO RADIAL INDEPENDIENTE S. DE R.L."/>
    <x v="0"/>
    <x v="1"/>
    <n v="11"/>
  </r>
  <r>
    <x v="16"/>
    <s v="TGC TGC106.1-FM - (106.1 FM) Romántica"/>
    <x v="3"/>
    <d v="2024-11-07T09:18:01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4859781&amp;key=a3690c558558e1f98b0c9c8d25d682b9"/>
    <s v="SPOT REGULAR"/>
    <s v="CIRCUITO RADIAL INDEPENDIENTE S. DE R.L."/>
    <x v="0"/>
    <x v="1"/>
    <n v="11"/>
  </r>
  <r>
    <x v="16"/>
    <s v="TGC TGC106.1-FM - (106.1 FM) Romántica"/>
    <x v="3"/>
    <d v="2024-11-07T08:48:26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4895104&amp;key=410ef40974569492eebb3926a01bc0ff"/>
    <s v="SPOT REGULAR"/>
    <s v="CIRCUITO RADIAL INDEPENDIENTE S. DE R.L."/>
    <x v="0"/>
    <x v="1"/>
    <n v="11"/>
  </r>
  <r>
    <x v="16"/>
    <s v="TGC TGC106.1-FM - (106.1 FM) Romántica"/>
    <x v="3"/>
    <d v="2024-11-07T08:35:22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4913730&amp;key=409ec0d99836d8c450e3f95249428315"/>
    <s v="SPOT REGULAR"/>
    <s v="CIRCUITO RADIAL INDEPENDIENTE S. DE R.L."/>
    <x v="0"/>
    <x v="1"/>
    <n v="11"/>
  </r>
  <r>
    <x v="16"/>
    <s v="TGC TGC106.1-FM - (106.1 FM) Romántica"/>
    <x v="3"/>
    <d v="2024-11-07T08:18:34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4933952&amp;key=b0b279a67162846b60391a2a6b1b88ec"/>
    <s v="SPOT REGULAR"/>
    <s v="CIRCUITO RADIAL INDEPENDIENTE S. DE R.L."/>
    <x v="0"/>
    <x v="1"/>
    <n v="11"/>
  </r>
  <r>
    <x v="16"/>
    <s v="TGC TGC106.1-FM - (106.1 FM) Romántica"/>
    <x v="3"/>
    <d v="2024-11-07T08:06:44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4947023&amp;key=238a884e9a958c6eefabfba7935e967e"/>
    <s v="SPOT REGULAR"/>
    <s v="CIRCUITO RADIAL INDEPENDIENTE S. DE R.L."/>
    <x v="0"/>
    <x v="1"/>
    <n v="11"/>
  </r>
  <r>
    <x v="16"/>
    <s v="TGC TGC106.1-FM - (106.1 FM) Romántica"/>
    <x v="3"/>
    <d v="2024-11-07T07:49:04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4966996&amp;key=afaa71e6e3a2a13f387f83d4a6b2dbbf"/>
    <s v="SPOT REGULAR"/>
    <s v="CIRCUITO RADIAL INDEPENDIENTE S. DE R.L."/>
    <x v="0"/>
    <x v="1"/>
    <n v="11"/>
  </r>
  <r>
    <x v="16"/>
    <s v="TGC TGC106.1-FM - (106.1 FM) Romántica"/>
    <x v="3"/>
    <d v="2024-11-07T07:37:44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4981130&amp;key=f0df1181e9808a9ed3a901ac4737e6a4"/>
    <s v="SPOT REGULAR"/>
    <s v="CIRCUITO RADIAL INDEPENDIENTE S. DE R.L."/>
    <x v="0"/>
    <x v="1"/>
    <n v="11"/>
  </r>
  <r>
    <x v="16"/>
    <s v="TGC TGC106.1-FM - (106.1 FM) Romántica"/>
    <x v="3"/>
    <d v="2024-11-07T07:28:02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4993387&amp;key=05c677bfa86af0a09df9be3e5e50e7f8"/>
    <s v="SPOT REGULAR"/>
    <s v="CIRCUITO RADIAL INDEPENDIENTE S. DE R.L."/>
    <x v="0"/>
    <x v="1"/>
    <n v="11"/>
  </r>
  <r>
    <x v="16"/>
    <s v="TGC TGC106.1-FM - (106.1 FM) Romántica"/>
    <x v="3"/>
    <d v="2024-11-07T07:19:30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5002086&amp;key=aa340eaef858df8cfa81b300dee73cc9"/>
    <s v="SPOT REGULAR"/>
    <s v="CIRCUITO RADIAL INDEPENDIENTE S. DE R.L."/>
    <x v="0"/>
    <x v="1"/>
    <n v="11"/>
  </r>
  <r>
    <x v="16"/>
    <s v="TGC TGC106.1-FM - (106.1 FM) Romántica"/>
    <x v="3"/>
    <d v="2024-11-07T07:07:40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5014488&amp;key=8a7f2870a9a1de3fe2c26be75ec5f5b7"/>
    <s v="SPOT REGULAR"/>
    <s v="CIRCUITO RADIAL INDEPENDIENTE S. DE R.L."/>
    <x v="0"/>
    <x v="1"/>
    <n v="11"/>
  </r>
  <r>
    <x v="16"/>
    <s v="TGC TGC106.1-FM - (106.1 FM) Romántica"/>
    <x v="3"/>
    <d v="2024-11-07T07:04:48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5016501&amp;key=ebd1fa4dc2e99e5de90ce84df60b3089"/>
    <s v="SPOT REGULAR"/>
    <s v="CIRCUITO RADIAL INDEPENDIENTE S. DE R.L."/>
    <x v="0"/>
    <x v="1"/>
    <n v="11"/>
  </r>
  <r>
    <x v="16"/>
    <s v="TGC TGC106.1-FM - (106.1 FM) Romántica"/>
    <x v="3"/>
    <d v="2024-11-07T06:48:05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5038447&amp;key=2cee89ea24f7461cc8a814304a8429eb"/>
    <s v="SPOT REGULAR"/>
    <s v="CIRCUITO RADIAL INDEPENDIENTE S. DE R.L."/>
    <x v="0"/>
    <x v="1"/>
    <n v="11"/>
  </r>
  <r>
    <x v="16"/>
    <s v="TGC TGC106.1-FM - (106.1 FM) Romántica"/>
    <x v="3"/>
    <d v="2024-11-07T06:35:34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5044557&amp;key=a07242340685b10907cf47228169db2b"/>
    <s v="SPOT REGULAR"/>
    <s v="CIRCUITO RADIAL INDEPENDIENTE S. DE R.L."/>
    <x v="0"/>
    <x v="1"/>
    <n v="11"/>
  </r>
  <r>
    <x v="16"/>
    <s v="TGC TGC106.1-FM - (106.1 FM) Romántica"/>
    <x v="4"/>
    <d v="2024-11-06T19:09:10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5753446&amp;key=0a9e249ec197b3862f663a441a7322d0"/>
    <s v="SPOT REGULAR"/>
    <s v="CIRCUITO RADIAL INDEPENDIENTE S. DE R.L."/>
    <x v="0"/>
    <x v="1"/>
    <n v="11"/>
  </r>
  <r>
    <x v="16"/>
    <s v="TGC TGC106.1-FM - (106.1 FM) Romántica"/>
    <x v="4"/>
    <d v="2024-11-06T18:48:49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5777574&amp;key=4a42d35a1ed5999303482ac82fcf2a28"/>
    <s v="SPOT REGULAR"/>
    <s v="CIRCUITO RADIAL INDEPENDIENTE S. DE R.L."/>
    <x v="0"/>
    <x v="1"/>
    <n v="11"/>
  </r>
  <r>
    <x v="16"/>
    <s v="TGC TGC106.1-FM - (106.1 FM) Romántica"/>
    <x v="4"/>
    <d v="2024-11-06T18:37:38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5794997&amp;key=09575e051863434623a8356c02f548a5"/>
    <s v="SPOT REGULAR"/>
    <s v="CIRCUITO RADIAL INDEPENDIENTE S. DE R.L."/>
    <x v="0"/>
    <x v="1"/>
    <n v="11"/>
  </r>
  <r>
    <x v="16"/>
    <s v="TGC TGC106.1-FM - (106.1 FM) Romántica"/>
    <x v="4"/>
    <d v="2024-11-06T18:19:40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5820719&amp;key=9d6acdc8c3b1fb07e2729f52793c50ce"/>
    <s v="SPOT REGULAR"/>
    <s v="CIRCUITO RADIAL INDEPENDIENTE S. DE R.L."/>
    <x v="0"/>
    <x v="1"/>
    <n v="11"/>
  </r>
  <r>
    <x v="16"/>
    <s v="TGC TGC106.1-FM - (106.1 FM) Romántica"/>
    <x v="4"/>
    <d v="2024-11-06T18:09:32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5834052&amp;key=98629a292f32685155416f99d35667a0"/>
    <s v="SPOT REGULAR"/>
    <s v="CIRCUITO RADIAL INDEPENDIENTE S. DE R.L."/>
    <x v="0"/>
    <x v="1"/>
    <n v="11"/>
  </r>
  <r>
    <x v="16"/>
    <s v="TGC TGC106.1-FM - (106.1 FM) Romántica"/>
    <x v="4"/>
    <d v="2024-11-06T17:47:00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5866311&amp;key=68015401ad8ffbfcb4ac81a9b45b3b74"/>
    <s v="SPOT REGULAR"/>
    <s v="CIRCUITO RADIAL INDEPENDIENTE S. DE R.L."/>
    <x v="0"/>
    <x v="1"/>
    <n v="11"/>
  </r>
  <r>
    <x v="16"/>
    <s v="TGC TGC106.1-FM - (106.1 FM) Romántica"/>
    <x v="4"/>
    <d v="2024-11-06T17:33:35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5884048&amp;key=c5f148fd84612ff22e57b59e125b3fbe"/>
    <s v="SPOT REGULAR"/>
    <s v="CIRCUITO RADIAL INDEPENDIENTE S. DE R.L."/>
    <x v="0"/>
    <x v="1"/>
    <n v="11"/>
  </r>
  <r>
    <x v="16"/>
    <s v="TGC TGC106.1-FM - (106.1 FM) Romántica"/>
    <x v="4"/>
    <d v="2024-11-06T17:18:25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5906429&amp;key=109b00c2a2ff859ee5a7dc6cb8de221c"/>
    <s v="SPOT REGULAR"/>
    <s v="CIRCUITO RADIAL INDEPENDIENTE S. DE R.L."/>
    <x v="0"/>
    <x v="1"/>
    <n v="11"/>
  </r>
  <r>
    <x v="16"/>
    <s v="TGC TGC106.1-FM - (106.1 FM) Romántica"/>
    <x v="4"/>
    <d v="2024-11-06T17:06:34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5923398&amp;key=45ddc746e452fafd3914d5733f5b7a62"/>
    <s v="SPOT REGULAR"/>
    <s v="CIRCUITO RADIAL INDEPENDIENTE S. DE R.L."/>
    <x v="0"/>
    <x v="1"/>
    <n v="11"/>
  </r>
  <r>
    <x v="16"/>
    <s v="TGC TGC106.1-FM - (106.1 FM) Romántica"/>
    <x v="4"/>
    <d v="2024-11-06T16:47:34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5951437&amp;key=0d0717eaf3ad710e2c59a833d7831b1d"/>
    <s v="SPOT REGULAR"/>
    <s v="CIRCUITO RADIAL INDEPENDIENTE S. DE R.L."/>
    <x v="0"/>
    <x v="1"/>
    <n v="11"/>
  </r>
  <r>
    <x v="16"/>
    <s v="TGC TGC106.1-FM - (106.1 FM) Romántica"/>
    <x v="4"/>
    <d v="2024-11-06T16:37:51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5963125&amp;key=221e46575bddf06315dc6614fa341f16"/>
    <s v="SPOT REGULAR"/>
    <s v="CIRCUITO RADIAL INDEPENDIENTE S. DE R.L."/>
    <x v="0"/>
    <x v="1"/>
    <n v="11"/>
  </r>
  <r>
    <x v="16"/>
    <s v="TGC TGC106.1-FM - (106.1 FM) Romántica"/>
    <x v="4"/>
    <d v="2024-11-06T16:07:18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6004703&amp;key=0cf1bc647a897a9872ae71b099841c6c"/>
    <s v="SPOT REGULAR"/>
    <s v="CIRCUITO RADIAL INDEPENDIENTE S. DE R.L."/>
    <x v="0"/>
    <x v="1"/>
    <n v="11"/>
  </r>
  <r>
    <x v="16"/>
    <s v="TGC TGC106.1-FM - (106.1 FM) Romántica"/>
    <x v="4"/>
    <d v="2024-11-06T10:06:44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6487289&amp;key=36254d191b1d0c826919d4e6b8a412d9"/>
    <s v="SPOT REGULAR"/>
    <s v="CIRCUITO RADIAL INDEPENDIENTE S. DE R.L."/>
    <x v="0"/>
    <x v="1"/>
    <n v="11"/>
  </r>
  <r>
    <x v="16"/>
    <s v="TGC TGC106.1-FM - (106.1 FM) Romántica"/>
    <x v="4"/>
    <d v="2024-11-06T09:35:49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6529049&amp;key=a51cfaca9d55222a2ebd8524224eb62a"/>
    <s v="SPOT REGULAR"/>
    <s v="CIRCUITO RADIAL INDEPENDIENTE S. DE R.L."/>
    <x v="0"/>
    <x v="1"/>
    <n v="11"/>
  </r>
  <r>
    <x v="16"/>
    <s v="TGC TGC106.1-FM - (106.1 FM) Romántica"/>
    <x v="4"/>
    <d v="2024-11-06T09:05:31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6566054&amp;key=4e83fe61862ed75bc6457ee95786a187"/>
    <s v="SPOT REGULAR"/>
    <s v="CIRCUITO RADIAL INDEPENDIENTE S. DE R.L."/>
    <x v="0"/>
    <x v="1"/>
    <n v="11"/>
  </r>
  <r>
    <x v="16"/>
    <s v="TGC TGC106.1-FM - (106.1 FM) Romántica"/>
    <x v="4"/>
    <d v="2024-11-06T08:48:38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6587166&amp;key=f1b263af6f290ac5100cbf8ffdd1867f"/>
    <s v="SPOT REGULAR"/>
    <s v="CIRCUITO RADIAL INDEPENDIENTE S. DE R.L."/>
    <x v="0"/>
    <x v="1"/>
    <n v="11"/>
  </r>
  <r>
    <x v="16"/>
    <s v="TGC TGC106.1-FM - (106.1 FM) Romántica"/>
    <x v="4"/>
    <d v="2024-11-06T08:34:04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6605492&amp;key=6c6fbd2697d020a591512e971cd97e17"/>
    <s v="SPOT REGULAR"/>
    <s v="CIRCUITO RADIAL INDEPENDIENTE S. DE R.L."/>
    <x v="0"/>
    <x v="1"/>
    <n v="11"/>
  </r>
  <r>
    <x v="16"/>
    <s v="TGC TGC106.1-FM - (106.1 FM) Romántica"/>
    <x v="4"/>
    <d v="2024-11-06T08:20:16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6624277&amp;key=6dcbc2cb96d168fbb8b550eca5568388"/>
    <s v="SPOT REGULAR"/>
    <s v="CIRCUITO RADIAL INDEPENDIENTE S. DE R.L."/>
    <x v="0"/>
    <x v="1"/>
    <n v="11"/>
  </r>
  <r>
    <x v="16"/>
    <s v="TGC TGC106.1-FM - (106.1 FM) Romántica"/>
    <x v="4"/>
    <d v="2024-11-06T08:03:09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6643303&amp;key=7da1b1314d6cf8a36bad82896485b844"/>
    <s v="SPOT REGULAR"/>
    <s v="CIRCUITO RADIAL INDEPENDIENTE S. DE R.L."/>
    <x v="0"/>
    <x v="1"/>
    <n v="11"/>
  </r>
  <r>
    <x v="16"/>
    <s v="TGC TGC106.1-FM - (106.1 FM) Romántica"/>
    <x v="4"/>
    <d v="2024-11-06T07:48:53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6660013&amp;key=f73be98de15957e182ad282ed3cddb67"/>
    <s v="SPOT REGULAR"/>
    <s v="CIRCUITO RADIAL INDEPENDIENTE S. DE R.L."/>
    <x v="0"/>
    <x v="1"/>
    <n v="11"/>
  </r>
  <r>
    <x v="16"/>
    <s v="TGC TGC106.1-FM - (106.1 FM) Romántica"/>
    <x v="4"/>
    <d v="2024-11-06T07:34:16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6677184&amp;key=eea9b30dadf33a9edd3afb7e87ee709d"/>
    <s v="SPOT REGULAR"/>
    <s v="CIRCUITO RADIAL INDEPENDIENTE S. DE R.L."/>
    <x v="0"/>
    <x v="1"/>
    <n v="11"/>
  </r>
  <r>
    <x v="16"/>
    <s v="TGC TGC106.1-FM - (106.1 FM) Romántica"/>
    <x v="4"/>
    <d v="2024-11-06T07:27:21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6685612&amp;key=927dbe7aa075b718b0b46c6240dd2f49"/>
    <s v="SPOT REGULAR"/>
    <s v="CIRCUITO RADIAL INDEPENDIENTE S. DE R.L."/>
    <x v="0"/>
    <x v="1"/>
    <n v="11"/>
  </r>
  <r>
    <x v="16"/>
    <s v="TGC TGC106.1-FM - (106.1 FM) Romántica"/>
    <x v="4"/>
    <d v="2024-11-06T07:19:46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6692744&amp;key=e26478dbbb4f8f153f4e64a6ba9ad508"/>
    <s v="SPOT REGULAR"/>
    <s v="CIRCUITO RADIAL INDEPENDIENTE S. DE R.L."/>
    <x v="0"/>
    <x v="1"/>
    <n v="11"/>
  </r>
  <r>
    <x v="16"/>
    <s v="TGC TGC106.1-FM - (106.1 FM) Romántica"/>
    <x v="4"/>
    <d v="2024-11-06T07:06:41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6706559&amp;key=455f2e161c4a050629033ecff7ac58f5"/>
    <s v="SPOT REGULAR"/>
    <s v="CIRCUITO RADIAL INDEPENDIENTE S. DE R.L."/>
    <x v="0"/>
    <x v="1"/>
    <n v="11"/>
  </r>
  <r>
    <x v="16"/>
    <s v="TGC TGC106.1-FM - (106.1 FM) Romántica"/>
    <x v="4"/>
    <d v="2024-11-06T06:48:29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6721999&amp;key=07aff7679761fd5c5efb5e92c0548395"/>
    <s v="SPOT REGULAR"/>
    <s v="CIRCUITO RADIAL INDEPENDIENTE S. DE R.L."/>
    <x v="0"/>
    <x v="1"/>
    <n v="11"/>
  </r>
  <r>
    <x v="16"/>
    <s v="TGC TGC106.1-FM - (106.1 FM) Romántica"/>
    <x v="4"/>
    <d v="2024-11-06T06:33:13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6737327&amp;key=067dafdefcefb4c4aecfc6314c351a5a"/>
    <s v="SPOT REGULAR"/>
    <s v="CIRCUITO RADIAL INDEPENDIENTE S. DE R.L."/>
    <x v="0"/>
    <x v="1"/>
    <n v="11"/>
  </r>
  <r>
    <x v="16"/>
    <s v="TGC TGC106.1-FM - (106.1 FM) Romántica"/>
    <x v="5"/>
    <d v="2024-11-05T19:07:58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7632745&amp;key=a44bbe0e7376e0f0ca9651e3ec97a1a1"/>
    <s v="SPOT REGULAR"/>
    <s v="CIRCUITO RADIAL INDEPENDIENTE S. DE R.L."/>
    <x v="0"/>
    <x v="1"/>
    <n v="11"/>
  </r>
  <r>
    <x v="16"/>
    <s v="TGC TGC106.1-FM - (106.1 FM) Romántica"/>
    <x v="5"/>
    <d v="2024-11-05T18:48:26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7656677&amp;key=01d3e6a9363782f0dd05d41ba8c7e76e"/>
    <s v="SPOT REGULAR"/>
    <s v="CIRCUITO RADIAL INDEPENDIENTE S. DE R.L."/>
    <x v="0"/>
    <x v="1"/>
    <n v="11"/>
  </r>
  <r>
    <x v="16"/>
    <s v="TGC TGC106.1-FM - (106.1 FM) Romántica"/>
    <x v="5"/>
    <d v="2024-11-05T18:37:30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7673420&amp;key=f7e5a591ed29278d90dbf98be5fd0dd5"/>
    <s v="SPOT REGULAR"/>
    <s v="CIRCUITO RADIAL INDEPENDIENTE S. DE R.L."/>
    <x v="0"/>
    <x v="1"/>
    <n v="11"/>
  </r>
  <r>
    <x v="16"/>
    <s v="TGC TGC106.1-FM - (106.1 FM) Romántica"/>
    <x v="5"/>
    <d v="2024-11-05T18:17:25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7699741&amp;key=d84e7698b126cd4b353a1cbb08591fd4"/>
    <s v="SPOT REGULAR"/>
    <s v="CIRCUITO RADIAL INDEPENDIENTE S. DE R.L."/>
    <x v="0"/>
    <x v="1"/>
    <n v="11"/>
  </r>
  <r>
    <x v="16"/>
    <s v="TGC TGC106.1-FM - (106.1 FM) Romántica"/>
    <x v="5"/>
    <d v="2024-11-05T18:08:44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7710810&amp;key=c7cf354d8092ca32c58f7b318be7c216"/>
    <s v="SPOT REGULAR"/>
    <s v="CIRCUITO RADIAL INDEPENDIENTE S. DE R.L."/>
    <x v="0"/>
    <x v="1"/>
    <n v="11"/>
  </r>
  <r>
    <x v="16"/>
    <s v="TGC TGC106.1-FM - (106.1 FM) Romántica"/>
    <x v="5"/>
    <d v="2024-11-05T17:49:39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7736362&amp;key=aff9c2c0f6ada3733a427966a1ea8161"/>
    <s v="SPOT REGULAR"/>
    <s v="CIRCUITO RADIAL INDEPENDIENTE S. DE R.L."/>
    <x v="0"/>
    <x v="1"/>
    <n v="11"/>
  </r>
  <r>
    <x v="16"/>
    <s v="TGC TGC106.1-FM - (106.1 FM) Romántica"/>
    <x v="5"/>
    <d v="2024-11-05T17:36:31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7755311&amp;key=6cb9c7fe2f8e10b9bc14f12803459b88"/>
    <s v="SPOT REGULAR"/>
    <s v="CIRCUITO RADIAL INDEPENDIENTE S. DE R.L."/>
    <x v="0"/>
    <x v="1"/>
    <n v="11"/>
  </r>
  <r>
    <x v="16"/>
    <s v="TGC TGC106.1-FM - (106.1 FM) Romántica"/>
    <x v="5"/>
    <d v="2024-11-05T17:18:23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7779272&amp;key=91cb6e6e04b24cbc532c8caf7dee41c7"/>
    <s v="SPOT REGULAR"/>
    <s v="CIRCUITO RADIAL INDEPENDIENTE S. DE R.L."/>
    <x v="0"/>
    <x v="1"/>
    <n v="11"/>
  </r>
  <r>
    <x v="16"/>
    <s v="TGC TGC106.1-FM - (106.1 FM) Romántica"/>
    <x v="5"/>
    <d v="2024-11-05T17:06:15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7794966&amp;key=09b4455fcc04d049a00a24c8b9e0ecf3"/>
    <s v="SPOT REGULAR"/>
    <s v="CIRCUITO RADIAL INDEPENDIENTE S. DE R.L."/>
    <x v="0"/>
    <x v="1"/>
    <n v="11"/>
  </r>
  <r>
    <x v="16"/>
    <s v="TGC TGC106.1-FM - (106.1 FM) Romántica"/>
    <x v="5"/>
    <d v="2024-11-05T16:50:04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7816586&amp;key=7d0d82d594ff3f50f892369d95622829"/>
    <s v="SPOT REGULAR"/>
    <s v="CIRCUITO RADIAL INDEPENDIENTE S. DE R.L."/>
    <x v="0"/>
    <x v="1"/>
    <n v="11"/>
  </r>
  <r>
    <x v="16"/>
    <s v="TGC TGC106.1-FM - (106.1 FM) Romántica"/>
    <x v="5"/>
    <d v="2024-11-05T16:34:17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7836070&amp;key=58271ae687ce0e0b34c3e8f7f2f2b697"/>
    <s v="SPOT REGULAR"/>
    <s v="CIRCUITO RADIAL INDEPENDIENTE S. DE R.L."/>
    <x v="0"/>
    <x v="1"/>
    <n v="11"/>
  </r>
  <r>
    <x v="16"/>
    <s v="TGC TGC106.1-FM - (106.1 FM) Romántica"/>
    <x v="5"/>
    <d v="2024-11-05T16:18:45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7856478&amp;key=cca7dcca2f49acc0dc2e574aa1d0cb4a"/>
    <s v="SPOT REGULAR"/>
    <s v="CIRCUITO RADIAL INDEPENDIENTE S. DE R.L."/>
    <x v="0"/>
    <x v="1"/>
    <n v="11"/>
  </r>
  <r>
    <x v="16"/>
    <s v="TGC TGC106.1-FM - (106.1 FM) Romántica"/>
    <x v="5"/>
    <d v="2024-11-05T16:06:04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7871599&amp;key=d623a8b466e83a8d4525df66a549738d"/>
    <s v="SPOT REGULAR"/>
    <s v="CIRCUITO RADIAL INDEPENDIENTE S. DE R.L."/>
    <x v="0"/>
    <x v="1"/>
    <n v="11"/>
  </r>
  <r>
    <x v="16"/>
    <s v="TGC TGC106.1-FM - (106.1 FM) Romántica"/>
    <x v="5"/>
    <d v="2024-11-05T10:07:44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8398828&amp;key=304cf8412a04874afd9d410badb2441f"/>
    <s v="SPOT REGULAR"/>
    <s v="CIRCUITO RADIAL INDEPENDIENTE S. DE R.L."/>
    <x v="0"/>
    <x v="1"/>
    <n v="11"/>
  </r>
  <r>
    <x v="16"/>
    <s v="TGC TGC106.1-FM - (106.1 FM) Romántica"/>
    <x v="5"/>
    <d v="2024-11-05T09:36:32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8427848&amp;key=9fbacc18cdcc7682215caa5d38fb687c"/>
    <s v="SPOT REGULAR"/>
    <s v="CIRCUITO RADIAL INDEPENDIENTE S. DE R.L."/>
    <x v="0"/>
    <x v="1"/>
    <n v="11"/>
  </r>
  <r>
    <x v="16"/>
    <s v="TGC TGC106.1-FM - (106.1 FM) Romántica"/>
    <x v="5"/>
    <d v="2024-11-05T09:31:03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8432802&amp;key=c69d771c05848494a9d96b0bc4601cb8"/>
    <s v="SPOT REGULAR"/>
    <s v="CIRCUITO RADIAL INDEPENDIENTE S. DE R.L."/>
    <x v="0"/>
    <x v="1"/>
    <n v="11"/>
  </r>
  <r>
    <x v="16"/>
    <s v="TGC TGC106.1-FM - (106.1 FM) Romántica"/>
    <x v="5"/>
    <d v="2024-11-05T09:18:27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9822058&amp;key=d585355327b88066d201a9178984678b"/>
    <s v="SPOT REGULAR"/>
    <s v="CIRCUITO RADIAL INDEPENDIENTE S. DE R.L."/>
    <x v="0"/>
    <x v="1"/>
    <n v="11"/>
  </r>
  <r>
    <x v="16"/>
    <s v="TGC TGC106.1-FM - (106.1 FM) Romántica"/>
    <x v="5"/>
    <d v="2024-11-05T08:50:57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6965801&amp;key=e35bc61bf66cae391091b35e09b63217"/>
    <s v="SPOT REGULAR"/>
    <s v="CIRCUITO RADIAL INDEPENDIENTE S. DE R.L."/>
    <x v="0"/>
    <x v="1"/>
    <n v="11"/>
  </r>
  <r>
    <x v="16"/>
    <s v="TGC TGC106.1-FM - (106.1 FM) Romántica"/>
    <x v="5"/>
    <d v="2024-11-05T08:35:15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6965810&amp;key=c5a577cdaf39d3399459e0a269ec8408"/>
    <s v="SPOT REGULAR"/>
    <s v="CIRCUITO RADIAL INDEPENDIENTE S. DE R.L."/>
    <x v="0"/>
    <x v="1"/>
    <n v="11"/>
  </r>
  <r>
    <x v="16"/>
    <s v="TGC TGC106.1-FM - (106.1 FM) Romántica"/>
    <x v="5"/>
    <d v="2024-11-05T08:19:49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6965821&amp;key=ac920afad34a3c19a5803874ff4dfb95"/>
    <s v="SPOT REGULAR"/>
    <s v="CIRCUITO RADIAL INDEPENDIENTE S. DE R.L."/>
    <x v="0"/>
    <x v="1"/>
    <n v="11"/>
  </r>
  <r>
    <x v="16"/>
    <s v="TGC TGC106.1-FM - (106.1 FM) Romántica"/>
    <x v="5"/>
    <d v="2024-11-05T08:05:12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6965840&amp;key=b5b36431c8527ecbf8f89bf1ee7c7e97"/>
    <s v="SPOT REGULAR"/>
    <s v="CIRCUITO RADIAL INDEPENDIENTE S. DE R.L."/>
    <x v="0"/>
    <x v="1"/>
    <n v="11"/>
  </r>
  <r>
    <x v="16"/>
    <s v="TGC TGC106.1-FM - (106.1 FM) Romántica"/>
    <x v="5"/>
    <d v="2024-11-05T07:49:07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6965851&amp;key=fbed6eea98659a15583b8b0a325885df"/>
    <s v="SPOT REGULAR"/>
    <s v="CIRCUITO RADIAL INDEPENDIENTE S. DE R.L."/>
    <x v="0"/>
    <x v="1"/>
    <n v="11"/>
  </r>
  <r>
    <x v="16"/>
    <s v="TGC TGC106.1-FM - (106.1 FM) Romántica"/>
    <x v="5"/>
    <d v="2024-11-05T07:36:00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6965862&amp;key=367cc7c05d24075a26d0176295332869"/>
    <s v="SPOT REGULAR"/>
    <s v="CIRCUITO RADIAL INDEPENDIENTE S. DE R.L."/>
    <x v="0"/>
    <x v="1"/>
    <n v="11"/>
  </r>
  <r>
    <x v="16"/>
    <s v="TGC TGC106.1-FM - (106.1 FM) Romántica"/>
    <x v="5"/>
    <d v="2024-11-05T07:30:18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6965874&amp;key=b16b8bc8c92248d753ad19a10bb2b152"/>
    <s v="SPOT REGULAR"/>
    <s v="CIRCUITO RADIAL INDEPENDIENTE S. DE R.L."/>
    <x v="0"/>
    <x v="1"/>
    <n v="11"/>
  </r>
  <r>
    <x v="16"/>
    <s v="TGC TGC106.1-FM - (106.1 FM) Romántica"/>
    <x v="5"/>
    <d v="2024-11-05T07:20:27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6965875&amp;key=2cded61b923968ffbad48bf65ce8e70a"/>
    <s v="SPOT REGULAR"/>
    <s v="CIRCUITO RADIAL INDEPENDIENTE S. DE R.L."/>
    <x v="0"/>
    <x v="1"/>
    <n v="11"/>
  </r>
  <r>
    <x v="16"/>
    <s v="TGC TGC106.1-FM - (106.1 FM) Romántica"/>
    <x v="5"/>
    <d v="2024-11-05T07:08:17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6965883&amp;key=1b07452bc20d8b2ec1427247aba9261b"/>
    <s v="SPOT REGULAR"/>
    <s v="CIRCUITO RADIAL INDEPENDIENTE S. DE R.L."/>
    <x v="0"/>
    <x v="1"/>
    <n v="11"/>
  </r>
  <r>
    <x v="16"/>
    <s v="TGC TGC106.1-FM - (106.1 FM) Romántica"/>
    <x v="5"/>
    <d v="2024-11-05T07:06:05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6965897&amp;key=0143bb255414c12ed3313a490b01e9a9"/>
    <s v="SPOT REGULAR"/>
    <s v="CIRCUITO RADIAL INDEPENDIENTE S. DE R.L."/>
    <x v="0"/>
    <x v="1"/>
    <n v="11"/>
  </r>
  <r>
    <x v="16"/>
    <s v="TGC TGC106.1-FM - (106.1 FM) Romántica"/>
    <x v="5"/>
    <d v="2024-11-05T06:49:46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6965905&amp;key=b040ef3e0f46ba56edf68f84fa0a7ca7"/>
    <s v="SPOT REGULAR"/>
    <s v="CIRCUITO RADIAL INDEPENDIENTE S. DE R.L."/>
    <x v="0"/>
    <x v="1"/>
    <n v="11"/>
  </r>
  <r>
    <x v="16"/>
    <s v="TGC TGC106.1-FM - (106.1 FM) Romántica"/>
    <x v="5"/>
    <d v="2024-11-05T06:35:37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6965922&amp;key=cb5436680a418c156f0c2744fa7eaec7"/>
    <s v="SPOT REGULAR"/>
    <s v="CIRCUITO RADIAL INDEPENDIENTE S. DE R.L."/>
    <x v="0"/>
    <x v="1"/>
    <n v="11"/>
  </r>
  <r>
    <x v="16"/>
    <s v="TGC TGC106.1-FM - (106.1 FM) Romántica"/>
    <x v="6"/>
    <d v="2024-11-04T19:08:19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9133453&amp;key=ba8062fe6b8f8a272f41b50283f3cc1c"/>
    <s v="SPOT REGULAR"/>
    <s v="CIRCUITO RADIAL INDEPENDIENTE S. DE R.L."/>
    <x v="0"/>
    <x v="1"/>
    <n v="11"/>
  </r>
  <r>
    <x v="16"/>
    <s v="TGC TGC106.1-FM - (106.1 FM) Romántica"/>
    <x v="6"/>
    <d v="2024-11-04T18:47:18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9157852&amp;key=1e068936aa50799e88870d8c1227b1ab"/>
    <s v="SPOT REGULAR"/>
    <s v="CIRCUITO RADIAL INDEPENDIENTE S. DE R.L."/>
    <x v="0"/>
    <x v="1"/>
    <n v="11"/>
  </r>
  <r>
    <x v="16"/>
    <s v="TGC TGC106.1-FM - (106.1 FM) Romántica"/>
    <x v="6"/>
    <d v="2024-11-04T18:34:57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9173898&amp;key=531b5cdd24dcd6d4c18d8f3b8469727f"/>
    <s v="SPOT REGULAR"/>
    <s v="CIRCUITO RADIAL INDEPENDIENTE S. DE R.L."/>
    <x v="0"/>
    <x v="1"/>
    <n v="11"/>
  </r>
  <r>
    <x v="16"/>
    <s v="TGC TGC106.1-FM - (106.1 FM) Romántica"/>
    <x v="6"/>
    <d v="2024-11-04T18:17:17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9194052&amp;key=eef033e2ca7819122addd930eaeface9"/>
    <s v="SPOT REGULAR"/>
    <s v="CIRCUITO RADIAL INDEPENDIENTE S. DE R.L."/>
    <x v="0"/>
    <x v="1"/>
    <n v="11"/>
  </r>
  <r>
    <x v="16"/>
    <s v="TGC TGC106.1-FM - (106.1 FM) Romántica"/>
    <x v="6"/>
    <d v="2024-11-04T18:07:51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9203723&amp;key=357dbd81ec66d5567a4dfb0cdcb12afd"/>
    <s v="SPOT REGULAR"/>
    <s v="CIRCUITO RADIAL INDEPENDIENTE S. DE R.L."/>
    <x v="0"/>
    <x v="1"/>
    <n v="11"/>
  </r>
  <r>
    <x v="16"/>
    <s v="TGC TGC106.1-FM - (106.1 FM) Romántica"/>
    <x v="6"/>
    <d v="2024-11-04T17:50:42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9221956&amp;key=f92378e1bc50f96d06856b47c834b441"/>
    <s v="SPOT REGULAR"/>
    <s v="CIRCUITO RADIAL INDEPENDIENTE S. DE R.L."/>
    <x v="0"/>
    <x v="1"/>
    <n v="11"/>
  </r>
  <r>
    <x v="16"/>
    <s v="TGC TGC106.1-FM - (106.1 FM) Romántica"/>
    <x v="6"/>
    <d v="2024-11-04T17:33:53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9243373&amp;key=cd69b92f8a1ca2fc2aac7270d4876694"/>
    <s v="SPOT REGULAR"/>
    <s v="CIRCUITO RADIAL INDEPENDIENTE S. DE R.L."/>
    <x v="0"/>
    <x v="1"/>
    <n v="11"/>
  </r>
  <r>
    <x v="16"/>
    <s v="TGC TGC106.1-FM - (106.1 FM) Romántica"/>
    <x v="6"/>
    <d v="2024-11-04T17:21:21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9258968&amp;key=5df59bb59b42588f4815cfd693aad48d"/>
    <s v="SPOT REGULAR"/>
    <s v="CIRCUITO RADIAL INDEPENDIENTE S. DE R.L."/>
    <x v="0"/>
    <x v="1"/>
    <n v="11"/>
  </r>
  <r>
    <x v="16"/>
    <s v="TGC TGC106.1-FM - (106.1 FM) Romántica"/>
    <x v="6"/>
    <d v="2024-11-04T17:05:27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9279448&amp;key=5e3f3817a30208d82e321f4850e9e8a3"/>
    <s v="SPOT REGULAR"/>
    <s v="CIRCUITO RADIAL INDEPENDIENTE S. DE R.L."/>
    <x v="0"/>
    <x v="1"/>
    <n v="11"/>
  </r>
  <r>
    <x v="16"/>
    <s v="TGC TGC106.1-FM - (106.1 FM) Romántica"/>
    <x v="6"/>
    <d v="2024-11-04T16:49:35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9298983&amp;key=3cb274ea1ee445774ca2c4d4e1a43616"/>
    <s v="SPOT REGULAR"/>
    <s v="CIRCUITO RADIAL INDEPENDIENTE S. DE R.L."/>
    <x v="0"/>
    <x v="1"/>
    <n v="11"/>
  </r>
  <r>
    <x v="16"/>
    <s v="TGC TGC106.1-FM - (106.1 FM) Romántica"/>
    <x v="6"/>
    <d v="2024-11-04T16:37:05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9316251&amp;key=08770431d9d36cd394a4387b325b7dfb"/>
    <s v="SPOT REGULAR"/>
    <s v="CIRCUITO RADIAL INDEPENDIENTE S. DE R.L."/>
    <x v="0"/>
    <x v="1"/>
    <n v="11"/>
  </r>
  <r>
    <x v="16"/>
    <s v="TGC TGC106.1-FM - (106.1 FM) Romántica"/>
    <x v="6"/>
    <d v="2024-11-04T16:08:04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9350149&amp;key=01e8f3247057d48a063dfd5c44287d9c"/>
    <s v="SPOT REGULAR"/>
    <s v="CIRCUITO RADIAL INDEPENDIENTE S. DE R.L."/>
    <x v="0"/>
    <x v="1"/>
    <n v="11"/>
  </r>
  <r>
    <x v="16"/>
    <s v="TGC TGC106.1-FM - (106.1 FM) Romántica"/>
    <x v="6"/>
    <d v="2024-11-04T10:06:44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9774204&amp;key=f98feef3e6a1f79f6b53ac8053d16f9c"/>
    <s v="SPOT REGULAR"/>
    <s v="CIRCUITO RADIAL INDEPENDIENTE S. DE R.L."/>
    <x v="0"/>
    <x v="1"/>
    <n v="11"/>
  </r>
  <r>
    <x v="16"/>
    <s v="TGC TGC106.1-FM - (106.1 FM) Romántica"/>
    <x v="6"/>
    <d v="2024-11-04T09:37:05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9818405&amp;key=a52846b0ff80041ed5b2c470bdc41bcc"/>
    <s v="SPOT REGULAR"/>
    <s v="CIRCUITO RADIAL INDEPENDIENTE S. DE R.L."/>
    <x v="0"/>
    <x v="1"/>
    <n v="11"/>
  </r>
  <r>
    <x v="16"/>
    <s v="TGC TGC106.1-FM - (106.1 FM) Romántica"/>
    <x v="6"/>
    <d v="2024-11-04T09:05:37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9848580&amp;key=d83b5d094e2f05b54201adfba302ebd8"/>
    <s v="SPOT REGULAR"/>
    <s v="CIRCUITO RADIAL INDEPENDIENTE S. DE R.L."/>
    <x v="0"/>
    <x v="1"/>
    <n v="11"/>
  </r>
  <r>
    <x v="16"/>
    <s v="TGC TGC106.1-FM - (106.1 FM) Romántica"/>
    <x v="6"/>
    <d v="2024-11-04T08:50:25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9864384&amp;key=c309c9fecfd34e4babd9033f435a4513"/>
    <s v="SPOT REGULAR"/>
    <s v="CIRCUITO RADIAL INDEPENDIENTE S. DE R.L."/>
    <x v="0"/>
    <x v="1"/>
    <n v="11"/>
  </r>
  <r>
    <x v="16"/>
    <s v="TGC TGC106.1-FM - (106.1 FM) Romántica"/>
    <x v="6"/>
    <d v="2024-11-04T08:33:00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9884865&amp;key=393968401b14ede9f7739a9b9a6ddee7"/>
    <s v="SPOT REGULAR"/>
    <s v="CIRCUITO RADIAL INDEPENDIENTE S. DE R.L."/>
    <x v="0"/>
    <x v="1"/>
    <n v="11"/>
  </r>
  <r>
    <x v="16"/>
    <s v="TGC TGC106.1-FM - (106.1 FM) Romántica"/>
    <x v="6"/>
    <d v="2024-11-04T08:17:38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9901790&amp;key=4138ac6c3ad89536d41ba1c60a45ab18"/>
    <s v="SPOT REGULAR"/>
    <s v="CIRCUITO RADIAL INDEPENDIENTE S. DE R.L."/>
    <x v="0"/>
    <x v="1"/>
    <n v="11"/>
  </r>
  <r>
    <x v="16"/>
    <s v="TGC TGC106.1-FM - (106.1 FM) Romántica"/>
    <x v="6"/>
    <d v="2024-11-04T08:03:43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9914332&amp;key=eec53251701999d829e27cc126bea3cc"/>
    <s v="SPOT REGULAR"/>
    <s v="CIRCUITO RADIAL INDEPENDIENTE S. DE R.L."/>
    <x v="0"/>
    <x v="1"/>
    <n v="11"/>
  </r>
  <r>
    <x v="16"/>
    <s v="TGC TGC106.1-FM - (106.1 FM) Romántica"/>
    <x v="6"/>
    <d v="2024-11-04T07:48:13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9929866&amp;key=5490a6947b7cc60a854277979bb40bed"/>
    <s v="SPOT REGULAR"/>
    <s v="CIRCUITO RADIAL INDEPENDIENTE S. DE R.L."/>
    <x v="0"/>
    <x v="1"/>
    <n v="11"/>
  </r>
  <r>
    <x v="16"/>
    <s v="TGC TGC106.1-FM - (106.1 FM) Romántica"/>
    <x v="6"/>
    <d v="2024-11-04T07:34:31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9945559&amp;key=c517c68f09eddef7407c694e8d183366"/>
    <s v="SPOT REGULAR"/>
    <s v="CIRCUITO RADIAL INDEPENDIENTE S. DE R.L."/>
    <x v="0"/>
    <x v="1"/>
    <n v="11"/>
  </r>
  <r>
    <x v="16"/>
    <s v="TGC TGC106.1-FM - (106.1 FM) Romántica"/>
    <x v="6"/>
    <d v="2024-11-04T07:29:07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9951460&amp;key=57e33da5eadf6cb7f0eb1b18186b40c6"/>
    <s v="SPOT REGULAR"/>
    <s v="CIRCUITO RADIAL INDEPENDIENTE S. DE R.L."/>
    <x v="0"/>
    <x v="1"/>
    <n v="11"/>
  </r>
  <r>
    <x v="16"/>
    <s v="TGC TGC106.1-FM - (106.1 FM) Romántica"/>
    <x v="6"/>
    <d v="2024-11-04T07:19:11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9960944&amp;key=f661c45b95f130de2d3475864ad861ac"/>
    <s v="SPOT REGULAR"/>
    <s v="CIRCUITO RADIAL INDEPENDIENTE S. DE R.L."/>
    <x v="0"/>
    <x v="1"/>
    <n v="11"/>
  </r>
  <r>
    <x v="16"/>
    <s v="TGC TGC106.1-FM - (106.1 FM) Romántica"/>
    <x v="6"/>
    <d v="2024-11-04T07:06:40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9973097&amp;key=506baa4c4b969df70e99d9c9e3107606"/>
    <s v="SPOT REGULAR"/>
    <s v="CIRCUITO RADIAL INDEPENDIENTE S. DE R.L."/>
    <x v="0"/>
    <x v="1"/>
    <n v="11"/>
  </r>
  <r>
    <x v="16"/>
    <s v="TGC TGC106.1-FM - (106.1 FM) Romántica"/>
    <x v="6"/>
    <d v="2024-11-04T06:46:20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9989512&amp;key=eba927d0a55dc0cdcd0e57d2e9515230"/>
    <s v="SPOT REGULAR"/>
    <s v="CIRCUITO RADIAL INDEPENDIENTE S. DE R.L."/>
    <x v="0"/>
    <x v="1"/>
    <n v="11"/>
  </r>
  <r>
    <x v="16"/>
    <s v="TGC TGC106.1-FM - (106.1 FM) Romántica"/>
    <x v="6"/>
    <d v="2024-11-04T06:32:33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0001092&amp;key=c90872b38bb4682bf5e3e5db3da7bbcb"/>
    <s v="SPOT REGULAR"/>
    <s v="CIRCUITO RADIAL INDEPENDIENTE S. DE R.L."/>
    <x v="0"/>
    <x v="1"/>
    <n v="11"/>
  </r>
  <r>
    <x v="17"/>
    <s v="TGC TGC103.7-FM - (103.7 FM) Stereo Luz"/>
    <x v="0"/>
    <d v="2024-11-10T19:05:28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8819702&amp;key=7c6b006addfffd755140b1707f2c0999"/>
    <s v="SPOT REGULAR"/>
    <s v="ASOCIACION MISIONERA BAUTISTA CONSERVADORA"/>
    <x v="0"/>
    <x v="0"/>
    <n v="11"/>
  </r>
  <r>
    <x v="17"/>
    <s v="TGC TGC103.7-FM - (103.7 FM) Stereo Luz"/>
    <x v="0"/>
    <d v="2024-11-10T19:04:38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8820786&amp;key=3c9ac1ab119fae4a37861d9f9a3729a2"/>
    <s v="SPOT REGULAR"/>
    <s v="ASOCIACION MISIONERA BAUTISTA CONSERVADORA"/>
    <x v="0"/>
    <x v="0"/>
    <n v="11"/>
  </r>
  <r>
    <x v="17"/>
    <s v="TGC TGC103.7-FM - (103.7 FM) Stereo Luz"/>
    <x v="0"/>
    <d v="2024-11-10T19:01:10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8823686&amp;key=3d0b170c38659f8a7542311edec20f78"/>
    <s v="SPOT REGULAR"/>
    <s v="ASOCIACION MISIONERA BAUTISTA CONSERVADORA"/>
    <x v="0"/>
    <x v="0"/>
    <n v="11"/>
  </r>
  <r>
    <x v="17"/>
    <s v="TGC TGC103.7-FM - (103.7 FM) Stereo Luz"/>
    <x v="0"/>
    <d v="2024-11-10T18:00:09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8903605&amp;key=885adf4c2d9b973c0711a3841b13ccef"/>
    <s v="SPOT REGULAR"/>
    <s v="ASOCIACION MISIONERA BAUTISTA CONSERVADORA"/>
    <x v="0"/>
    <x v="0"/>
    <n v="11"/>
  </r>
  <r>
    <x v="17"/>
    <s v="TGC TGC103.7-FM - (103.7 FM) Stereo Luz"/>
    <x v="0"/>
    <d v="2024-11-10T17:32:38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8939736&amp;key=b055834e8fabac1cc1bdda1463e2566a"/>
    <s v="SPOT REGULAR"/>
    <s v="ASOCIACION MISIONERA BAUTISTA CONSERVADORA"/>
    <x v="0"/>
    <x v="0"/>
    <n v="11"/>
  </r>
  <r>
    <x v="17"/>
    <s v="TGC TGC103.7-FM - (103.7 FM) Stereo Luz"/>
    <x v="0"/>
    <d v="2024-11-10T17:00:01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8978024&amp;key=35c69ca7f7a6ea1a7f3763990bf702d3"/>
    <s v="SPOT REGULAR"/>
    <s v="ASOCIACION MISIONERA BAUTISTA CONSERVADORA"/>
    <x v="0"/>
    <x v="0"/>
    <n v="11"/>
  </r>
  <r>
    <x v="17"/>
    <s v="TGC TGC103.7-FM - (103.7 FM) Stereo Luz"/>
    <x v="0"/>
    <d v="2024-11-10T16:59:41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8978568&amp;key=19f585c491a5fda93a957f4f3abbcd15"/>
    <s v="SPOT REGULAR"/>
    <s v="ASOCIACION MISIONERA BAUTISTA CONSERVADORA"/>
    <x v="0"/>
    <x v="0"/>
    <n v="11"/>
  </r>
  <r>
    <x v="17"/>
    <s v="TGC TGC103.7-FM - (103.7 FM) Stereo Luz"/>
    <x v="0"/>
    <d v="2024-11-10T16:32:10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9016840&amp;key=7bbb58d72fab3dcce42dc7d293010452"/>
    <s v="SPOT REGULAR"/>
    <s v="ASOCIACION MISIONERA BAUTISTA CONSERVADORA"/>
    <x v="0"/>
    <x v="0"/>
    <n v="11"/>
  </r>
  <r>
    <x v="17"/>
    <s v="TGC TGC103.7-FM - (103.7 FM) Stereo Luz"/>
    <x v="0"/>
    <d v="2024-11-10T16:02:23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9053381&amp;key=5527b1dca8fdf7ac74a5e0640c257fe1"/>
    <s v="SPOT REGULAR"/>
    <s v="ASOCIACION MISIONERA BAUTISTA CONSERVADORA"/>
    <x v="0"/>
    <x v="0"/>
    <n v="11"/>
  </r>
  <r>
    <x v="17"/>
    <s v="TGC TGC103.7-FM - (103.7 FM) Stereo Luz"/>
    <x v="0"/>
    <d v="2024-11-10T16:01:28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9054187&amp;key=a9d6dbd7102dcb010907bd56cf9faac3"/>
    <s v="SPOT REGULAR"/>
    <s v="ASOCIACION MISIONERA BAUTISTA CONSERVADORA"/>
    <x v="0"/>
    <x v="0"/>
    <n v="11"/>
  </r>
  <r>
    <x v="17"/>
    <s v="TGC TGC103.7-FM - (103.7 FM) Stereo Luz"/>
    <x v="0"/>
    <d v="2024-11-10T14:59:46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9131487&amp;key=691698d4025d010cc067a7e1ec80737c"/>
    <s v="SPOT REGULAR"/>
    <s v="ASOCIACION MISIONERA BAUTISTA CONSERVADORA"/>
    <x v="0"/>
    <x v="0"/>
    <n v="11"/>
  </r>
  <r>
    <x v="17"/>
    <s v="TGC TGC103.7-FM - (103.7 FM) Stereo Luz"/>
    <x v="0"/>
    <d v="2024-11-10T14:00:24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9206221&amp;key=9608a8cdf299b9963e09e1e5715ae31d"/>
    <s v="SPOT REGULAR"/>
    <s v="ASOCIACION MISIONERA BAUTISTA CONSERVADORA"/>
    <x v="0"/>
    <x v="0"/>
    <n v="11"/>
  </r>
  <r>
    <x v="17"/>
    <s v="TGC TGC103.7-FM - (103.7 FM) Stereo Luz"/>
    <x v="0"/>
    <d v="2024-11-10T13:00:23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9282255&amp;key=84b9bd86909683c78b4e9aa277f3ed2e"/>
    <s v="SPOT REGULAR"/>
    <s v="ASOCIACION MISIONERA BAUTISTA CONSERVADORA"/>
    <x v="0"/>
    <x v="0"/>
    <n v="11"/>
  </r>
  <r>
    <x v="17"/>
    <s v="TGC TGC103.7-FM - (103.7 FM) Stereo Luz"/>
    <x v="0"/>
    <d v="2024-11-10T12:02:26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9354526&amp;key=580c8fe01323bd51f0aa5481746af44b"/>
    <s v="SPOT REGULAR"/>
    <s v="ASOCIACION MISIONERA BAUTISTA CONSERVADORA"/>
    <x v="0"/>
    <x v="0"/>
    <n v="11"/>
  </r>
  <r>
    <x v="17"/>
    <s v="TGC TGC103.7-FM - (103.7 FM) Stereo Luz"/>
    <x v="0"/>
    <d v="2024-11-10T10:29:26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9465583&amp;key=7469e4a30017a9beebdb9aa2ed1a84af"/>
    <s v="SPOT REGULAR"/>
    <s v="ASOCIACION MISIONERA BAUTISTA CONSERVADORA"/>
    <x v="0"/>
    <x v="0"/>
    <n v="11"/>
  </r>
  <r>
    <x v="17"/>
    <s v="TGC TGC103.7-FM - (103.7 FM) Stereo Luz"/>
    <x v="0"/>
    <d v="2024-11-10T10:02:34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9495702&amp;key=eadfae1b6386813156c9923510d05a7d"/>
    <s v="SPOT REGULAR"/>
    <s v="ASOCIACION MISIONERA BAUTISTA CONSERVADORA"/>
    <x v="0"/>
    <x v="0"/>
    <n v="11"/>
  </r>
  <r>
    <x v="17"/>
    <s v="TGC TGC103.7-FM - (103.7 FM) Stereo Luz"/>
    <x v="0"/>
    <d v="2024-11-10T09:00:47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9581046&amp;key=04ec9128ffb4bce235a0dd97e9af72f3"/>
    <s v="SPOT REGULAR"/>
    <s v="ASOCIACION MISIONERA BAUTISTA CONSERVADORA"/>
    <x v="0"/>
    <x v="0"/>
    <n v="11"/>
  </r>
  <r>
    <x v="17"/>
    <s v="TGC TGC103.7-FM - (103.7 FM) Stereo Luz"/>
    <x v="0"/>
    <d v="2024-11-10T08:59:11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9584073&amp;key=6488ccc355702cf72d25807e13e7c074"/>
    <s v="SPOT REGULAR"/>
    <s v="ASOCIACION MISIONERA BAUTISTA CONSERVADORA"/>
    <x v="0"/>
    <x v="0"/>
    <n v="11"/>
  </r>
  <r>
    <x v="17"/>
    <s v="TGC TGC103.7-FM - (103.7 FM) Stereo Luz"/>
    <x v="0"/>
    <d v="2024-11-10T08:31:30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9629326&amp;key=11d68bb8ba97e982a26d277109d8dff1"/>
    <s v="SPOT REGULAR"/>
    <s v="ASOCIACION MISIONERA BAUTISTA CONSERVADORA"/>
    <x v="0"/>
    <x v="0"/>
    <n v="11"/>
  </r>
  <r>
    <x v="17"/>
    <s v="TGC TGC103.7-FM - (103.7 FM) Stereo Luz"/>
    <x v="0"/>
    <d v="2024-11-10T08:30:36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9631938&amp;key=f6529d3c1295764ed60ae11f81afb707"/>
    <s v="SPOT REGULAR"/>
    <s v="ASOCIACION MISIONERA BAUTISTA CONSERVADORA"/>
    <x v="0"/>
    <x v="0"/>
    <n v="11"/>
  </r>
  <r>
    <x v="17"/>
    <s v="TGC TGC103.7-FM - (103.7 FM) Stereo Luz"/>
    <x v="0"/>
    <d v="2024-11-10T07:34:01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9690774&amp;key=3eaf75ce66ae089dc60f1150401d6c72"/>
    <s v="SPOT REGULAR"/>
    <s v="ASOCIACION MISIONERA BAUTISTA CONSERVADORA"/>
    <x v="0"/>
    <x v="0"/>
    <n v="11"/>
  </r>
  <r>
    <x v="17"/>
    <s v="TGC TGC103.7-FM - (103.7 FM) Stereo Luz"/>
    <x v="0"/>
    <d v="2024-11-10T07:01:45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9724489&amp;key=4dc9e9da90b600d73707c354a0144714"/>
    <s v="SPOT REGULAR"/>
    <s v="ASOCIACION MISIONERA BAUTISTA CONSERVADORA"/>
    <x v="0"/>
    <x v="0"/>
    <n v="11"/>
  </r>
  <r>
    <x v="17"/>
    <s v="TGC TGC103.7-FM - (103.7 FM) Stereo Luz"/>
    <x v="0"/>
    <d v="2024-11-10T07:01:21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9724694&amp;key=f4d53cd8ca2f30a4293c69474315f340"/>
    <s v="SPOT REGULAR"/>
    <s v="ASOCIACION MISIONERA BAUTISTA CONSERVADORA"/>
    <x v="0"/>
    <x v="0"/>
    <n v="11"/>
  </r>
  <r>
    <x v="17"/>
    <s v="TGC TGC103.7-FM - (103.7 FM) Stereo Luz"/>
    <x v="0"/>
    <d v="2024-11-10T06:33:04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9751516&amp;key=9944a1dd29024dffa2e71fce80ff7777"/>
    <s v="SPOT REGULAR"/>
    <s v="ASOCIACION MISIONERA BAUTISTA CONSERVADORA"/>
    <x v="0"/>
    <x v="0"/>
    <n v="11"/>
  </r>
  <r>
    <x v="17"/>
    <s v="TGC TGC103.7-FM - (103.7 FM) Stereo Luz"/>
    <x v="0"/>
    <d v="2024-11-10T06:32:10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9752459&amp;key=130f5626c90fe30801399eb4c174efa9"/>
    <s v="SPOT REGULAR"/>
    <s v="ASOCIACION MISIONERA BAUTISTA CONSERVADORA"/>
    <x v="0"/>
    <x v="0"/>
    <n v="11"/>
  </r>
  <r>
    <x v="17"/>
    <s v="TGC TGC103.7-FM - (103.7 FM) Stereo Luz"/>
    <x v="0"/>
    <d v="2024-11-10T06:01:29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9779403&amp;key=0ce0fed0cf53ce8df41872c9cbd77865"/>
    <s v="SPOT REGULAR"/>
    <s v="ASOCIACION MISIONERA BAUTISTA CONSERVADORA"/>
    <x v="0"/>
    <x v="0"/>
    <n v="11"/>
  </r>
  <r>
    <x v="17"/>
    <s v="TGC TGC103.7-FM - (103.7 FM) Stereo Luz"/>
    <x v="1"/>
    <d v="2024-11-09T19:03:02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0433289&amp;key=989a61cd42adf4d2820ccc07f1df81c1"/>
    <s v="SPOT REGULAR"/>
    <s v="ASOCIACION MISIONERA BAUTISTA CONSERVADORA"/>
    <x v="0"/>
    <x v="1"/>
    <n v="11"/>
  </r>
  <r>
    <x v="17"/>
    <s v="TGC TGC103.7-FM - (103.7 FM) Stereo Luz"/>
    <x v="1"/>
    <d v="2024-11-09T19:02:41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0433751&amp;key=a744aca6ff66f0414060c8ef03a140ff"/>
    <s v="SPOT REGULAR"/>
    <s v="ASOCIACION MISIONERA BAUTISTA CONSERVADORA"/>
    <x v="0"/>
    <x v="1"/>
    <n v="11"/>
  </r>
  <r>
    <x v="17"/>
    <s v="TGC TGC103.7-FM - (103.7 FM) Stereo Luz"/>
    <x v="1"/>
    <d v="2024-11-09T18:33:45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0471450&amp;key=7355368f69762773d33cf55c25efdc1c"/>
    <s v="SPOT REGULAR"/>
    <s v="ASOCIACION MISIONERA BAUTISTA CONSERVADORA"/>
    <x v="0"/>
    <x v="1"/>
    <n v="11"/>
  </r>
  <r>
    <x v="17"/>
    <s v="TGC TGC103.7-FM - (103.7 FM) Stereo Luz"/>
    <x v="1"/>
    <d v="2024-11-09T18:03:27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0511108&amp;key=40f9b17da09775d62427406153590341"/>
    <s v="SPOT REGULAR"/>
    <s v="ASOCIACION MISIONERA BAUTISTA CONSERVADORA"/>
    <x v="0"/>
    <x v="1"/>
    <n v="11"/>
  </r>
  <r>
    <x v="17"/>
    <s v="TGC TGC103.7-FM - (103.7 FM) Stereo Luz"/>
    <x v="1"/>
    <d v="2024-11-09T17:34:33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0550661&amp;key=3dd4cd0e8446030841d26d28cbb8188f"/>
    <s v="SPOT REGULAR"/>
    <s v="ASOCIACION MISIONERA BAUTISTA CONSERVADORA"/>
    <x v="0"/>
    <x v="1"/>
    <n v="11"/>
  </r>
  <r>
    <x v="17"/>
    <s v="TGC TGC103.7-FM - (103.7 FM) Stereo Luz"/>
    <x v="1"/>
    <d v="2024-11-09T17:01:23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0594455&amp;key=6aba61f2896eae298476713df098afd0"/>
    <s v="SPOT REGULAR"/>
    <s v="ASOCIACION MISIONERA BAUTISTA CONSERVADORA"/>
    <x v="0"/>
    <x v="1"/>
    <n v="11"/>
  </r>
  <r>
    <x v="17"/>
    <s v="TGC TGC103.7-FM - (103.7 FM) Stereo Luz"/>
    <x v="1"/>
    <d v="2024-11-09T17:00:59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0594751&amp;key=099855353cc4b86d6ff5657ec7f92c3e"/>
    <s v="SPOT REGULAR"/>
    <s v="ASOCIACION MISIONERA BAUTISTA CONSERVADORA"/>
    <x v="0"/>
    <x v="1"/>
    <n v="11"/>
  </r>
  <r>
    <x v="17"/>
    <s v="TGC TGC103.7-FM - (103.7 FM) Stereo Luz"/>
    <x v="1"/>
    <d v="2024-11-09T16:32:10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0634514&amp;key=fce67eafde89a523c9fa0a76e48d32ea"/>
    <s v="SPOT REGULAR"/>
    <s v="ASOCIACION MISIONERA BAUTISTA CONSERVADORA"/>
    <x v="0"/>
    <x v="1"/>
    <n v="11"/>
  </r>
  <r>
    <x v="17"/>
    <s v="TGC TGC103.7-FM - (103.7 FM) Stereo Luz"/>
    <x v="1"/>
    <d v="2024-11-09T16:04:57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0668724&amp;key=90b8af04e4645aba4ef457a0d64e9bb2"/>
    <s v="SPOT REGULAR"/>
    <s v="ASOCIACION MISIONERA BAUTISTA CONSERVADORA"/>
    <x v="0"/>
    <x v="1"/>
    <n v="11"/>
  </r>
  <r>
    <x v="17"/>
    <s v="TGC TGC103.7-FM - (103.7 FM) Stereo Luz"/>
    <x v="1"/>
    <d v="2024-11-09T16:04:03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0670572&amp;key=2a2ec08e9af3a9c179401737db12a5db"/>
    <s v="SPOT REGULAR"/>
    <s v="ASOCIACION MISIONERA BAUTISTA CONSERVADORA"/>
    <x v="0"/>
    <x v="1"/>
    <n v="11"/>
  </r>
  <r>
    <x v="17"/>
    <s v="TGC TGC103.7-FM - (103.7 FM) Stereo Luz"/>
    <x v="1"/>
    <d v="2024-11-09T15:04:21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0750876&amp;key=1998c255bae069f68a7983b4a672631c"/>
    <s v="SPOT REGULAR"/>
    <s v="ASOCIACION MISIONERA BAUTISTA CONSERVADORA"/>
    <x v="0"/>
    <x v="1"/>
    <n v="11"/>
  </r>
  <r>
    <x v="17"/>
    <s v="TGC TGC103.7-FM - (103.7 FM) Stereo Luz"/>
    <x v="1"/>
    <d v="2024-11-09T14:01:48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0831689&amp;key=f7aa2ad3561a22db01a8396fe660a50f"/>
    <s v="SPOT REGULAR"/>
    <s v="ASOCIACION MISIONERA BAUTISTA CONSERVADORA"/>
    <x v="0"/>
    <x v="1"/>
    <n v="11"/>
  </r>
  <r>
    <x v="17"/>
    <s v="TGC TGC103.7-FM - (103.7 FM) Stereo Luz"/>
    <x v="1"/>
    <d v="2024-11-09T13:02:36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0912604&amp;key=aff2a8c2b03dbd8b10d32512901a64d7"/>
    <s v="SPOT REGULAR"/>
    <s v="ASOCIACION MISIONERA BAUTISTA CONSERVADORA"/>
    <x v="0"/>
    <x v="1"/>
    <n v="11"/>
  </r>
  <r>
    <x v="17"/>
    <s v="TGC TGC103.7-FM - (103.7 FM) Stereo Luz"/>
    <x v="1"/>
    <d v="2024-11-09T12:03:14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0985973&amp;key=6aa24d63bdfc64e9edbf5828e603c0f1"/>
    <s v="SPOT REGULAR"/>
    <s v="ASOCIACION MISIONERA BAUTISTA CONSERVADORA"/>
    <x v="0"/>
    <x v="1"/>
    <n v="11"/>
  </r>
  <r>
    <x v="17"/>
    <s v="TGC TGC103.7-FM - (103.7 FM) Stereo Luz"/>
    <x v="1"/>
    <d v="2024-11-09T10:31:30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1102390&amp;key=722f049f09e8b1a4a89acff4ac8cf263"/>
    <s v="SPOT REGULAR"/>
    <s v="ASOCIACION MISIONERA BAUTISTA CONSERVADORA"/>
    <x v="0"/>
    <x v="1"/>
    <n v="11"/>
  </r>
  <r>
    <x v="17"/>
    <s v="TGC TGC103.7-FM - (103.7 FM) Stereo Luz"/>
    <x v="1"/>
    <d v="2024-11-09T10:01:25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1135684&amp;key=416dd1b2ebfbdb3a0a245632a7701a40"/>
    <s v="SPOT REGULAR"/>
    <s v="ASOCIACION MISIONERA BAUTISTA CONSERVADORA"/>
    <x v="0"/>
    <x v="1"/>
    <n v="11"/>
  </r>
  <r>
    <x v="17"/>
    <s v="TGC TGC103.7-FM - (103.7 FM) Stereo Luz"/>
    <x v="1"/>
    <d v="2024-11-09T09:02:21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1202712&amp;key=b70ff4144eab512b403732f5260c45a7"/>
    <s v="SPOT REGULAR"/>
    <s v="ASOCIACION MISIONERA BAUTISTA CONSERVADORA"/>
    <x v="0"/>
    <x v="1"/>
    <n v="11"/>
  </r>
  <r>
    <x v="17"/>
    <s v="TGC TGC103.7-FM - (103.7 FM) Stereo Luz"/>
    <x v="1"/>
    <d v="2024-11-09T09:01:57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1202884&amp;key=805ede48998a3436e5363ed8e1a840f3"/>
    <s v="SPOT REGULAR"/>
    <s v="ASOCIACION MISIONERA BAUTISTA CONSERVADORA"/>
    <x v="0"/>
    <x v="1"/>
    <n v="11"/>
  </r>
  <r>
    <x v="17"/>
    <s v="TGC TGC103.7-FM - (103.7 FM) Stereo Luz"/>
    <x v="1"/>
    <d v="2024-11-09T08:31:59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1236855&amp;key=6e1b77e67a89ca922ff1755c7479627f"/>
    <s v="SPOT REGULAR"/>
    <s v="ASOCIACION MISIONERA BAUTISTA CONSERVADORA"/>
    <x v="0"/>
    <x v="1"/>
    <n v="11"/>
  </r>
  <r>
    <x v="17"/>
    <s v="TGC TGC103.7-FM - (103.7 FM) Stereo Luz"/>
    <x v="1"/>
    <d v="2024-11-09T08:31:39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1237530&amp;key=3740cf75f0a1483a6f03e8dc58c114be"/>
    <s v="SPOT REGULAR"/>
    <s v="ASOCIACION MISIONERA BAUTISTA CONSERVADORA"/>
    <x v="0"/>
    <x v="1"/>
    <n v="11"/>
  </r>
  <r>
    <x v="17"/>
    <s v="TGC TGC103.7-FM - (103.7 FM) Stereo Luz"/>
    <x v="1"/>
    <d v="2024-11-09T07:37:26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1297532&amp;key=c284cb33f12ab6b47f098d88d5d2b453"/>
    <s v="SPOT REGULAR"/>
    <s v="ASOCIACION MISIONERA BAUTISTA CONSERVADORA"/>
    <x v="0"/>
    <x v="1"/>
    <n v="11"/>
  </r>
  <r>
    <x v="17"/>
    <s v="TGC TGC103.7-FM - (103.7 FM) Stereo Luz"/>
    <x v="1"/>
    <d v="2024-11-09T07:00:23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1333589&amp;key=1c706a0ca2b993659d0deafb18273e3f"/>
    <s v="SPOT REGULAR"/>
    <s v="ASOCIACION MISIONERA BAUTISTA CONSERVADORA"/>
    <x v="0"/>
    <x v="1"/>
    <n v="11"/>
  </r>
  <r>
    <x v="17"/>
    <s v="TGC TGC103.7-FM - (103.7 FM) Stereo Luz"/>
    <x v="1"/>
    <d v="2024-11-09T06:58:25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1337232&amp;key=ab186a91fd3b547fc28d75f7fa5bcbf6"/>
    <s v="SPOT REGULAR"/>
    <s v="ASOCIACION MISIONERA BAUTISTA CONSERVADORA"/>
    <x v="0"/>
    <x v="1"/>
    <n v="11"/>
  </r>
  <r>
    <x v="17"/>
    <s v="TGC TGC103.7-FM - (103.7 FM) Stereo Luz"/>
    <x v="2"/>
    <d v="2024-11-08T19:04:10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2156196&amp;key=c0e093b5810929688d35a440e461c98f"/>
    <s v="SPOT REGULAR"/>
    <s v="ASOCIACION MISIONERA BAUTISTA CONSERVADORA"/>
    <x v="0"/>
    <x v="1"/>
    <n v="11"/>
  </r>
  <r>
    <x v="17"/>
    <s v="TGC TGC103.7-FM - (103.7 FM) Stereo Luz"/>
    <x v="2"/>
    <d v="2024-11-08T19:03:15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2157562&amp;key=6275c9129b6bb7cd628d329a64568a41"/>
    <s v="SPOT REGULAR"/>
    <s v="ASOCIACION MISIONERA BAUTISTA CONSERVADORA"/>
    <x v="0"/>
    <x v="1"/>
    <n v="11"/>
  </r>
  <r>
    <x v="17"/>
    <s v="TGC TGC103.7-FM - (103.7 FM) Stereo Luz"/>
    <x v="2"/>
    <d v="2024-11-08T18:35:48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2203922&amp;key=7fe9b1369c47bab2df220ae20fb7c00b"/>
    <s v="SPOT REGULAR"/>
    <s v="ASOCIACION MISIONERA BAUTISTA CONSERVADORA"/>
    <x v="0"/>
    <x v="1"/>
    <n v="11"/>
  </r>
  <r>
    <x v="17"/>
    <s v="TGC TGC103.7-FM - (103.7 FM) Stereo Luz"/>
    <x v="2"/>
    <d v="2024-11-08T18:01:08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2253009&amp;key=6429dfed129ebec0b8d4148ad39abe6c"/>
    <s v="SPOT REGULAR"/>
    <s v="ASOCIACION MISIONERA BAUTISTA CONSERVADORA"/>
    <x v="0"/>
    <x v="1"/>
    <n v="11"/>
  </r>
  <r>
    <x v="17"/>
    <s v="TGC TGC103.7-FM - (103.7 FM) Stereo Luz"/>
    <x v="2"/>
    <d v="2024-11-08T17:34:33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2294568&amp;key=7dfd55dbe390b906ac09ef59a91d84a1"/>
    <s v="SPOT REGULAR"/>
    <s v="ASOCIACION MISIONERA BAUTISTA CONSERVADORA"/>
    <x v="0"/>
    <x v="1"/>
    <n v="11"/>
  </r>
  <r>
    <x v="17"/>
    <s v="TGC TGC103.7-FM - (103.7 FM) Stereo Luz"/>
    <x v="2"/>
    <d v="2024-11-08T17:04:57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2337626&amp;key=3b0b2e4f239deb7cbfa75227331ed610"/>
    <s v="SPOT REGULAR"/>
    <s v="ASOCIACION MISIONERA BAUTISTA CONSERVADORA"/>
    <x v="0"/>
    <x v="1"/>
    <n v="11"/>
  </r>
  <r>
    <x v="17"/>
    <s v="TGC TGC103.7-FM - (103.7 FM) Stereo Luz"/>
    <x v="2"/>
    <d v="2024-11-08T17:01:06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2342881&amp;key=50ad273e94e62e33a302341d010dc83e"/>
    <s v="SPOT REGULAR"/>
    <s v="ASOCIACION MISIONERA BAUTISTA CONSERVADORA"/>
    <x v="0"/>
    <x v="1"/>
    <n v="11"/>
  </r>
  <r>
    <x v="17"/>
    <s v="TGC TGC103.7-FM - (103.7 FM) Stereo Luz"/>
    <x v="2"/>
    <d v="2024-11-08T16:33:44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2388753&amp;key=85f701dabb692afaa7c25cb188664799"/>
    <s v="SPOT REGULAR"/>
    <s v="ASOCIACION MISIONERA BAUTISTA CONSERVADORA"/>
    <x v="0"/>
    <x v="1"/>
    <n v="11"/>
  </r>
  <r>
    <x v="17"/>
    <s v="TGC TGC103.7-FM - (103.7 FM) Stereo Luz"/>
    <x v="2"/>
    <d v="2024-11-08T16:03:14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2430394&amp;key=616daf94ddbe95162e56c613ca84944e"/>
    <s v="SPOT REGULAR"/>
    <s v="ASOCIACION MISIONERA BAUTISTA CONSERVADORA"/>
    <x v="0"/>
    <x v="1"/>
    <n v="11"/>
  </r>
  <r>
    <x v="17"/>
    <s v="TGC TGC103.7-FM - (103.7 FM) Stereo Luz"/>
    <x v="2"/>
    <d v="2024-11-08T16:01:57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2431961&amp;key=a18f679d074186fb0acbe192001120af"/>
    <s v="SPOT REGULAR"/>
    <s v="ASOCIACION MISIONERA BAUTISTA CONSERVADORA"/>
    <x v="0"/>
    <x v="1"/>
    <n v="11"/>
  </r>
  <r>
    <x v="17"/>
    <s v="TGC TGC103.7-FM - (103.7 FM) Stereo Luz"/>
    <x v="2"/>
    <d v="2024-11-08T15:03:58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2516052&amp;key=e7a7726270d78939e53a875b53c66da1"/>
    <s v="SPOT REGULAR"/>
    <s v="ASOCIACION MISIONERA BAUTISTA CONSERVADORA"/>
    <x v="0"/>
    <x v="1"/>
    <n v="11"/>
  </r>
  <r>
    <x v="17"/>
    <s v="TGC TGC103.7-FM - (103.7 FM) Stereo Luz"/>
    <x v="2"/>
    <d v="2024-11-08T14:04:43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2597523&amp;key=c46a555d2cfb75cbda1ae36936674549"/>
    <s v="SPOT REGULAR"/>
    <s v="ASOCIACION MISIONERA BAUTISTA CONSERVADORA"/>
    <x v="0"/>
    <x v="1"/>
    <n v="11"/>
  </r>
  <r>
    <x v="17"/>
    <s v="TGC TGC103.7-FM - (103.7 FM) Stereo Luz"/>
    <x v="2"/>
    <d v="2024-11-08T13:07:13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2681905&amp;key=85b1cbad34453f8e16beccdbc72f7891"/>
    <s v="SPOT REGULAR"/>
    <s v="ASOCIACION MISIONERA BAUTISTA CONSERVADORA"/>
    <x v="0"/>
    <x v="1"/>
    <n v="11"/>
  </r>
  <r>
    <x v="17"/>
    <s v="TGC TGC103.7-FM - (103.7 FM) Stereo Luz"/>
    <x v="2"/>
    <d v="2024-11-08T12:03:05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2774535&amp;key=6859186e367c6282483489745bf53808"/>
    <s v="SPOT REGULAR"/>
    <s v="ASOCIACION MISIONERA BAUTISTA CONSERVADORA"/>
    <x v="0"/>
    <x v="1"/>
    <n v="11"/>
  </r>
  <r>
    <x v="17"/>
    <s v="TGC TGC103.7-FM - (103.7 FM) Stereo Luz"/>
    <x v="2"/>
    <d v="2024-11-08T10:30:21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2905762&amp;key=9ebaea0b8a308a4fb5f8afd88c19fba7"/>
    <s v="SPOT REGULAR"/>
    <s v="ASOCIACION MISIONERA BAUTISTA CONSERVADORA"/>
    <x v="0"/>
    <x v="1"/>
    <n v="11"/>
  </r>
  <r>
    <x v="17"/>
    <s v="TGC TGC103.7-FM - (103.7 FM) Stereo Luz"/>
    <x v="2"/>
    <d v="2024-11-08T10:01:28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2956942&amp;key=07ad77af95035223d831b54e4ed4d70a"/>
    <s v="SPOT REGULAR"/>
    <s v="ASOCIACION MISIONERA BAUTISTA CONSERVADORA"/>
    <x v="0"/>
    <x v="1"/>
    <n v="11"/>
  </r>
  <r>
    <x v="17"/>
    <s v="TGC TGC103.7-FM - (103.7 FM) Stereo Luz"/>
    <x v="2"/>
    <d v="2024-11-08T09:02:13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3064348&amp;key=3ee655f4094c1beebe55542533571d1b"/>
    <s v="SPOT REGULAR"/>
    <s v="ASOCIACION MISIONERA BAUTISTA CONSERVADORA"/>
    <x v="0"/>
    <x v="1"/>
    <n v="11"/>
  </r>
  <r>
    <x v="17"/>
    <s v="TGC TGC103.7-FM - (103.7 FM) Stereo Luz"/>
    <x v="2"/>
    <d v="2024-11-08T09:01:49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3064543&amp;key=520bf539e682a9ab047bc384847d047d"/>
    <s v="SPOT REGULAR"/>
    <s v="ASOCIACION MISIONERA BAUTISTA CONSERVADORA"/>
    <x v="0"/>
    <x v="1"/>
    <n v="11"/>
  </r>
  <r>
    <x v="17"/>
    <s v="TGC TGC103.7-FM - (103.7 FM) Stereo Luz"/>
    <x v="2"/>
    <d v="2024-11-08T08:32:08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3108234&amp;key=270a4c3c069a99f60e9c9905eca3f0f7"/>
    <s v="SPOT REGULAR"/>
    <s v="ASOCIACION MISIONERA BAUTISTA CONSERVADORA"/>
    <x v="0"/>
    <x v="1"/>
    <n v="11"/>
  </r>
  <r>
    <x v="17"/>
    <s v="TGC TGC103.7-FM - (103.7 FM) Stereo Luz"/>
    <x v="2"/>
    <d v="2024-11-08T08:30:30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3110229&amp;key=18302fee6e19021af84c265f393a6094"/>
    <s v="SPOT REGULAR"/>
    <s v="ASOCIACION MISIONERA BAUTISTA CONSERVADORA"/>
    <x v="0"/>
    <x v="1"/>
    <n v="11"/>
  </r>
  <r>
    <x v="17"/>
    <s v="TGC TGC103.7-FM - (103.7 FM) Stereo Luz"/>
    <x v="2"/>
    <d v="2024-11-08T07:32:19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3183131&amp;key=be89839d896fd41c8e3bd4c486352aa5"/>
    <s v="SPOT REGULAR"/>
    <s v="ASOCIACION MISIONERA BAUTISTA CONSERVADORA"/>
    <x v="0"/>
    <x v="1"/>
    <n v="11"/>
  </r>
  <r>
    <x v="17"/>
    <s v="TGC TGC103.7-FM - (103.7 FM) Stereo Luz"/>
    <x v="2"/>
    <d v="2024-11-08T07:06:34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3211274&amp;key=6862b488a0e9b06c3d9bde8f0a481b4a"/>
    <s v="SPOT REGULAR"/>
    <s v="ASOCIACION MISIONERA BAUTISTA CONSERVADORA"/>
    <x v="0"/>
    <x v="1"/>
    <n v="11"/>
  </r>
  <r>
    <x v="17"/>
    <s v="TGC TGC103.7-FM - (103.7 FM) Stereo Luz"/>
    <x v="2"/>
    <d v="2024-11-08T07:03:45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3214339&amp;key=8d61bb67606643874e76e0801d2a001f"/>
    <s v="SPOT REGULAR"/>
    <s v="ASOCIACION MISIONERA BAUTISTA CONSERVADORA"/>
    <x v="0"/>
    <x v="1"/>
    <n v="11"/>
  </r>
  <r>
    <x v="17"/>
    <s v="TGC TGC103.7-FM - (103.7 FM) Stereo Luz"/>
    <x v="2"/>
    <d v="2024-11-08T06:31:49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3242993&amp;key=3102c7555d8c0faa7bc474148f6c030b"/>
    <s v="SPOT REGULAR"/>
    <s v="ASOCIACION MISIONERA BAUTISTA CONSERVADORA"/>
    <x v="0"/>
    <x v="1"/>
    <n v="11"/>
  </r>
  <r>
    <x v="17"/>
    <s v="TGC TGC103.7-FM - (103.7 FM) Stereo Luz"/>
    <x v="2"/>
    <d v="2024-11-08T06:30:54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3243516&amp;key=db64ef7af93baf6ae0afa62ea230387f"/>
    <s v="SPOT REGULAR"/>
    <s v="ASOCIACION MISIONERA BAUTISTA CONSERVADORA"/>
    <x v="0"/>
    <x v="1"/>
    <n v="11"/>
  </r>
  <r>
    <x v="17"/>
    <s v="TGC TGC103.7-FM - (103.7 FM) Stereo Luz"/>
    <x v="2"/>
    <d v="2024-11-08T06:01:16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3273620&amp;key=059f90f4f8d1f002725d8d2f967e3bb1"/>
    <s v="SPOT REGULAR"/>
    <s v="ASOCIACION MISIONERA BAUTISTA CONSERVADORA"/>
    <x v="0"/>
    <x v="1"/>
    <n v="11"/>
  </r>
  <r>
    <x v="17"/>
    <s v="TGC TGC103.7-FM - (103.7 FM) Stereo Luz"/>
    <x v="3"/>
    <d v="2024-11-07T19:04:41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3957789&amp;key=fed8bc076acd77ab51d30fee2d040872"/>
    <s v="SPOT REGULAR"/>
    <s v="ASOCIACION MISIONERA BAUTISTA CONSERVADORA"/>
    <x v="0"/>
    <x v="1"/>
    <n v="11"/>
  </r>
  <r>
    <x v="17"/>
    <s v="TGC TGC103.7-FM - (103.7 FM) Stereo Luz"/>
    <x v="3"/>
    <d v="2024-11-07T19:04:17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3958062&amp;key=bf7528e7fd59103861d5a5e4ec898b0e"/>
    <s v="SPOT REGULAR"/>
    <s v="ASOCIACION MISIONERA BAUTISTA CONSERVADORA"/>
    <x v="0"/>
    <x v="1"/>
    <n v="11"/>
  </r>
  <r>
    <x v="17"/>
    <s v="TGC TGC103.7-FM - (103.7 FM) Stereo Luz"/>
    <x v="3"/>
    <d v="2024-11-07T18:34:17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4001835&amp;key=fb84762df1efa168541e54e02fbda39f"/>
    <s v="SPOT REGULAR"/>
    <s v="ASOCIACION MISIONERA BAUTISTA CONSERVADORA"/>
    <x v="0"/>
    <x v="1"/>
    <n v="11"/>
  </r>
  <r>
    <x v="17"/>
    <s v="TGC TGC103.7-FM - (103.7 FM) Stereo Luz"/>
    <x v="3"/>
    <d v="2024-11-07T18:02:19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4044017&amp;key=e4c9dc4fad34924f4c545e4804137140"/>
    <s v="SPOT REGULAR"/>
    <s v="ASOCIACION MISIONERA BAUTISTA CONSERVADORA"/>
    <x v="0"/>
    <x v="1"/>
    <n v="11"/>
  </r>
  <r>
    <x v="17"/>
    <s v="TGC TGC103.7-FM - (103.7 FM) Stereo Luz"/>
    <x v="3"/>
    <d v="2024-11-07T17:36:31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4082557&amp;key=52c21459edf0e1a92207246b1bb0e81d"/>
    <s v="SPOT REGULAR"/>
    <s v="ASOCIACION MISIONERA BAUTISTA CONSERVADORA"/>
    <x v="0"/>
    <x v="1"/>
    <n v="11"/>
  </r>
  <r>
    <x v="17"/>
    <s v="TGC TGC103.7-FM - (103.7 FM) Stereo Luz"/>
    <x v="3"/>
    <d v="2024-11-07T17:01:27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4127796&amp;key=fa7de51e7582e693f5a2526d12703474"/>
    <s v="SPOT REGULAR"/>
    <s v="ASOCIACION MISIONERA BAUTISTA CONSERVADORA"/>
    <x v="0"/>
    <x v="1"/>
    <n v="11"/>
  </r>
  <r>
    <x v="17"/>
    <s v="TGC TGC103.7-FM - (103.7 FM) Stereo Luz"/>
    <x v="3"/>
    <d v="2024-11-07T17:01:03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4128242&amp;key=16d1821503cf04985e10b724c62602c8"/>
    <s v="SPOT REGULAR"/>
    <s v="ASOCIACION MISIONERA BAUTISTA CONSERVADORA"/>
    <x v="0"/>
    <x v="1"/>
    <n v="11"/>
  </r>
  <r>
    <x v="17"/>
    <s v="TGC TGC103.7-FM - (103.7 FM) Stereo Luz"/>
    <x v="3"/>
    <d v="2024-11-07T16:32:26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4173873&amp;key=612c465e2e943447220f8037226c32e8"/>
    <s v="SPOT REGULAR"/>
    <s v="ASOCIACION MISIONERA BAUTISTA CONSERVADORA"/>
    <x v="0"/>
    <x v="1"/>
    <n v="11"/>
  </r>
  <r>
    <x v="17"/>
    <s v="TGC TGC103.7-FM - (103.7 FM) Stereo Luz"/>
    <x v="3"/>
    <d v="2024-11-07T16:03:49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4211745&amp;key=d5dc278a5aed109b051efda44c4715c1"/>
    <s v="SPOT REGULAR"/>
    <s v="ASOCIACION MISIONERA BAUTISTA CONSERVADORA"/>
    <x v="0"/>
    <x v="1"/>
    <n v="11"/>
  </r>
  <r>
    <x v="17"/>
    <s v="TGC TGC103.7-FM - (103.7 FM) Stereo Luz"/>
    <x v="3"/>
    <d v="2024-11-07T16:02:53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4212553&amp;key=68a70503e338cee241a9f6c96ccfdc42"/>
    <s v="SPOT REGULAR"/>
    <s v="ASOCIACION MISIONERA BAUTISTA CONSERVADORA"/>
    <x v="0"/>
    <x v="1"/>
    <n v="11"/>
  </r>
  <r>
    <x v="17"/>
    <s v="TGC TGC103.7-FM - (103.7 FM) Stereo Luz"/>
    <x v="3"/>
    <d v="2024-11-07T15:07:12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4290988&amp;key=7c19d30bc4f36b90d818e376f1ed6116"/>
    <s v="SPOT REGULAR"/>
    <s v="ASOCIACION MISIONERA BAUTISTA CONSERVADORA"/>
    <x v="0"/>
    <x v="1"/>
    <n v="11"/>
  </r>
  <r>
    <x v="17"/>
    <s v="TGC TGC103.7-FM - (103.7 FM) Stereo Luz"/>
    <x v="3"/>
    <d v="2024-11-07T14:01:12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4378885&amp;key=e0f3408379108f5b91cff44b935c8fcc"/>
    <s v="SPOT REGULAR"/>
    <s v="ASOCIACION MISIONERA BAUTISTA CONSERVADORA"/>
    <x v="0"/>
    <x v="1"/>
    <n v="11"/>
  </r>
  <r>
    <x v="17"/>
    <s v="TGC TGC103.7-FM - (103.7 FM) Stereo Luz"/>
    <x v="3"/>
    <d v="2024-11-07T13:07:07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4456245&amp;key=a50b07627e2984e6e482a4d8b21edd45"/>
    <s v="SPOT REGULAR"/>
    <s v="ASOCIACION MISIONERA BAUTISTA CONSERVADORA"/>
    <x v="0"/>
    <x v="1"/>
    <n v="11"/>
  </r>
  <r>
    <x v="17"/>
    <s v="TGC TGC103.7-FM - (103.7 FM) Stereo Luz"/>
    <x v="3"/>
    <d v="2024-11-07T12:04:43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4544330&amp;key=5a6c59a50c2b7942a3c435cc6057efcb"/>
    <s v="SPOT REGULAR"/>
    <s v="ASOCIACION MISIONERA BAUTISTA CONSERVADORA"/>
    <x v="0"/>
    <x v="1"/>
    <n v="11"/>
  </r>
  <r>
    <x v="17"/>
    <s v="TGC TGC103.7-FM - (103.7 FM) Stereo Luz"/>
    <x v="3"/>
    <d v="2024-11-07T10:31:40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4735212&amp;key=8bef77754338140bb9bb8f6b4b426811"/>
    <s v="SPOT REGULAR"/>
    <s v="ASOCIACION MISIONERA BAUTISTA CONSERVADORA"/>
    <x v="0"/>
    <x v="1"/>
    <n v="11"/>
  </r>
  <r>
    <x v="17"/>
    <s v="TGC TGC103.7-FM - (103.7 FM) Stereo Luz"/>
    <x v="3"/>
    <d v="2024-11-07T10:06:48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4786146&amp;key=131ad1f3d8a9c9dc2d22540234e97dea"/>
    <s v="SPOT REGULAR"/>
    <s v="ASOCIACION MISIONERA BAUTISTA CONSERVADORA"/>
    <x v="0"/>
    <x v="1"/>
    <n v="11"/>
  </r>
  <r>
    <x v="17"/>
    <s v="TGC TGC103.7-FM - (103.7 FM) Stereo Luz"/>
    <x v="3"/>
    <d v="2024-11-07T09:02:45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4876055&amp;key=0310b342c19ad7668cb458ce9042c8b5"/>
    <s v="SPOT REGULAR"/>
    <s v="ASOCIACION MISIONERA BAUTISTA CONSERVADORA"/>
    <x v="0"/>
    <x v="1"/>
    <n v="11"/>
  </r>
  <r>
    <x v="17"/>
    <s v="TGC TGC103.7-FM - (103.7 FM) Stereo Luz"/>
    <x v="3"/>
    <d v="2024-11-07T09:02:21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4876361&amp;key=96abd507bd5badd05dd23a5368a4de6e"/>
    <s v="SPOT REGULAR"/>
    <s v="ASOCIACION MISIONERA BAUTISTA CONSERVADORA"/>
    <x v="0"/>
    <x v="1"/>
    <n v="11"/>
  </r>
  <r>
    <x v="17"/>
    <s v="TGC TGC103.7-FM - (103.7 FM) Stereo Luz"/>
    <x v="3"/>
    <d v="2024-11-07T08:35:26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4913722&amp;key=729bd7683f5e9c0b5cc111604da10b85"/>
    <s v="SPOT REGULAR"/>
    <s v="ASOCIACION MISIONERA BAUTISTA CONSERVADORA"/>
    <x v="0"/>
    <x v="1"/>
    <n v="11"/>
  </r>
  <r>
    <x v="17"/>
    <s v="TGC TGC103.7-FM - (103.7 FM) Stereo Luz"/>
    <x v="3"/>
    <d v="2024-11-07T08:32:57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4916315&amp;key=a7c159d789e27f009545c9c3ec0c2590"/>
    <s v="SPOT REGULAR"/>
    <s v="ASOCIACION MISIONERA BAUTISTA CONSERVADORA"/>
    <x v="0"/>
    <x v="1"/>
    <n v="11"/>
  </r>
  <r>
    <x v="17"/>
    <s v="TGC TGC103.7-FM - (103.7 FM) Stereo Luz"/>
    <x v="3"/>
    <d v="2024-11-07T07:36:48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4982018&amp;key=578927e7f6ce52803960ef384977c0e0"/>
    <s v="SPOT REGULAR"/>
    <s v="ASOCIACION MISIONERA BAUTISTA CONSERVADORA"/>
    <x v="0"/>
    <x v="1"/>
    <n v="11"/>
  </r>
  <r>
    <x v="17"/>
    <s v="TGC TGC103.7-FM - (103.7 FM) Stereo Luz"/>
    <x v="3"/>
    <d v="2024-11-07T07:08:32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5013822&amp;key=f32aa778f3d57504f25dd5df5db598c9"/>
    <s v="SPOT REGULAR"/>
    <s v="ASOCIACION MISIONERA BAUTISTA CONSERVADORA"/>
    <x v="0"/>
    <x v="1"/>
    <n v="11"/>
  </r>
  <r>
    <x v="17"/>
    <s v="TGC TGC103.7-FM - (103.7 FM) Stereo Luz"/>
    <x v="3"/>
    <d v="2024-11-07T07:04:52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5016448&amp;key=5c552034d2b4ad4b5f52cf2c676bea2c"/>
    <s v="SPOT REGULAR"/>
    <s v="ASOCIACION MISIONERA BAUTISTA CONSERVADORA"/>
    <x v="0"/>
    <x v="1"/>
    <n v="11"/>
  </r>
  <r>
    <x v="17"/>
    <s v="TGC TGC103.7-FM - (103.7 FM) Stereo Luz"/>
    <x v="3"/>
    <d v="2024-11-07T06:34:53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5045140&amp;key=1773d880b22d4d3334451dbebb96d3a9"/>
    <s v="SPOT REGULAR"/>
    <s v="ASOCIACION MISIONERA BAUTISTA CONSERVADORA"/>
    <x v="0"/>
    <x v="1"/>
    <n v="11"/>
  </r>
  <r>
    <x v="17"/>
    <s v="TGC TGC103.7-FM - (103.7 FM) Stereo Luz"/>
    <x v="3"/>
    <d v="2024-11-07T06:32:57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5046476&amp;key=d1b348d6e4893128b08c6e3440dd143c"/>
    <s v="SPOT REGULAR"/>
    <s v="ASOCIACION MISIONERA BAUTISTA CONSERVADORA"/>
    <x v="0"/>
    <x v="1"/>
    <n v="11"/>
  </r>
  <r>
    <x v="17"/>
    <s v="TGC TGC103.7-FM - (103.7 FM) Stereo Luz"/>
    <x v="3"/>
    <d v="2024-11-07T06:02:03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5076569&amp;key=213ea8705af94058cdf84ca531717845"/>
    <s v="SPOT REGULAR"/>
    <s v="ASOCIACION MISIONERA BAUTISTA CONSERVADORA"/>
    <x v="0"/>
    <x v="1"/>
    <n v="11"/>
  </r>
  <r>
    <x v="17"/>
    <s v="TGC TGC103.7-FM - (103.7 FM) Stereo Luz"/>
    <x v="4"/>
    <d v="2024-11-06T19:05:43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5756170&amp;key=56f46a3595cf5fbc635d495024adfcd2"/>
    <s v="SPOT REGULAR"/>
    <s v="ASOCIACION MISIONERA BAUTISTA CONSERVADORA"/>
    <x v="0"/>
    <x v="1"/>
    <n v="11"/>
  </r>
  <r>
    <x v="17"/>
    <s v="TGC TGC103.7-FM - (103.7 FM) Stereo Luz"/>
    <x v="4"/>
    <d v="2024-11-06T19:01:27"/>
    <n v="1"/>
    <s v="23( 24 )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5759551&amp;key=4958f135735e2b090f3c794b3a86ecb3"/>
    <s v="SPOT REGULAR"/>
    <s v="ASOCIACION MISIONERA BAUTISTA CONSERVADORA"/>
    <x v="0"/>
    <x v="1"/>
    <n v="11"/>
  </r>
  <r>
    <x v="17"/>
    <s v="TGC TGC103.7-FM - (103.7 FM) Stereo Luz"/>
    <x v="4"/>
    <d v="2024-11-06T18:35:57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5796488&amp;key=ee681d709ac0dcdf6978cb9c8cd17ba3"/>
    <s v="SPOT REGULAR"/>
    <s v="ASOCIACION MISIONERA BAUTISTA CONSERVADORA"/>
    <x v="0"/>
    <x v="1"/>
    <n v="11"/>
  </r>
  <r>
    <x v="17"/>
    <s v="TGC TGC103.7-FM - (103.7 FM) Stereo Luz"/>
    <x v="4"/>
    <d v="2024-11-06T18:05:45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5839423&amp;key=09b81d3ab5321c833fb5d3b2648135a0"/>
    <s v="SPOT REGULAR"/>
    <s v="ASOCIACION MISIONERA BAUTISTA CONSERVADORA"/>
    <x v="0"/>
    <x v="1"/>
    <n v="11"/>
  </r>
  <r>
    <x v="17"/>
    <s v="TGC TGC103.7-FM - (103.7 FM) Stereo Luz"/>
    <x v="4"/>
    <d v="2024-11-06T17:36:26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5880645&amp;key=84e5c14194c3088ace25cdbf79af8484"/>
    <s v="SPOT REGULAR"/>
    <s v="ASOCIACION MISIONERA BAUTISTA CONSERVADORA"/>
    <x v="0"/>
    <x v="1"/>
    <n v="11"/>
  </r>
  <r>
    <x v="17"/>
    <s v="TGC TGC103.7-FM - (103.7 FM) Stereo Luz"/>
    <x v="4"/>
    <d v="2024-11-06T17:03:43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5926088&amp;key=a1d5db2bd60896f8e3c5c90ab545ee00"/>
    <s v="SPOT REGULAR"/>
    <s v="ASOCIACION MISIONERA BAUTISTA CONSERVADORA"/>
    <x v="0"/>
    <x v="1"/>
    <n v="11"/>
  </r>
  <r>
    <x v="17"/>
    <s v="TGC TGC103.7-FM - (103.7 FM) Stereo Luz"/>
    <x v="4"/>
    <d v="2024-11-06T17:01:43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5928999&amp;key=485a34aaba41d9fa8ee05b4c60d0552e"/>
    <s v="SPOT REGULAR"/>
    <s v="ASOCIACION MISIONERA BAUTISTA CONSERVADORA"/>
    <x v="0"/>
    <x v="1"/>
    <n v="11"/>
  </r>
  <r>
    <x v="17"/>
    <s v="TGC TGC103.7-FM - (103.7 FM) Stereo Luz"/>
    <x v="4"/>
    <d v="2024-11-06T16:33:36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5968684&amp;key=3523e7d8ef61ceadebfadfced7eccc73"/>
    <s v="SPOT REGULAR"/>
    <s v="ASOCIACION MISIONERA BAUTISTA CONSERVADORA"/>
    <x v="0"/>
    <x v="1"/>
    <n v="11"/>
  </r>
  <r>
    <x v="17"/>
    <s v="TGC TGC103.7-FM - (103.7 FM) Stereo Luz"/>
    <x v="4"/>
    <d v="2024-11-06T16:09:13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6002857&amp;key=27b97616dc5a891eeba8383bf094ff03"/>
    <s v="SPOT REGULAR"/>
    <s v="ASOCIACION MISIONERA BAUTISTA CONSERVADORA"/>
    <x v="0"/>
    <x v="1"/>
    <n v="11"/>
  </r>
  <r>
    <x v="17"/>
    <s v="TGC TGC103.7-FM - (103.7 FM) Stereo Luz"/>
    <x v="4"/>
    <d v="2024-11-06T16:02:50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6009325&amp;key=ec5bfaba1089aa2a85f8fe4f0593c226"/>
    <s v="SPOT REGULAR"/>
    <s v="ASOCIACION MISIONERA BAUTISTA CONSERVADORA"/>
    <x v="0"/>
    <x v="1"/>
    <n v="11"/>
  </r>
  <r>
    <x v="17"/>
    <s v="TGC TGC103.7-FM - (103.7 FM) Stereo Luz"/>
    <x v="4"/>
    <d v="2024-11-06T15:08:06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6090946&amp;key=e5b0705033d57a7f0ffd4eff48efac49"/>
    <s v="SPOT REGULAR"/>
    <s v="ASOCIACION MISIONERA BAUTISTA CONSERVADORA"/>
    <x v="0"/>
    <x v="1"/>
    <n v="11"/>
  </r>
  <r>
    <x v="17"/>
    <s v="TGC TGC103.7-FM - (103.7 FM) Stereo Luz"/>
    <x v="4"/>
    <d v="2024-11-06T13:59:36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6179767&amp;key=e8b87d1a78db84cdec5da8bc1734e95a"/>
    <s v="SPOT REGULAR"/>
    <s v="ASOCIACION MISIONERA BAUTISTA CONSERVADORA"/>
    <x v="0"/>
    <x v="1"/>
    <n v="11"/>
  </r>
  <r>
    <x v="17"/>
    <s v="TGC TGC103.7-FM - (103.7 FM) Stereo Luz"/>
    <x v="4"/>
    <d v="2024-11-06T13:03:34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6257597&amp;key=8184e4db6253e7975a2182572fccdc89"/>
    <s v="SPOT REGULAR"/>
    <s v="ASOCIACION MISIONERA BAUTISTA CONSERVADORA"/>
    <x v="0"/>
    <x v="1"/>
    <n v="11"/>
  </r>
  <r>
    <x v="17"/>
    <s v="TGC TGC103.7-FM - (103.7 FM) Stereo Luz"/>
    <x v="4"/>
    <d v="2024-11-06T12:07:33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6333863&amp;key=4d46ccb2d064e6c3882e2be2a8077f98"/>
    <s v="SPOT REGULAR"/>
    <s v="ASOCIACION MISIONERA BAUTISTA CONSERVADORA"/>
    <x v="0"/>
    <x v="1"/>
    <n v="11"/>
  </r>
  <r>
    <x v="17"/>
    <s v="TGC TGC103.7-FM - (103.7 FM) Stereo Luz"/>
    <x v="4"/>
    <d v="2024-11-06T10:31:52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6457127&amp;key=372f07895ec932714e44c432b2712108"/>
    <s v="SPOT REGULAR"/>
    <s v="ASOCIACION MISIONERA BAUTISTA CONSERVADORA"/>
    <x v="0"/>
    <x v="1"/>
    <n v="11"/>
  </r>
  <r>
    <x v="17"/>
    <s v="TGC TGC103.7-FM - (103.7 FM) Stereo Luz"/>
    <x v="4"/>
    <d v="2024-11-06T10:06:47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6487279&amp;key=46c3d463b8ea5441faf7ca85c4a96592"/>
    <s v="SPOT REGULAR"/>
    <s v="ASOCIACION MISIONERA BAUTISTA CONSERVADORA"/>
    <x v="0"/>
    <x v="1"/>
    <n v="11"/>
  </r>
  <r>
    <x v="17"/>
    <s v="TGC TGC103.7-FM - (103.7 FM) Stereo Luz"/>
    <x v="4"/>
    <d v="2024-11-06T09:07:33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6564626&amp;key=3de32eb0dfbd07b0ac31671838fc7e33"/>
    <s v="SPOT REGULAR"/>
    <s v="ASOCIACION MISIONERA BAUTISTA CONSERVADORA"/>
    <x v="0"/>
    <x v="1"/>
    <n v="11"/>
  </r>
  <r>
    <x v="17"/>
    <s v="TGC TGC103.7-FM - (103.7 FM) Stereo Luz"/>
    <x v="4"/>
    <d v="2024-11-06T09:07:13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6565000&amp;key=ce1dff60282f67716a1994b5e0ccb936"/>
    <s v="SPOT REGULAR"/>
    <s v="ASOCIACION MISIONERA BAUTISTA CONSERVADORA"/>
    <x v="0"/>
    <x v="1"/>
    <n v="11"/>
  </r>
  <r>
    <x v="17"/>
    <s v="TGC TGC103.7-FM - (103.7 FM) Stereo Luz"/>
    <x v="4"/>
    <d v="2024-11-06T08:35:10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6604037&amp;key=3e09c9f3845a58bcacb86ffe9e424e30"/>
    <s v="SPOT REGULAR"/>
    <s v="ASOCIACION MISIONERA BAUTISTA CONSERVADORA"/>
    <x v="0"/>
    <x v="1"/>
    <n v="11"/>
  </r>
  <r>
    <x v="17"/>
    <s v="TGC TGC103.7-FM - (103.7 FM) Stereo Luz"/>
    <x v="4"/>
    <d v="2024-11-06T08:33:46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6606038&amp;key=6005664eae87b6149694e5088a460aa5"/>
    <s v="SPOT REGULAR"/>
    <s v="ASOCIACION MISIONERA BAUTISTA CONSERVADORA"/>
    <x v="0"/>
    <x v="1"/>
    <n v="11"/>
  </r>
  <r>
    <x v="17"/>
    <s v="TGC TGC103.7-FM - (103.7 FM) Stereo Luz"/>
    <x v="4"/>
    <d v="2024-11-06T07:35:25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6676096&amp;key=6de065a9b4915f143bb85012aa3cd951"/>
    <s v="SPOT REGULAR"/>
    <s v="ASOCIACION MISIONERA BAUTISTA CONSERVADORA"/>
    <x v="0"/>
    <x v="1"/>
    <n v="11"/>
  </r>
  <r>
    <x v="17"/>
    <s v="TGC TGC103.7-FM - (103.7 FM) Stereo Luz"/>
    <x v="4"/>
    <d v="2024-11-06T07:09:16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6704627&amp;key=66175485a3ef3e835e4044dacf06cfab"/>
    <s v="SPOT REGULAR"/>
    <s v="ASOCIACION MISIONERA BAUTISTA CONSERVADORA"/>
    <x v="0"/>
    <x v="1"/>
    <n v="11"/>
  </r>
  <r>
    <x v="17"/>
    <s v="TGC TGC103.7-FM - (103.7 FM) Stereo Luz"/>
    <x v="4"/>
    <d v="2024-11-06T07:07:08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6706114&amp;key=8615da599070db00a3f0c8b612eff803"/>
    <s v="SPOT REGULAR"/>
    <s v="ASOCIACION MISIONERA BAUTISTA CONSERVADORA"/>
    <x v="0"/>
    <x v="1"/>
    <n v="11"/>
  </r>
  <r>
    <x v="17"/>
    <s v="TGC TGC103.7-FM - (103.7 FM) Stereo Luz"/>
    <x v="4"/>
    <d v="2024-11-06T06:34:14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6736444&amp;key=ca511c2638d1890e953118d0e9b1902b"/>
    <s v="SPOT REGULAR"/>
    <s v="ASOCIACION MISIONERA BAUTISTA CONSERVADORA"/>
    <x v="0"/>
    <x v="1"/>
    <n v="11"/>
  </r>
  <r>
    <x v="17"/>
    <s v="TGC TGC103.7-FM - (103.7 FM) Stereo Luz"/>
    <x v="4"/>
    <d v="2024-11-06T06:33:50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6736706&amp;key=1b771258ae4c3df080f204dc57f3b489"/>
    <s v="SPOT REGULAR"/>
    <s v="ASOCIACION MISIONERA BAUTISTA CONSERVADORA"/>
    <x v="0"/>
    <x v="1"/>
    <n v="11"/>
  </r>
  <r>
    <x v="17"/>
    <s v="TGC TGC103.7-FM - (103.7 FM) Stereo Luz"/>
    <x v="4"/>
    <d v="2024-11-06T06:02:55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6767383&amp;key=1d880df1c62f9debe7c02f3f01c234ff"/>
    <s v="SPOT REGULAR"/>
    <s v="ASOCIACION MISIONERA BAUTISTA CONSERVADORA"/>
    <x v="0"/>
    <x v="1"/>
    <n v="11"/>
  </r>
  <r>
    <x v="17"/>
    <s v="TGC TGC103.7-FM - (103.7 FM) Stereo Luz"/>
    <x v="5"/>
    <d v="2024-11-05T19:05:10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7635102&amp;key=74205c12ca3091a820801b18fe2e5cfa"/>
    <s v="SPOT REGULAR"/>
    <s v="ASOCIACION MISIONERA BAUTISTA CONSERVADORA"/>
    <x v="0"/>
    <x v="1"/>
    <n v="11"/>
  </r>
  <r>
    <x v="17"/>
    <s v="TGC TGC103.7-FM - (103.7 FM) Stereo Luz"/>
    <x v="5"/>
    <d v="2024-11-05T19:04:50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7635534&amp;key=7744381d6651b74188c9d7e5169ab337"/>
    <s v="SPOT REGULAR"/>
    <s v="ASOCIACION MISIONERA BAUTISTA CONSERVADORA"/>
    <x v="0"/>
    <x v="1"/>
    <n v="11"/>
  </r>
  <r>
    <x v="17"/>
    <s v="TGC TGC103.7-FM - (103.7 FM) Stereo Luz"/>
    <x v="5"/>
    <d v="2024-11-05T18:36:47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7673688&amp;key=8b2ad47e6944bec9b4fc71e07ed69365"/>
    <s v="SPOT REGULAR"/>
    <s v="ASOCIACION MISIONERA BAUTISTA CONSERVADORA"/>
    <x v="0"/>
    <x v="1"/>
    <n v="11"/>
  </r>
  <r>
    <x v="17"/>
    <s v="TGC TGC103.7-FM - (103.7 FM) Stereo Luz"/>
    <x v="5"/>
    <d v="2024-11-05T18:04:37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7716411&amp;key=7e38125e3c4f66e32b05d306d608e0b8"/>
    <s v="SPOT REGULAR"/>
    <s v="ASOCIACION MISIONERA BAUTISTA CONSERVADORA"/>
    <x v="0"/>
    <x v="1"/>
    <n v="11"/>
  </r>
  <r>
    <x v="17"/>
    <s v="TGC TGC103.7-FM - (103.7 FM) Stereo Luz"/>
    <x v="5"/>
    <d v="2024-11-05T17:33:09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7759916&amp;key=c90e3c37540e529bafdab71624d8a98c"/>
    <s v="SPOT REGULAR"/>
    <s v="ASOCIACION MISIONERA BAUTISTA CONSERVADORA"/>
    <x v="0"/>
    <x v="1"/>
    <n v="11"/>
  </r>
  <r>
    <x v="17"/>
    <s v="TGC TGC103.7-FM - (103.7 FM) Stereo Luz"/>
    <x v="5"/>
    <d v="2024-11-05T17:06:44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7794557&amp;key=c81ec1e95b6b17a85084301fa72ac09a"/>
    <s v="SPOT REGULAR"/>
    <s v="ASOCIACION MISIONERA BAUTISTA CONSERVADORA"/>
    <x v="0"/>
    <x v="1"/>
    <n v="11"/>
  </r>
  <r>
    <x v="17"/>
    <s v="TGC TGC103.7-FM - (103.7 FM) Stereo Luz"/>
    <x v="5"/>
    <d v="2024-11-05T17:02:55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7798331&amp;key=428e1ecbee1244c48413eae83cc1c852"/>
    <s v="SPOT REGULAR"/>
    <s v="ASOCIACION MISIONERA BAUTISTA CONSERVADORA"/>
    <x v="0"/>
    <x v="1"/>
    <n v="11"/>
  </r>
  <r>
    <x v="17"/>
    <s v="TGC TGC103.7-FM - (103.7 FM) Stereo Luz"/>
    <x v="5"/>
    <d v="2024-11-05T16:32:49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7838055&amp;key=325ca4483f9ed7919cc2ee60e5cfc5bb"/>
    <s v="SPOT REGULAR"/>
    <s v="ASOCIACION MISIONERA BAUTISTA CONSERVADORA"/>
    <x v="0"/>
    <x v="1"/>
    <n v="11"/>
  </r>
  <r>
    <x v="17"/>
    <s v="TGC TGC103.7-FM - (103.7 FM) Stereo Luz"/>
    <x v="5"/>
    <d v="2024-11-05T16:07:35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7869875&amp;key=8d8389de6d317d0396ebce5cb2df59c3"/>
    <s v="SPOT REGULAR"/>
    <s v="ASOCIACION MISIONERA BAUTISTA CONSERVADORA"/>
    <x v="0"/>
    <x v="1"/>
    <n v="11"/>
  </r>
  <r>
    <x v="17"/>
    <s v="TGC TGC103.7-FM - (103.7 FM) Stereo Luz"/>
    <x v="5"/>
    <d v="2024-11-05T16:05:18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7872800&amp;key=2f0ba98c0265138a635b2d955879c597"/>
    <s v="SPOT REGULAR"/>
    <s v="ASOCIACION MISIONERA BAUTISTA CONSERVADORA"/>
    <x v="0"/>
    <x v="1"/>
    <n v="11"/>
  </r>
  <r>
    <x v="17"/>
    <s v="TGC TGC103.7-FM - (103.7 FM) Stereo Luz"/>
    <x v="5"/>
    <d v="2024-11-05T15:02:25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7955306&amp;key=9b8f9d6dbe036a6e8705fc3394a1e816"/>
    <s v="SPOT REGULAR"/>
    <s v="ASOCIACION MISIONERA BAUTISTA CONSERVADORA"/>
    <x v="0"/>
    <x v="1"/>
    <n v="11"/>
  </r>
  <r>
    <x v="17"/>
    <s v="TGC TGC103.7-FM - (103.7 FM) Stereo Luz"/>
    <x v="5"/>
    <d v="2024-11-05T14:04:12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8029496&amp;key=6e8996d2c82471433733ebac53040e04"/>
    <s v="SPOT REGULAR"/>
    <s v="ASOCIACION MISIONERA BAUTISTA CONSERVADORA"/>
    <x v="0"/>
    <x v="1"/>
    <n v="11"/>
  </r>
  <r>
    <x v="17"/>
    <s v="TGC TGC103.7-FM - (103.7 FM) Stereo Luz"/>
    <x v="5"/>
    <d v="2024-11-05T13:05:08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8104214&amp;key=8996c0968e691fe7a7d85b4a106d2a92"/>
    <s v="SPOT REGULAR"/>
    <s v="ASOCIACION MISIONERA BAUTISTA CONSERVADORA"/>
    <x v="0"/>
    <x v="1"/>
    <n v="11"/>
  </r>
  <r>
    <x v="17"/>
    <s v="TGC TGC103.7-FM - (103.7 FM) Stereo Luz"/>
    <x v="5"/>
    <d v="2024-11-05T12:04:23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8193636&amp;key=c7602527ebf9cd6fd652d5c20281b462"/>
    <s v="SPOT REGULAR"/>
    <s v="ASOCIACION MISIONERA BAUTISTA CONSERVADORA"/>
    <x v="0"/>
    <x v="1"/>
    <n v="11"/>
  </r>
  <r>
    <x v="17"/>
    <s v="TGC TGC103.7-FM - (103.7 FM) Stereo Luz"/>
    <x v="5"/>
    <d v="2024-11-05T10:32:04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8362563&amp;key=9146ceeb504c504c42cf530a1a3cfe8c"/>
    <s v="SPOT REGULAR"/>
    <s v="ASOCIACION MISIONERA BAUTISTA CONSERVADORA"/>
    <x v="0"/>
    <x v="1"/>
    <n v="11"/>
  </r>
  <r>
    <x v="17"/>
    <s v="TGC TGC103.7-FM - (103.7 FM) Stereo Luz"/>
    <x v="5"/>
    <d v="2024-11-05T10:03:52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8405422&amp;key=60b04835c8ee2585487a3acfcc5f3a59"/>
    <s v="SPOT REGULAR"/>
    <s v="ASOCIACION MISIONERA BAUTISTA CONSERVADORA"/>
    <x v="0"/>
    <x v="1"/>
    <n v="11"/>
  </r>
  <r>
    <x v="17"/>
    <s v="TGC TGC103.7-FM - (103.7 FM) Stereo Luz"/>
    <x v="5"/>
    <d v="2024-11-05T09:05:10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6967751&amp;key=aa3fd014859e38984d32cead1a1c2645"/>
    <s v="SPOT REGULAR"/>
    <s v="ASOCIACION MISIONERA BAUTISTA CONSERVADORA"/>
    <x v="0"/>
    <x v="1"/>
    <n v="11"/>
  </r>
  <r>
    <x v="17"/>
    <s v="TGC TGC103.7-FM - (103.7 FM) Stereo Luz"/>
    <x v="5"/>
    <d v="2024-11-05T09:04:46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6967754&amp;key=4196b060d8adaa3e04d8b68b605e0136"/>
    <s v="SPOT REGULAR"/>
    <s v="ASOCIACION MISIONERA BAUTISTA CONSERVADORA"/>
    <x v="0"/>
    <x v="1"/>
    <n v="11"/>
  </r>
  <r>
    <x v="17"/>
    <s v="TGC TGC103.7-FM - (103.7 FM) Stereo Luz"/>
    <x v="5"/>
    <d v="2024-11-05T08:36:07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6967772&amp;key=7d22444f66aeef885040fd7647296e71"/>
    <s v="SPOT REGULAR"/>
    <s v="ASOCIACION MISIONERA BAUTISTA CONSERVADORA"/>
    <x v="0"/>
    <x v="1"/>
    <n v="11"/>
  </r>
  <r>
    <x v="17"/>
    <s v="TGC TGC103.7-FM - (103.7 FM) Stereo Luz"/>
    <x v="5"/>
    <d v="2024-11-05T08:33:02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6967782&amp;key=52fa190d0843d6a0416ccd4a06a3ac93"/>
    <s v="SPOT REGULAR"/>
    <s v="ASOCIACION MISIONERA BAUTISTA CONSERVADORA"/>
    <x v="0"/>
    <x v="1"/>
    <n v="11"/>
  </r>
  <r>
    <x v="17"/>
    <s v="TGC TGC103.7-FM - (103.7 FM) Stereo Luz"/>
    <x v="5"/>
    <d v="2024-11-05T07:35:03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6967831&amp;key=c6e1c5583e412cf77f5c6f5f991ee33b"/>
    <s v="SPOT REGULAR"/>
    <s v="ASOCIACION MISIONERA BAUTISTA CONSERVADORA"/>
    <x v="0"/>
    <x v="1"/>
    <n v="11"/>
  </r>
  <r>
    <x v="17"/>
    <s v="TGC TGC103.7-FM - (103.7 FM) Stereo Luz"/>
    <x v="5"/>
    <d v="2024-11-05T07:05:55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6967858&amp;key=471ac87507d9c22463353adec04b3396"/>
    <s v="SPOT REGULAR"/>
    <s v="ASOCIACION MISIONERA BAUTISTA CONSERVADORA"/>
    <x v="0"/>
    <x v="1"/>
    <n v="11"/>
  </r>
  <r>
    <x v="17"/>
    <s v="TGC TGC103.7-FM - (103.7 FM) Stereo Luz"/>
    <x v="5"/>
    <d v="2024-11-05T07:02:50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6967866&amp;key=b5ee8953d57cbb96142db1b729cbdcaa"/>
    <s v="SPOT REGULAR"/>
    <s v="ASOCIACION MISIONERA BAUTISTA CONSERVADORA"/>
    <x v="0"/>
    <x v="1"/>
    <n v="11"/>
  </r>
  <r>
    <x v="17"/>
    <s v="TGC TGC103.7-FM - (103.7 FM) Stereo Luz"/>
    <x v="6"/>
    <d v="2024-11-04T19:04:01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9136988&amp;key=9af41adfff7e8c4703c9e958e5a67780"/>
    <s v="SPOT REGULAR"/>
    <s v="ASOCIACION MISIONERA BAUTISTA CONSERVADORA"/>
    <x v="0"/>
    <x v="1"/>
    <n v="11"/>
  </r>
  <r>
    <x v="17"/>
    <s v="TGC TGC103.7-FM - (103.7 FM) Stereo Luz"/>
    <x v="6"/>
    <d v="2024-11-04T19:02:23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9138426&amp;key=7597b271a1c1b6caa017ec9e81e0b63f"/>
    <s v="SPOT REGULAR"/>
    <s v="ASOCIACION MISIONERA BAUTISTA CONSERVADORA"/>
    <x v="0"/>
    <x v="1"/>
    <n v="11"/>
  </r>
  <r>
    <x v="17"/>
    <s v="TGC TGC103.7-FM - (103.7 FM) Stereo Luz"/>
    <x v="6"/>
    <d v="2024-11-04T18:31:53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9176601&amp;key=23beeaaa235c42ae5c90d21907f9d4e4"/>
    <s v="SPOT REGULAR"/>
    <s v="ASOCIACION MISIONERA BAUTISTA CONSERVADORA"/>
    <x v="0"/>
    <x v="1"/>
    <n v="11"/>
  </r>
  <r>
    <x v="17"/>
    <s v="TGC TGC103.7-FM - (103.7 FM) Stereo Luz"/>
    <x v="6"/>
    <d v="2024-11-04T18:02:48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9207667&amp;key=f5e4d91a713c96d2735f3c971b8bebe2"/>
    <s v="SPOT REGULAR"/>
    <s v="ASOCIACION MISIONERA BAUTISTA CONSERVADORA"/>
    <x v="0"/>
    <x v="1"/>
    <n v="11"/>
  </r>
  <r>
    <x v="17"/>
    <s v="TGC TGC103.7-FM - (103.7 FM) Stereo Luz"/>
    <x v="6"/>
    <d v="2024-11-04T17:35:44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9241801&amp;key=f02f17e1e5b82b36c3e45859db951129"/>
    <s v="SPOT REGULAR"/>
    <s v="ASOCIACION MISIONERA BAUTISTA CONSERVADORA"/>
    <x v="0"/>
    <x v="1"/>
    <n v="11"/>
  </r>
  <r>
    <x v="17"/>
    <s v="TGC TGC103.7-FM - (103.7 FM) Stereo Luz"/>
    <x v="6"/>
    <d v="2024-11-04T17:04:21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9281087&amp;key=dccb7c6df555b9a70140e1d3d012a944"/>
    <s v="SPOT REGULAR"/>
    <s v="ASOCIACION MISIONERA BAUTISTA CONSERVADORA"/>
    <x v="0"/>
    <x v="1"/>
    <n v="11"/>
  </r>
  <r>
    <x v="17"/>
    <s v="TGC TGC103.7-FM - (103.7 FM) Stereo Luz"/>
    <x v="6"/>
    <d v="2024-11-04T17:03:03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9282355&amp;key=c3bab440eb771e3a5c931751c6b9db25"/>
    <s v="SPOT REGULAR"/>
    <s v="ASOCIACION MISIONERA BAUTISTA CONSERVADORA"/>
    <x v="0"/>
    <x v="1"/>
    <n v="11"/>
  </r>
  <r>
    <x v="17"/>
    <s v="TGC TGC103.7-FM - (103.7 FM) Stereo Luz"/>
    <x v="6"/>
    <d v="2024-11-04T16:35:50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9317385&amp;key=bdb7e7f36d1a2a2bbccc4535a2fca5a3"/>
    <s v="SPOT REGULAR"/>
    <s v="ASOCIACION MISIONERA BAUTISTA CONSERVADORA"/>
    <x v="0"/>
    <x v="1"/>
    <n v="11"/>
  </r>
  <r>
    <x v="17"/>
    <s v="TGC TGC103.7-FM - (103.7 FM) Stereo Luz"/>
    <x v="6"/>
    <d v="2024-11-04T16:01:30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9356270&amp;key=f39e766a78ba0ebc285c342c1a372b00"/>
    <s v="SPOT REGULAR"/>
    <s v="ASOCIACION MISIONERA BAUTISTA CONSERVADORA"/>
    <x v="0"/>
    <x v="1"/>
    <n v="11"/>
  </r>
  <r>
    <x v="17"/>
    <s v="TGC TGC103.7-FM - (103.7 FM) Stereo Luz"/>
    <x v="6"/>
    <d v="2024-11-04T16:01:09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9356562&amp;key=d4cdf137832f29b5fde8511f09e93139"/>
    <s v="SPOT REGULAR"/>
    <s v="ASOCIACION MISIONERA BAUTISTA CONSERVADORA"/>
    <x v="0"/>
    <x v="1"/>
    <n v="11"/>
  </r>
  <r>
    <x v="17"/>
    <s v="TGC TGC103.7-FM - (103.7 FM) Stereo Luz"/>
    <x v="6"/>
    <d v="2024-11-04T15:06:54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9421694&amp;key=eb3ee366e1e002d9b64eb19e7555b8c6"/>
    <s v="SPOT REGULAR"/>
    <s v="ASOCIACION MISIONERA BAUTISTA CONSERVADORA"/>
    <x v="0"/>
    <x v="1"/>
    <n v="11"/>
  </r>
  <r>
    <x v="17"/>
    <s v="TGC TGC103.7-FM - (103.7 FM) Stereo Luz"/>
    <x v="6"/>
    <d v="2024-11-04T14:03:55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9492712&amp;key=c06f79c1197e87ba6b86b5e21b1c3a82"/>
    <s v="SPOT REGULAR"/>
    <s v="ASOCIACION MISIONERA BAUTISTA CONSERVADORA"/>
    <x v="0"/>
    <x v="1"/>
    <n v="11"/>
  </r>
  <r>
    <x v="17"/>
    <s v="TGC TGC103.7-FM - (103.7 FM) Stereo Luz"/>
    <x v="6"/>
    <d v="2024-11-04T13:03:14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9565394&amp;key=2a953f4a6324d0480feeae67bf884e33"/>
    <s v="SPOT REGULAR"/>
    <s v="ASOCIACION MISIONERA BAUTISTA CONSERVADORA"/>
    <x v="0"/>
    <x v="1"/>
    <n v="11"/>
  </r>
  <r>
    <x v="17"/>
    <s v="TGC TGC103.7-FM - (103.7 FM) Stereo Luz"/>
    <x v="6"/>
    <d v="2024-11-04T12:05:05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9636672&amp;key=2d506731a758540a6d993babf0e953bf"/>
    <s v="SPOT REGULAR"/>
    <s v="ASOCIACION MISIONERA BAUTISTA CONSERVADORA"/>
    <x v="0"/>
    <x v="1"/>
    <n v="11"/>
  </r>
  <r>
    <x v="17"/>
    <s v="TGC TGC103.7-FM - (103.7 FM) Stereo Luz"/>
    <x v="6"/>
    <d v="2024-11-04T10:33:02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9740696&amp;key=25fd56a0785dbbb4cf44aa7ba0bfff4d"/>
    <s v="SPOT REGULAR"/>
    <s v="ASOCIACION MISIONERA BAUTISTA CONSERVADORA"/>
    <x v="0"/>
    <x v="1"/>
    <n v="11"/>
  </r>
  <r>
    <x v="17"/>
    <s v="TGC TGC103.7-FM - (103.7 FM) Stereo Luz"/>
    <x v="6"/>
    <d v="2024-11-04T10:01:29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9780864&amp;key=1f287f4c247b81f3e8f0d8475155e843"/>
    <s v="SPOT REGULAR"/>
    <s v="ASOCIACION MISIONERA BAUTISTA CONSERVADORA"/>
    <x v="0"/>
    <x v="1"/>
    <n v="11"/>
  </r>
  <r>
    <x v="17"/>
    <s v="TGC TGC103.7-FM - (103.7 FM) Stereo Luz"/>
    <x v="6"/>
    <d v="2024-11-04T09:03:03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9851238&amp;key=a502eb58066ab9ac09e00ad6f68d8d48"/>
    <s v="SPOT REGULAR"/>
    <s v="ASOCIACION MISIONERA BAUTISTA CONSERVADORA"/>
    <x v="0"/>
    <x v="1"/>
    <n v="11"/>
  </r>
  <r>
    <x v="17"/>
    <s v="TGC TGC103.7-FM - (103.7 FM) Stereo Luz"/>
    <x v="6"/>
    <d v="2024-11-04T09:02:13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9852379&amp;key=d82c0d3a69d5925197ece0dc7d9f7b2b"/>
    <s v="SPOT REGULAR"/>
    <s v="ASOCIACION MISIONERA BAUTISTA CONSERVADORA"/>
    <x v="0"/>
    <x v="1"/>
    <n v="11"/>
  </r>
  <r>
    <x v="17"/>
    <s v="TGC TGC103.7-FM - (103.7 FM) Stereo Luz"/>
    <x v="6"/>
    <d v="2024-11-04T08:35:11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9883103&amp;key=6329a46df9a0e06b54dd59b2bd970b2d"/>
    <s v="SPOT REGULAR"/>
    <s v="ASOCIACION MISIONERA BAUTISTA CONSERVADORA"/>
    <x v="0"/>
    <x v="1"/>
    <n v="11"/>
  </r>
  <r>
    <x v="17"/>
    <s v="TGC TGC103.7-FM - (103.7 FM) Stereo Luz"/>
    <x v="6"/>
    <d v="2024-11-04T08:34:18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9883663&amp;key=82c8dcca2889d57dfc5a9959cdec3138"/>
    <s v="SPOT REGULAR"/>
    <s v="ASOCIACION MISIONERA BAUTISTA CONSERVADORA"/>
    <x v="0"/>
    <x v="1"/>
    <n v="11"/>
  </r>
  <r>
    <x v="17"/>
    <s v="TGC TGC103.7-FM - (103.7 FM) Stereo Luz"/>
    <x v="6"/>
    <d v="2024-11-04T07:32:04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9948093&amp;key=5e7b4906f2f7614025d0c4781fb5cd3f"/>
    <s v="SPOT REGULAR"/>
    <s v="ASOCIACION MISIONERA BAUTISTA CONSERVADORA"/>
    <x v="0"/>
    <x v="1"/>
    <n v="11"/>
  </r>
  <r>
    <x v="17"/>
    <s v="TGC TGC103.7-FM - (103.7 FM) Stereo Luz"/>
    <x v="6"/>
    <d v="2024-11-04T07:06:35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29973116&amp;key=79dd37e587bcfde16255e9ea2ac8f4e4"/>
    <s v="SPOT REGULAR"/>
    <s v="ASOCIACION MISIONERA BAUTISTA CONSERVADORA"/>
    <x v="0"/>
    <x v="1"/>
    <n v="11"/>
  </r>
  <r>
    <x v="17"/>
    <s v="TGC TGC103.7-FM - (103.7 FM) Stereo Luz"/>
    <x v="6"/>
    <d v="2024-11-04T07:03:01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29975532&amp;key=280c12456c1d6a093ae1948164ed9eaf"/>
    <s v="SPOT REGULAR"/>
    <s v="ASOCIACION MISIONERA BAUTISTA CONSERVADORA"/>
    <x v="0"/>
    <x v="1"/>
    <n v="11"/>
  </r>
  <r>
    <x v="17"/>
    <s v="TGC TGC103.7-FM - (103.7 FM) Stereo Luz"/>
    <x v="6"/>
    <d v="2024-11-04T06:33:10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0000469&amp;key=5d7d10b76c38638ec7e44a6fdf058540"/>
    <s v="SPOT REGULAR"/>
    <s v="ASOCIACION MISIONERA BAUTISTA CONSERVADORA"/>
    <x v="0"/>
    <x v="1"/>
    <n v="11"/>
  </r>
  <r>
    <x v="17"/>
    <s v="TGC TGC103.7-FM - (103.7 FM) Stereo Luz"/>
    <x v="6"/>
    <d v="2024-11-04T06:32:50"/>
    <n v="0"/>
    <s v="20"/>
    <n v="20"/>
    <x v="3"/>
    <s v="(GENERAL)"/>
    <x v="3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0000878&amp;key=1f3ea0ebe06c80eb51493cce39b504f0"/>
    <s v="SPOT REGULAR"/>
    <s v="ASOCIACION MISIONERA BAUTISTA CONSERVADORA"/>
    <x v="0"/>
    <x v="1"/>
    <n v="11"/>
  </r>
  <r>
    <x v="17"/>
    <s v="TGC TGC103.7-FM - (103.7 FM) Stereo Luz"/>
    <x v="6"/>
    <d v="2024-11-04T06:03:39"/>
    <n v="0"/>
    <s v="24"/>
    <n v="24"/>
    <x v="3"/>
    <s v="(GENERAL)"/>
    <x v="3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0026545&amp;key=eda1ced52eb553973056338d0758a667"/>
    <s v="SPOT REGULAR"/>
    <s v="ASOCIACION MISIONERA BAUTISTA CONSERVADORA"/>
    <x v="0"/>
    <x v="1"/>
    <n v="11"/>
  </r>
  <r>
    <x v="18"/>
    <s v="SPS SPS98.5-FM - (98.5 FM) Stereo Más"/>
    <x v="2"/>
    <d v="2024-11-08T17:31:50"/>
    <n v="0"/>
    <s v="14"/>
    <n v="14"/>
    <x v="1"/>
    <s v="(GENERAL)"/>
    <x v="40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19976467&amp;key=15a945c31d6d04217f3ae88fccccff85"/>
    <s v="REGULAR PROMOCION"/>
    <s v="CORPORACION MONUMENTAL"/>
    <x v="0"/>
    <x v="1"/>
    <n v="11"/>
  </r>
  <r>
    <x v="18"/>
    <s v="SPS SPS98.5-FM - (98.5 FM) Stereo Más"/>
    <x v="2"/>
    <d v="2024-11-08T17:31:35"/>
    <n v="0"/>
    <s v="14"/>
    <n v="14"/>
    <x v="1"/>
    <s v="(GENERAL)"/>
    <x v="40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19976472&amp;key=4346b9f96804091c99d3252df7bb772a"/>
    <s v="REGULAR PROMOCION"/>
    <s v="CORPORACION MONUMENTAL"/>
    <x v="0"/>
    <x v="1"/>
    <n v="11"/>
  </r>
  <r>
    <x v="18"/>
    <s v="SPS SPS98.5-FM - (98.5 FM) Stereo Más"/>
    <x v="2"/>
    <d v="2024-11-08T16:33:12"/>
    <n v="0"/>
    <s v="14"/>
    <n v="14"/>
    <x v="1"/>
    <s v="(GENERAL)"/>
    <x v="40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19976473&amp;key=a58e2cef163a6e7dee6d29b2f4cbd65f"/>
    <s v="REGULAR PROMOCION"/>
    <s v="CORPORACION MONUMENTAL"/>
    <x v="0"/>
    <x v="1"/>
    <n v="11"/>
  </r>
  <r>
    <x v="18"/>
    <s v="SPS SPS98.5-FM - (98.5 FM) Stereo Más"/>
    <x v="2"/>
    <d v="2024-11-08T16:32:57"/>
    <n v="0"/>
    <s v="14"/>
    <n v="14"/>
    <x v="1"/>
    <s v="(GENERAL)"/>
    <x v="40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19976476&amp;key=821695c7855a46baed88505fd9e80ac8"/>
    <s v="REGULAR PROMOCION"/>
    <s v="CORPORACION MONUMENTAL"/>
    <x v="0"/>
    <x v="1"/>
    <n v="11"/>
  </r>
  <r>
    <x v="18"/>
    <s v="SPS SPS98.5-FM - (98.5 FM) Stereo Más"/>
    <x v="2"/>
    <d v="2024-11-08T12:32:10"/>
    <n v="0"/>
    <s v="14"/>
    <n v="14"/>
    <x v="1"/>
    <s v="(GENERAL)"/>
    <x v="40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19976479&amp;key=6e7c034c2a912d47383e5801c43b7924"/>
    <s v="REGULAR PROMOCION"/>
    <s v="CORPORACION MONUMENTAL"/>
    <x v="0"/>
    <x v="1"/>
    <n v="11"/>
  </r>
  <r>
    <x v="18"/>
    <s v="SPS SPS98.5-FM - (98.5 FM) Stereo Más"/>
    <x v="2"/>
    <d v="2024-11-08T10:33:33"/>
    <n v="0"/>
    <s v="30"/>
    <n v="30"/>
    <x v="1"/>
    <s v="(GENERAL)"/>
    <x v="41"/>
    <x v="1"/>
    <s v="Distribuidor de Motocicletas"/>
    <s v="ENCONTRARÁS LA MAYOR VARIEDAD DE MODELOS Y MARCAS"/>
    <s v="San Pedro Sula"/>
    <x v="1"/>
    <s v="DISTRIBUIDORES Y SERVICIO"/>
    <s v="http://df.auditsa.com.mx/TestigosHandler/TestigosExtHandler.ashx?hit=-422900274&amp;key=979bba1639e26113cde800c2744b14f9"/>
    <s v="SPOT REGULAR"/>
    <s v="CORPORACION MONUMENTAL"/>
    <x v="0"/>
    <x v="1"/>
    <n v="11"/>
  </r>
  <r>
    <x v="18"/>
    <s v="SPS SPS98.5-FM - (98.5 FM) Stereo Más"/>
    <x v="2"/>
    <d v="2024-11-08T10:15:04"/>
    <n v="1"/>
    <s v="13( 14 )"/>
    <n v="14"/>
    <x v="1"/>
    <s v="(GENERAL)"/>
    <x v="40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19976480&amp;key=04dc9bb5bedbbb1b4f42ffe955a88464"/>
    <s v="REGULAR PROMOCION"/>
    <s v="CORPORACION MONUMENTAL"/>
    <x v="0"/>
    <x v="1"/>
    <n v="11"/>
  </r>
  <r>
    <x v="18"/>
    <s v="SPS SPS98.5-FM - (98.5 FM) Stereo Más"/>
    <x v="2"/>
    <d v="2024-11-08T10:14:50"/>
    <n v="0"/>
    <s v="14"/>
    <n v="14"/>
    <x v="1"/>
    <s v="(GENERAL)"/>
    <x v="40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19976481&amp;key=9f0bf6e6ee591879a44fcb85a7d26df1"/>
    <s v="REGULAR PROMOCION"/>
    <s v="CORPORACION MONUMENTAL"/>
    <x v="0"/>
    <x v="1"/>
    <n v="11"/>
  </r>
  <r>
    <x v="18"/>
    <s v="SPS SPS98.5-FM - (98.5 FM) Stereo Más"/>
    <x v="2"/>
    <d v="2024-11-08T07:31:11"/>
    <n v="0"/>
    <s v="30"/>
    <n v="30"/>
    <x v="1"/>
    <s v="(GENERAL)"/>
    <x v="41"/>
    <x v="1"/>
    <s v="Distribuidor de Motocicletas"/>
    <s v="ENCONTRARÁS LA MAYOR VARIEDAD DE MODELOS Y MARCAS"/>
    <s v="San Pedro Sula"/>
    <x v="1"/>
    <s v="DISTRIBUIDORES Y SERVICIO"/>
    <s v="http://df.auditsa.com.mx/TestigosHandler/TestigosExtHandler.ashx?hit=-423184568&amp;key=f19fb79b7a7682a07f06dfb9aad29ac8"/>
    <s v="SPOT REGULAR"/>
    <s v="CORPORACION MONUMENTAL"/>
    <x v="0"/>
    <x v="1"/>
    <n v="11"/>
  </r>
  <r>
    <x v="18"/>
    <s v="SPS SPS98.5-FM - (98.5 FM) Stereo Más"/>
    <x v="3"/>
    <d v="2024-11-07T16:32:42"/>
    <n v="0"/>
    <s v="14"/>
    <n v="14"/>
    <x v="1"/>
    <s v="(GENERAL)"/>
    <x v="40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19973748&amp;key=423d460da686beb77e7db09dd4366f09"/>
    <s v="REGULAR PROMOCION"/>
    <s v="CORPORACION MONUMENTAL"/>
    <x v="0"/>
    <x v="1"/>
    <n v="11"/>
  </r>
  <r>
    <x v="18"/>
    <s v="SPS SPS98.5-FM - (98.5 FM) Stereo Más"/>
    <x v="3"/>
    <d v="2024-11-07T16:32:27"/>
    <n v="0"/>
    <s v="14"/>
    <n v="14"/>
    <x v="1"/>
    <s v="(GENERAL)"/>
    <x v="40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19973749&amp;key=e6cc52b7d3dcbe2c2f89f33505f6def2"/>
    <s v="REGULAR PROMOCION"/>
    <s v="CORPORACION MONUMENTAL"/>
    <x v="0"/>
    <x v="1"/>
    <n v="11"/>
  </r>
  <r>
    <x v="18"/>
    <s v="SPS SPS98.5-FM - (98.5 FM) Stereo Más"/>
    <x v="3"/>
    <d v="2024-11-07T15:39:04"/>
    <n v="0"/>
    <s v="34"/>
    <n v="34"/>
    <x v="1"/>
    <s v="(GENERAL)"/>
    <x v="42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24248954&amp;key=3132ee909b581da4f13ed6f4e410dfa1"/>
    <s v="SPOT REGULAR"/>
    <s v="CORPORACION MONUMENTAL"/>
    <x v="0"/>
    <x v="1"/>
    <n v="11"/>
  </r>
  <r>
    <x v="18"/>
    <s v="SPS SPS98.5-FM - (98.5 FM) Stereo Más"/>
    <x v="3"/>
    <d v="2024-11-07T12:36:33"/>
    <n v="0"/>
    <s v="14"/>
    <n v="14"/>
    <x v="1"/>
    <s v="(GENERAL)"/>
    <x v="40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19973752&amp;key=87641898222205403f5a8b83c10da1ad"/>
    <s v="REGULAR PROMOCION"/>
    <s v="CORPORACION MONUMENTAL"/>
    <x v="0"/>
    <x v="1"/>
    <n v="11"/>
  </r>
  <r>
    <x v="18"/>
    <s v="SPS SPS98.5-FM - (98.5 FM) Stereo Más"/>
    <x v="3"/>
    <d v="2024-11-07T12:36:18"/>
    <n v="4"/>
    <s v="10( 14 )"/>
    <n v="14"/>
    <x v="1"/>
    <s v="(GENERAL)"/>
    <x v="40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19973754&amp;key=a8ec470fc913416924c8f0148c48f9e5"/>
    <s v="REGULAR PROMOCION"/>
    <s v="CORPORACION MONUMENTAL"/>
    <x v="0"/>
    <x v="1"/>
    <n v="11"/>
  </r>
  <r>
    <x v="18"/>
    <s v="SPS SPS98.5-FM - (98.5 FM) Stereo Más"/>
    <x v="3"/>
    <d v="2024-11-07T11:33:33"/>
    <n v="4"/>
    <s v="28( 32 )"/>
    <n v="32"/>
    <x v="1"/>
    <s v="(GENERAL)"/>
    <x v="43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24605601&amp;key=00e27cab4d8e2f22d0aeb1de184c0969"/>
    <s v="REGULAR PROMOCION"/>
    <s v="CORPORACION MONUMENTAL"/>
    <x v="0"/>
    <x v="1"/>
    <n v="11"/>
  </r>
  <r>
    <x v="18"/>
    <s v="SPS SPS98.5-FM - (98.5 FM) Stereo Más"/>
    <x v="3"/>
    <d v="2024-11-07T10:36:37"/>
    <n v="8"/>
    <s v="24( 32 )"/>
    <n v="32"/>
    <x v="1"/>
    <s v="(GENERAL)"/>
    <x v="43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24725168&amp;key=88590212395faac4f4bcc7449acbde55"/>
    <s v="REGULAR PROMOCION"/>
    <s v="CORPORACION MONUMENTAL"/>
    <x v="0"/>
    <x v="1"/>
    <n v="11"/>
  </r>
  <r>
    <x v="18"/>
    <s v="SPS SPS98.5-FM - (98.5 FM) Stereo Más"/>
    <x v="4"/>
    <d v="2024-11-06T15:38:03"/>
    <n v="0"/>
    <s v="32"/>
    <n v="32"/>
    <x v="1"/>
    <s v="(GENERAL)"/>
    <x v="43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26044620&amp;key=0647c0a2eccd136fdd7cec18a519901c"/>
    <s v="REGULAR PROMOCION"/>
    <s v="CORPORACION MONUMENTAL"/>
    <x v="0"/>
    <x v="1"/>
    <n v="11"/>
  </r>
  <r>
    <x v="18"/>
    <s v="SPS SPS98.5-FM - (98.5 FM) Stereo Más"/>
    <x v="4"/>
    <d v="2024-11-06T15:08:33"/>
    <n v="0"/>
    <s v="30"/>
    <n v="30"/>
    <x v="0"/>
    <s v="(GENERAL)"/>
    <x v="41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26090637&amp;key=f50532f859dc0fca38fe802d3ce0cfff"/>
    <s v="REGULAR PROMOCION"/>
    <s v="CORPORACION MONUMENTAL"/>
    <x v="0"/>
    <x v="1"/>
    <n v="11"/>
  </r>
  <r>
    <x v="18"/>
    <s v="SPS SPS98.5-FM - (98.5 FM) Stereo Más"/>
    <x v="4"/>
    <d v="2024-11-06T14:36:08"/>
    <n v="1"/>
    <s v="31( 32 )"/>
    <n v="32"/>
    <x v="1"/>
    <s v="(GENERAL)"/>
    <x v="43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26134773&amp;key=4a831ca51c616d044a9d51d3c851aa59"/>
    <s v="REGULAR PROMOCION"/>
    <s v="CORPORACION MONUMENTAL"/>
    <x v="0"/>
    <x v="1"/>
    <n v="11"/>
  </r>
  <r>
    <x v="18"/>
    <s v="SPS SPS98.5-FM - (98.5 FM) Stereo Más"/>
    <x v="4"/>
    <d v="2024-11-06T11:33:15"/>
    <n v="5"/>
    <s v="27( 32 )"/>
    <n v="32"/>
    <x v="1"/>
    <s v="(GENERAL)"/>
    <x v="43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26380501&amp;key=4b1fe4be01e022fd24dc8f9423333927"/>
    <s v="REGULAR PROMOCION"/>
    <s v="CORPORACION MONUMENTAL"/>
    <x v="0"/>
    <x v="1"/>
    <n v="11"/>
  </r>
  <r>
    <x v="18"/>
    <s v="SPS SPS98.5-FM - (98.5 FM) Stereo Más"/>
    <x v="4"/>
    <d v="2024-11-06T10:48:13"/>
    <n v="7"/>
    <s v="25( 32 )"/>
    <n v="32"/>
    <x v="1"/>
    <s v="(GENERAL)"/>
    <x v="43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26438085&amp;key=84dca0affbffba05c960ea862ac9b6b6"/>
    <s v="REGULAR PROMOCION"/>
    <s v="CORPORACION MONUMENTAL"/>
    <x v="0"/>
    <x v="1"/>
    <n v="11"/>
  </r>
  <r>
    <x v="18"/>
    <s v="SPS SPS98.5-FM - (98.5 FM) Stereo Más"/>
    <x v="4"/>
    <d v="2024-11-06T10:18:18"/>
    <n v="0"/>
    <s v="32"/>
    <n v="32"/>
    <x v="1"/>
    <s v="(GENERAL)"/>
    <x v="43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26474667&amp;key=09466150eb43eb091b0b721338cbcc4e"/>
    <s v="REGULAR PROMOCION"/>
    <s v="CORPORACION MONUMENTAL"/>
    <x v="0"/>
    <x v="1"/>
    <n v="11"/>
  </r>
  <r>
    <x v="18"/>
    <s v="SPS SPS98.5-FM - (98.5 FM) Stereo Más"/>
    <x v="5"/>
    <d v="2024-11-05T16:37:08"/>
    <n v="0"/>
    <s v="32"/>
    <n v="32"/>
    <x v="1"/>
    <s v="(GENERAL)"/>
    <x v="43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27833075&amp;key=2b873622a398c7bdcfe6ffac8a00d7b5"/>
    <s v="REGULAR PROMOCION"/>
    <s v="CORPORACION MONUMENTAL"/>
    <x v="0"/>
    <x v="1"/>
    <n v="11"/>
  </r>
  <r>
    <x v="18"/>
    <s v="SPS SPS98.5-FM - (98.5 FM) Stereo Más"/>
    <x v="5"/>
    <d v="2024-11-05T15:35:06"/>
    <n v="3"/>
    <s v="29( 32 )"/>
    <n v="32"/>
    <x v="1"/>
    <s v="(GENERAL)"/>
    <x v="43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27911270&amp;key=4c432cc2b65009c6c40a27b517f77668"/>
    <s v="REGULAR PROMOCION"/>
    <s v="CORPORACION MONUMENTAL"/>
    <x v="0"/>
    <x v="1"/>
    <n v="11"/>
  </r>
  <r>
    <x v="18"/>
    <s v="SPS SPS98.5-FM - (98.5 FM) Stereo Más"/>
    <x v="5"/>
    <d v="2024-11-05T10:35:45"/>
    <n v="0"/>
    <s v="32"/>
    <n v="32"/>
    <x v="1"/>
    <s v="(GENERAL)"/>
    <x v="43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28357224&amp;key=233a70acc874b1b1cb0c23fa856accf8"/>
    <s v="REGULAR PROMOCION"/>
    <s v="CORPORACION MONUMENTAL"/>
    <x v="0"/>
    <x v="1"/>
    <n v="11"/>
  </r>
  <r>
    <x v="18"/>
    <s v="SPS SPS98.5-FM - (98.5 FM) Stereo Más"/>
    <x v="5"/>
    <d v="2024-11-05T07:33:36"/>
    <n v="0"/>
    <s v="32"/>
    <n v="32"/>
    <x v="1"/>
    <s v="(GENERAL)"/>
    <x v="43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27118826&amp;key=0802308d2b36225e344b6e23b9d39c20"/>
    <s v="REGULAR PROMOCION"/>
    <s v="CORPORACION MONUMENTAL"/>
    <x v="0"/>
    <x v="1"/>
    <n v="11"/>
  </r>
  <r>
    <x v="18"/>
    <s v="SPS SPS98.5-FM - (98.5 FM) Stereo Más"/>
    <x v="6"/>
    <d v="2024-11-04T18:03:19"/>
    <n v="0"/>
    <s v="28"/>
    <n v="28"/>
    <x v="0"/>
    <s v="(GENERAL)"/>
    <x v="44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29207087&amp;key=15805a0a600c881187c0fb5ccf5e03ed"/>
    <s v="REGULAR PROMOCION"/>
    <s v="CORPORACION MONUMENTAL"/>
    <x v="0"/>
    <x v="1"/>
    <n v="11"/>
  </r>
  <r>
    <x v="18"/>
    <s v="SPS SPS98.5-FM - (98.5 FM) Stereo Más"/>
    <x v="6"/>
    <d v="2024-11-04T16:34:44"/>
    <n v="0"/>
    <s v="32"/>
    <n v="32"/>
    <x v="1"/>
    <s v="(GENERAL)"/>
    <x v="43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29318442&amp;key=f6d1602962c0abb450a6634b2d7ccb50"/>
    <s v="REGULAR PROMOCION"/>
    <s v="CORPORACION MONUMENTAL"/>
    <x v="0"/>
    <x v="1"/>
    <n v="11"/>
  </r>
  <r>
    <x v="18"/>
    <s v="SPS SPS98.5-FM - (98.5 FM) Stereo Más"/>
    <x v="6"/>
    <d v="2024-11-04T15:34:57"/>
    <n v="0"/>
    <s v="32"/>
    <n v="32"/>
    <x v="1"/>
    <s v="(GENERAL)"/>
    <x v="43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29388319&amp;key=32f53f10420a4ea8837b595c0b18b5ef"/>
    <s v="REGULAR PROMOCION"/>
    <s v="CORPORACION MONUMENTAL"/>
    <x v="0"/>
    <x v="1"/>
    <n v="11"/>
  </r>
  <r>
    <x v="18"/>
    <s v="SPS SPS98.5-FM - (98.5 FM) Stereo Más"/>
    <x v="6"/>
    <d v="2024-11-04T15:07:26"/>
    <n v="0"/>
    <s v="30"/>
    <n v="30"/>
    <x v="0"/>
    <s v="(GENERAL)"/>
    <x v="41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27096006&amp;key=7005ce5df5dc680fe6951919c3213fd9"/>
    <s v="REGULAR PROMOCION"/>
    <s v="CORPORACION MONUMENTAL"/>
    <x v="0"/>
    <x v="1"/>
    <n v="11"/>
  </r>
  <r>
    <x v="18"/>
    <s v="SPS SPS98.5-FM - (98.5 FM) Stereo Más"/>
    <x v="6"/>
    <d v="2024-11-04T14:35:09"/>
    <n v="0"/>
    <s v="32"/>
    <n v="32"/>
    <x v="1"/>
    <s v="(GENERAL)"/>
    <x v="43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29459951&amp;key=eba0b5ba6ec79534bc19b1a6e97a8352"/>
    <s v="REGULAR PROMOCION"/>
    <s v="CORPORACION MONUMENTAL"/>
    <x v="0"/>
    <x v="1"/>
    <n v="11"/>
  </r>
  <r>
    <x v="18"/>
    <s v="SPS SPS98.5-FM - (98.5 FM) Stereo Más"/>
    <x v="6"/>
    <d v="2024-11-04T12:35:23"/>
    <n v="1"/>
    <s v="31( 32 )"/>
    <n v="32"/>
    <x v="1"/>
    <s v="(GENERAL)"/>
    <x v="43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29599566&amp;key=3790d1c81f0f468eb4717d4232817631"/>
    <s v="REGULAR PROMOCION"/>
    <s v="CORPORACION MONUMENTAL"/>
    <x v="0"/>
    <x v="1"/>
    <n v="11"/>
  </r>
  <r>
    <x v="18"/>
    <s v="SPS SPS98.5-FM - (98.5 FM) Stereo Más"/>
    <x v="6"/>
    <d v="2024-11-04T11:33:26"/>
    <n v="0"/>
    <s v="32"/>
    <n v="32"/>
    <x v="1"/>
    <s v="(GENERAL)"/>
    <x v="43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29671519&amp;key=b5f1bb9190d6ff1043595f1f6d06a180"/>
    <s v="REGULAR PROMOCION"/>
    <s v="CORPORACION MONUMENTAL"/>
    <x v="0"/>
    <x v="1"/>
    <n v="11"/>
  </r>
  <r>
    <x v="18"/>
    <s v="SPS SPS98.5-FM - (98.5 FM) Stereo Más"/>
    <x v="6"/>
    <d v="2024-11-04T10:39:03"/>
    <n v="0"/>
    <s v="32"/>
    <n v="32"/>
    <x v="1"/>
    <s v="(GENERAL)"/>
    <x v="43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29735106&amp;key=5638b851be53947080f8fd1c64560fb1"/>
    <s v="REGULAR PROMOCION"/>
    <s v="CORPORACION MONUMENTAL"/>
    <x v="0"/>
    <x v="1"/>
    <n v="11"/>
  </r>
  <r>
    <x v="18"/>
    <s v="SPS SPS98.5-FM - (98.5 FM) Stereo Más"/>
    <x v="6"/>
    <d v="2024-11-04T09:37:09"/>
    <n v="0"/>
    <s v="32"/>
    <n v="32"/>
    <x v="1"/>
    <s v="(GENERAL)"/>
    <x v="43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29818242&amp;key=7d51b2a97c524abe64bdae0879ef8ce1"/>
    <s v="REGULAR PROMOCION"/>
    <s v="CORPORACION MONUMENTAL"/>
    <x v="0"/>
    <x v="1"/>
    <n v="11"/>
  </r>
  <r>
    <x v="18"/>
    <s v="SPS SPS98.5-FM - (98.5 FM) Stereo Más"/>
    <x v="6"/>
    <d v="2024-11-04T09:02:04"/>
    <n v="1"/>
    <s v="27( 28 )"/>
    <n v="28"/>
    <x v="0"/>
    <s v="(GENERAL)"/>
    <x v="44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29852447&amp;key=2d447e9a8a6e3a0e28805106f6068c26"/>
    <s v="REGULAR PROMOCION"/>
    <s v="CORPORACION MONUMENTAL"/>
    <x v="0"/>
    <x v="1"/>
    <n v="11"/>
  </r>
  <r>
    <x v="18"/>
    <s v="SPS SPS98.5-FM - (98.5 FM) Stereo Más"/>
    <x v="6"/>
    <d v="2024-11-04T08:35:15"/>
    <n v="0"/>
    <s v="32"/>
    <n v="32"/>
    <x v="1"/>
    <s v="(GENERAL)"/>
    <x v="43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29882960&amp;key=a30d854d96ba6fcfc081ce6cfb7b4f72"/>
    <s v="REGULAR PROMOCION"/>
    <s v="CORPORACION MONUMENTAL"/>
    <x v="0"/>
    <x v="1"/>
    <n v="11"/>
  </r>
  <r>
    <x v="18"/>
    <s v="SPS SPS98.5-FM - (98.5 FM) Stereo Más"/>
    <x v="6"/>
    <d v="2024-11-04T07:33:40"/>
    <n v="0"/>
    <s v="32"/>
    <n v="32"/>
    <x v="1"/>
    <s v="(GENERAL)"/>
    <x v="43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29946243&amp;key=0b42ff0d2ddd69d70743ef39b88645d6"/>
    <s v="REGULAR PROMOCION"/>
    <s v="CORPORACION MONUMENTAL"/>
    <x v="0"/>
    <x v="1"/>
    <n v="11"/>
  </r>
  <r>
    <x v="19"/>
    <s v="SPS SPS100.1-FM - (100.1 FM) Stereo Sula"/>
    <x v="0"/>
    <d v="2024-11-10T17:15:56"/>
    <n v="1"/>
    <s v="29( 30 )"/>
    <n v="30"/>
    <x v="0"/>
    <s v="(GENERAL)"/>
    <x v="45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18959542&amp;key=fce2e7dfbea86b11bddf74029eef1206"/>
    <s v="REGULAR PROMOCION"/>
    <s v="ESTEREO CENTRO S. DE R.L. DE C.V."/>
    <x v="0"/>
    <x v="0"/>
    <n v="11"/>
  </r>
  <r>
    <x v="19"/>
    <s v="SPS SPS100.1-FM - (100.1 FM) Stereo Sula"/>
    <x v="0"/>
    <d v="2024-11-10T15:17:16"/>
    <n v="1"/>
    <s v="29( 30 )"/>
    <n v="30"/>
    <x v="0"/>
    <s v="(GENERAL)"/>
    <x v="45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19113343&amp;key=095b0b84673639a663e9cdef33c6fc35"/>
    <s v="REGULAR PROMOCION"/>
    <s v="ESTEREO CENTRO S. DE R.L. DE C.V."/>
    <x v="0"/>
    <x v="0"/>
    <n v="11"/>
  </r>
  <r>
    <x v="19"/>
    <s v="SPS SPS100.1-FM - (100.1 FM) Stereo Sula"/>
    <x v="0"/>
    <d v="2024-11-10T11:18:17"/>
    <n v="1"/>
    <s v="29( 30 )"/>
    <n v="30"/>
    <x v="0"/>
    <s v="(GENERAL)"/>
    <x v="45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19410972&amp;key=13e71344d18284c6c761af804974de5b"/>
    <s v="REGULAR PROMOCION"/>
    <s v="ESTEREO CENTRO S. DE R.L. DE C.V."/>
    <x v="0"/>
    <x v="0"/>
    <n v="11"/>
  </r>
  <r>
    <x v="19"/>
    <s v="SPS SPS100.1-FM - (100.1 FM) Stereo Sula"/>
    <x v="0"/>
    <d v="2024-11-10T08:16:27"/>
    <n v="1"/>
    <s v="29( 30 )"/>
    <n v="30"/>
    <x v="0"/>
    <s v="(GENERAL)"/>
    <x v="45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19651115&amp;key=418128e1667736096b5e3e289300e60e"/>
    <s v="REGULAR PROMOCION"/>
    <s v="ESTEREO CENTRO S. DE R.L. DE C.V."/>
    <x v="0"/>
    <x v="0"/>
    <n v="11"/>
  </r>
  <r>
    <x v="19"/>
    <s v="SPS SPS100.1-FM - (100.1 FM) Stereo Sula"/>
    <x v="1"/>
    <d v="2024-11-09T17:19:09"/>
    <n v="1"/>
    <s v="29( 30 )"/>
    <n v="30"/>
    <x v="0"/>
    <s v="(GENERAL)"/>
    <x v="45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20572191&amp;key=81799b4717609fcb1a9eb528b15120ff"/>
    <s v="REGULAR PROMOCION"/>
    <s v="ESTEREO CENTRO S. DE R.L. DE C.V."/>
    <x v="0"/>
    <x v="1"/>
    <n v="11"/>
  </r>
  <r>
    <x v="19"/>
    <s v="SPS SPS100.1-FM - (100.1 FM) Stereo Sula"/>
    <x v="1"/>
    <d v="2024-11-09T15:17:50"/>
    <n v="0"/>
    <s v="30"/>
    <n v="30"/>
    <x v="0"/>
    <s v="(GENERAL)"/>
    <x v="45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20734728&amp;key=889083ac226a739a4b168c8344886023"/>
    <s v="REGULAR PROMOCION"/>
    <s v="ESTEREO CENTRO S. DE R.L. DE C.V."/>
    <x v="0"/>
    <x v="1"/>
    <n v="11"/>
  </r>
  <r>
    <x v="19"/>
    <s v="SPS SPS100.1-FM - (100.1 FM) Stereo Sula"/>
    <x v="1"/>
    <d v="2024-11-09T11:16:39"/>
    <n v="1"/>
    <s v="29( 30 )"/>
    <n v="30"/>
    <x v="0"/>
    <s v="(GENERAL)"/>
    <x v="45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21047085&amp;key=fc4643e58fe7f6876bc426b9d6006c20"/>
    <s v="REGULAR PROMOCION"/>
    <s v="ESTEREO CENTRO S. DE R.L. DE C.V."/>
    <x v="0"/>
    <x v="1"/>
    <n v="11"/>
  </r>
  <r>
    <x v="19"/>
    <s v="SPS SPS100.1-FM - (100.1 FM) Stereo Sula"/>
    <x v="1"/>
    <d v="2024-11-09T08:15:28"/>
    <n v="0"/>
    <s v="30"/>
    <n v="30"/>
    <x v="0"/>
    <s v="(GENERAL)"/>
    <x v="45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21256465&amp;key=9a4b82a5909126af0f8b2c225144edce"/>
    <s v="REGULAR PROMOCION"/>
    <s v="ESTEREO CENTRO S. DE R.L. DE C.V."/>
    <x v="0"/>
    <x v="1"/>
    <n v="11"/>
  </r>
  <r>
    <x v="19"/>
    <s v="SPS SPS100.1-FM - (100.1 FM) Stereo Sula"/>
    <x v="2"/>
    <d v="2024-11-08T17:16:17"/>
    <n v="0"/>
    <s v="30"/>
    <n v="30"/>
    <x v="0"/>
    <s v="(GENERAL)"/>
    <x v="45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22320717&amp;key=1450f95b2bb1fc9d2f4e5697b670ba17"/>
    <s v="REGULAR PROMOCION"/>
    <s v="ESTEREO CENTRO S. DE R.L. DE C.V."/>
    <x v="0"/>
    <x v="1"/>
    <n v="11"/>
  </r>
  <r>
    <x v="19"/>
    <s v="SPS SPS100.1-FM - (100.1 FM) Stereo Sula"/>
    <x v="2"/>
    <d v="2024-11-08T15:17:32"/>
    <n v="0"/>
    <s v="30"/>
    <n v="30"/>
    <x v="0"/>
    <s v="(GENERAL)"/>
    <x v="45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22499974&amp;key=9ba56a07825f888a9aa7ffd9b297949b"/>
    <s v="REGULAR PROMOCION"/>
    <s v="ESTEREO CENTRO S. DE R.L. DE C.V."/>
    <x v="0"/>
    <x v="1"/>
    <n v="11"/>
  </r>
  <r>
    <x v="19"/>
    <s v="SPS SPS100.1-FM - (100.1 FM) Stereo Sula"/>
    <x v="2"/>
    <d v="2024-11-08T11:15:36"/>
    <n v="1"/>
    <s v="29( 30 )"/>
    <n v="30"/>
    <x v="0"/>
    <s v="(GENERAL)"/>
    <x v="45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22844894&amp;key=cb12013bd7041155983f9f5b825c8288"/>
    <s v="REGULAR PROMOCION"/>
    <s v="ESTEREO CENTRO S. DE R.L. DE C.V."/>
    <x v="0"/>
    <x v="1"/>
    <n v="11"/>
  </r>
  <r>
    <x v="19"/>
    <s v="SPS SPS100.1-FM - (100.1 FM) Stereo Sula"/>
    <x v="2"/>
    <d v="2024-11-08T08:21:25"/>
    <n v="0"/>
    <s v="30"/>
    <n v="30"/>
    <x v="0"/>
    <s v="(GENERAL)"/>
    <x v="45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23121543&amp;key=2bd9fdca76681ef408516847507abae2"/>
    <s v="REGULAR PROMOCION"/>
    <s v="ESTEREO CENTRO S. DE R.L. DE C.V."/>
    <x v="0"/>
    <x v="1"/>
    <n v="11"/>
  </r>
  <r>
    <x v="19"/>
    <s v="SPS SPS100.1-FM - (100.1 FM) Stereo Sula"/>
    <x v="3"/>
    <d v="2024-11-07T17:17:10"/>
    <n v="0"/>
    <s v="30"/>
    <n v="30"/>
    <x v="0"/>
    <s v="(GENERAL)"/>
    <x v="45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24107520&amp;key=213113247e2e68ef2b1884cf246a326d"/>
    <s v="REGULAR PROMOCION"/>
    <s v="ESTEREO CENTRO S. DE R.L. DE C.V."/>
    <x v="0"/>
    <x v="1"/>
    <n v="11"/>
  </r>
  <r>
    <x v="19"/>
    <s v="SPS SPS100.1-FM - (100.1 FM) Stereo Sula"/>
    <x v="3"/>
    <d v="2024-11-07T15:17:24"/>
    <n v="1"/>
    <s v="29( 30 )"/>
    <n v="30"/>
    <x v="0"/>
    <s v="(GENERAL)"/>
    <x v="45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24277210&amp;key=27a4d28e429a2b60e7daf408ac86730a"/>
    <s v="REGULAR PROMOCION"/>
    <s v="ESTEREO CENTRO S. DE R.L. DE C.V."/>
    <x v="0"/>
    <x v="1"/>
    <n v="11"/>
  </r>
  <r>
    <x v="19"/>
    <s v="SPS SPS100.1-FM - (100.1 FM) Stereo Sula"/>
    <x v="3"/>
    <d v="2024-11-07T11:15:26"/>
    <n v="1"/>
    <s v="29( 30 )"/>
    <n v="30"/>
    <x v="0"/>
    <s v="(GENERAL)"/>
    <x v="45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24645520&amp;key=69c6b51e8b8d9915ae62307fdaa10598"/>
    <s v="REGULAR PROMOCION"/>
    <s v="ESTEREO CENTRO S. DE R.L. DE C.V."/>
    <x v="0"/>
    <x v="1"/>
    <n v="11"/>
  </r>
  <r>
    <x v="19"/>
    <s v="SPS SPS100.1-FM - (100.1 FM) Stereo Sula"/>
    <x v="3"/>
    <d v="2024-11-07T08:17:04"/>
    <n v="1"/>
    <s v="29( 30 )"/>
    <n v="30"/>
    <x v="0"/>
    <s v="(GENERAL)"/>
    <x v="45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24935752&amp;key=e8d1696dc26a7b2e3a8946ee96ff413b"/>
    <s v="REGULAR PROMOCION"/>
    <s v="ESTEREO CENTRO S. DE R.L. DE C.V."/>
    <x v="0"/>
    <x v="1"/>
    <n v="11"/>
  </r>
  <r>
    <x v="19"/>
    <s v="SPS SPS100.1-FM - (100.1 FM) Stereo Sula"/>
    <x v="4"/>
    <d v="2024-11-06T17:15:19"/>
    <n v="1"/>
    <s v="29( 30 )"/>
    <n v="30"/>
    <x v="0"/>
    <s v="(GENERAL)"/>
    <x v="45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25912180&amp;key=0b2ff52c2f3ad0557907a3e729984bfd"/>
    <s v="REGULAR PROMOCION"/>
    <s v="ESTEREO CENTRO S. DE R.L. DE C.V."/>
    <x v="0"/>
    <x v="1"/>
    <n v="11"/>
  </r>
  <r>
    <x v="19"/>
    <s v="SPS SPS100.1-FM - (100.1 FM) Stereo Sula"/>
    <x v="4"/>
    <d v="2024-11-06T15:18:51"/>
    <n v="0"/>
    <s v="30"/>
    <n v="30"/>
    <x v="0"/>
    <s v="(GENERAL)"/>
    <x v="45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26075883&amp;key=6efcbc7c2a7933810317b35d763a3bef"/>
    <s v="REGULAR PROMOCION"/>
    <s v="ESTEREO CENTRO S. DE R.L. DE C.V."/>
    <x v="0"/>
    <x v="1"/>
    <n v="11"/>
  </r>
  <r>
    <x v="19"/>
    <s v="SPS SPS100.1-FM - (100.1 FM) Stereo Sula"/>
    <x v="4"/>
    <d v="2024-11-06T11:15:59"/>
    <n v="1"/>
    <s v="29( 30 )"/>
    <n v="30"/>
    <x v="0"/>
    <s v="(GENERAL)"/>
    <x v="45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26404963&amp;key=5529efa1189396a7d6d3bba952642a2e"/>
    <s v="REGULAR PROMOCION"/>
    <s v="ESTEREO CENTRO S. DE R.L. DE C.V."/>
    <x v="0"/>
    <x v="1"/>
    <n v="11"/>
  </r>
  <r>
    <x v="19"/>
    <s v="SPS SPS100.1-FM - (100.1 FM) Stereo Sula"/>
    <x v="4"/>
    <d v="2024-11-06T08:17:02"/>
    <n v="0"/>
    <s v="30"/>
    <n v="30"/>
    <x v="0"/>
    <s v="(GENERAL)"/>
    <x v="45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26628947&amp;key=617846ce2dd4baa2d9ea3f15bb6c50eb"/>
    <s v="REGULAR PROMOCION"/>
    <s v="ESTEREO CENTRO S. DE R.L. DE C.V."/>
    <x v="0"/>
    <x v="1"/>
    <n v="11"/>
  </r>
  <r>
    <x v="19"/>
    <s v="SPS SPS100.1-FM - (100.1 FM) Stereo Sula"/>
    <x v="5"/>
    <d v="2024-11-05T17:17:44"/>
    <n v="0"/>
    <s v="30"/>
    <n v="30"/>
    <x v="0"/>
    <s v="(GENERAL)"/>
    <x v="45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27780499&amp;key=5e4c6445bf90a964b90726f2ffd361d7"/>
    <s v="REGULAR PROMOCION"/>
    <s v="ESTEREO CENTRO S. DE R.L. DE C.V."/>
    <x v="0"/>
    <x v="1"/>
    <n v="11"/>
  </r>
  <r>
    <x v="19"/>
    <s v="SPS SPS100.1-FM - (100.1 FM) Stereo Sula"/>
    <x v="5"/>
    <d v="2024-11-05T15:15:45"/>
    <n v="1"/>
    <s v="29( 30 )"/>
    <n v="30"/>
    <x v="0"/>
    <s v="(GENERAL)"/>
    <x v="45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27939275&amp;key=4d3287399fa1f69cc515d232d142f8f6"/>
    <s v="REGULAR PROMOCION"/>
    <s v="ESTEREO CENTRO S. DE R.L. DE C.V."/>
    <x v="0"/>
    <x v="1"/>
    <n v="11"/>
  </r>
  <r>
    <x v="19"/>
    <s v="SPS SPS100.1-FM - (100.1 FM) Stereo Sula"/>
    <x v="5"/>
    <d v="2024-11-05T11:18:06"/>
    <n v="1"/>
    <s v="29( 30 )"/>
    <n v="30"/>
    <x v="0"/>
    <s v="(GENERAL)"/>
    <x v="45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27127987&amp;key=4fe7b3dd5e9f85ebbbc49df6b05a82d5"/>
    <s v="REGULAR PROMOCION"/>
    <s v="ESTEREO CENTRO S. DE R.L. DE C.V."/>
    <x v="0"/>
    <x v="1"/>
    <n v="11"/>
  </r>
  <r>
    <x v="19"/>
    <s v="SPS SPS100.1-FM - (100.1 FM) Stereo Sula"/>
    <x v="5"/>
    <d v="2024-11-05T08:15:24"/>
    <n v="2"/>
    <s v="28( 30 )"/>
    <n v="30"/>
    <x v="0"/>
    <s v="(GENERAL)"/>
    <x v="45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27105022&amp;key=2e321c0acd04c071a36bfc7db577ec20"/>
    <s v="REGULAR PROMOCION"/>
    <s v="ESTEREO CENTRO S. DE R.L. DE C.V."/>
    <x v="0"/>
    <x v="1"/>
    <n v="11"/>
  </r>
  <r>
    <x v="19"/>
    <s v="SPS SPS100.1-FM - (100.1 FM) Stereo Sula"/>
    <x v="6"/>
    <d v="2024-11-04T17:19:46"/>
    <n v="0"/>
    <s v="30"/>
    <n v="30"/>
    <x v="0"/>
    <s v="(GENERAL)"/>
    <x v="45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27071383&amp;key=5f1a353d61030f389fc27c84bd78f8aa"/>
    <s v="REGULAR PROMOCION"/>
    <s v="ESTEREO CENTRO S. DE R.L. DE C.V."/>
    <x v="0"/>
    <x v="1"/>
    <n v="11"/>
  </r>
  <r>
    <x v="19"/>
    <s v="SPS SPS100.1-FM - (100.1 FM) Stereo Sula"/>
    <x v="6"/>
    <d v="2024-11-04T15:19:15"/>
    <n v="0"/>
    <s v="30"/>
    <n v="30"/>
    <x v="0"/>
    <s v="(GENERAL)"/>
    <x v="45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27071386&amp;key=c8da32db8c6df2845a2306fcdead2479"/>
    <s v="REGULAR PROMOCION"/>
    <s v="ESTEREO CENTRO S. DE R.L. DE C.V."/>
    <x v="0"/>
    <x v="1"/>
    <n v="11"/>
  </r>
  <r>
    <x v="19"/>
    <s v="SPS SPS100.1-FM - (100.1 FM) Stereo Sula"/>
    <x v="6"/>
    <d v="2024-11-04T11:18:27"/>
    <n v="1"/>
    <s v="29( 30 )"/>
    <n v="30"/>
    <x v="0"/>
    <s v="(GENERAL)"/>
    <x v="45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27071390&amp;key=f5c851ba596932108f8fa081c5574a1e"/>
    <s v="REGULAR PROMOCION"/>
    <s v="ESTEREO CENTRO S. DE R.L. DE C.V."/>
    <x v="0"/>
    <x v="1"/>
    <n v="11"/>
  </r>
  <r>
    <x v="19"/>
    <s v="SPS SPS100.1-FM - (100.1 FM) Stereo Sula"/>
    <x v="6"/>
    <d v="2024-11-04T08:16:39"/>
    <n v="1"/>
    <s v="29( 30 )"/>
    <n v="30"/>
    <x v="0"/>
    <s v="(GENERAL)"/>
    <x v="45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27071392&amp;key=736d2ee36460cf373b98cd85e7413798"/>
    <s v="REGULAR PROMOCION"/>
    <s v="ESTEREO CENTRO S. DE R.L. DE C.V."/>
    <x v="0"/>
    <x v="1"/>
    <n v="11"/>
  </r>
  <r>
    <x v="20"/>
    <s v="TGC TGC102.5-FM - (102.5 FM) Suave FM"/>
    <x v="2"/>
    <d v="2024-11-08T17:00:41"/>
    <n v="0"/>
    <s v="27"/>
    <n v="27"/>
    <x v="6"/>
    <s v="(GENERAL)"/>
    <x v="46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2343508&amp;key=b8d0a6640da6a083f3c6102980a39420"/>
    <s v="REGULAR PROMOCION"/>
    <s v="EMISORAS UNIDAS S.A."/>
    <x v="0"/>
    <x v="1"/>
    <n v="11"/>
  </r>
  <r>
    <x v="20"/>
    <s v="TGC TGC102.5-FM - (102.5 FM) Suave FM"/>
    <x v="2"/>
    <d v="2024-11-08T12:01:18"/>
    <n v="0"/>
    <s v="27"/>
    <n v="27"/>
    <x v="6"/>
    <s v="(GENERAL)"/>
    <x v="46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2776483&amp;key=5b1d5c2e54cf0454de81797f30feb901"/>
    <s v="REGULAR PROMOCION"/>
    <s v="EMISORAS UNIDAS S.A."/>
    <x v="0"/>
    <x v="1"/>
    <n v="11"/>
  </r>
  <r>
    <x v="20"/>
    <s v="TGC TGC102.5-FM - (102.5 FM) Suave FM"/>
    <x v="2"/>
    <d v="2024-11-08T09:03:30"/>
    <n v="0"/>
    <s v="27"/>
    <n v="27"/>
    <x v="6"/>
    <s v="(GENERAL)"/>
    <x v="46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3062546&amp;key=8431e3673f409af067308de0a30edd68"/>
    <s v="REGULAR PROMOCION"/>
    <s v="EMISORAS UNIDAS S.A."/>
    <x v="0"/>
    <x v="1"/>
    <n v="11"/>
  </r>
  <r>
    <x v="20"/>
    <s v="TGC TGC102.5-FM - (102.5 FM) Suave FM"/>
    <x v="3"/>
    <d v="2024-11-07T17:02:13"/>
    <n v="0"/>
    <s v="27"/>
    <n v="27"/>
    <x v="6"/>
    <s v="(GENERAL)"/>
    <x v="46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4126574&amp;key=c48c2db094fe4271f6fb17c9efcd8847"/>
    <s v="REGULAR PROMOCION"/>
    <s v="EMISORAS UNIDAS S.A."/>
    <x v="0"/>
    <x v="1"/>
    <n v="11"/>
  </r>
  <r>
    <x v="20"/>
    <s v="TGC TGC102.5-FM - (102.5 FM) Suave FM"/>
    <x v="3"/>
    <d v="2024-11-07T12:03:50"/>
    <n v="0"/>
    <s v="27"/>
    <n v="27"/>
    <x v="6"/>
    <s v="(GENERAL)"/>
    <x v="46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4544835&amp;key=da0902efa49cacb98bcefec17f5e3f70"/>
    <s v="REGULAR PROMOCION"/>
    <s v="EMISORAS UNIDAS S.A."/>
    <x v="0"/>
    <x v="1"/>
    <n v="11"/>
  </r>
  <r>
    <x v="20"/>
    <s v="TGC TGC102.5-FM - (102.5 FM) Suave FM"/>
    <x v="3"/>
    <d v="2024-11-07T09:03:24"/>
    <n v="0"/>
    <s v="27"/>
    <n v="27"/>
    <x v="6"/>
    <s v="(GENERAL)"/>
    <x v="46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4874946&amp;key=c42698d8f17ae29e04b04b5ca496fcd1"/>
    <s v="REGULAR PROMOCION"/>
    <s v="EMISORAS UNIDAS S.A."/>
    <x v="0"/>
    <x v="1"/>
    <n v="11"/>
  </r>
  <r>
    <x v="20"/>
    <s v="TGC TGC102.5-FM - (102.5 FM) Suave FM"/>
    <x v="4"/>
    <d v="2024-11-06T17:02:50"/>
    <n v="0"/>
    <s v="27"/>
    <n v="27"/>
    <x v="6"/>
    <s v="(GENERAL)"/>
    <x v="46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5927718&amp;key=4bebc840f102013eaf2792224ccb636a"/>
    <s v="REGULAR PROMOCION"/>
    <s v="EMISORAS UNIDAS S.A."/>
    <x v="0"/>
    <x v="1"/>
    <n v="11"/>
  </r>
  <r>
    <x v="20"/>
    <s v="TGC TGC102.5-FM - (102.5 FM) Suave FM"/>
    <x v="4"/>
    <d v="2024-11-06T12:01:55"/>
    <n v="0"/>
    <s v="27"/>
    <n v="27"/>
    <x v="6"/>
    <s v="(GENERAL)"/>
    <x v="46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6340125&amp;key=15c94dc82718208c0f0183b2a814a6b8"/>
    <s v="REGULAR PROMOCION"/>
    <s v="EMISORAS UNIDAS S.A."/>
    <x v="0"/>
    <x v="1"/>
    <n v="11"/>
  </r>
  <r>
    <x v="20"/>
    <s v="TGC TGC102.5-FM - (102.5 FM) Suave FM"/>
    <x v="4"/>
    <d v="2024-11-06T09:02:23"/>
    <n v="0"/>
    <s v="27"/>
    <n v="27"/>
    <x v="6"/>
    <s v="(GENERAL)"/>
    <x v="46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6568730&amp;key=88a51fed17ac2b4fb92a8a7e88b7864f"/>
    <s v="REGULAR PROMOCION"/>
    <s v="EMISORAS UNIDAS S.A."/>
    <x v="0"/>
    <x v="1"/>
    <n v="11"/>
  </r>
  <r>
    <x v="20"/>
    <s v="TGC TGC102.5-FM - (102.5 FM) Suave FM"/>
    <x v="5"/>
    <d v="2024-11-05T17:01:53"/>
    <n v="0"/>
    <s v="27"/>
    <n v="27"/>
    <x v="6"/>
    <s v="(GENERAL)"/>
    <x v="46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7799107&amp;key=786845965788c4d4089923cfd9bcff7a"/>
    <s v="REGULAR PROMOCION"/>
    <s v="EMISORAS UNIDAS S.A."/>
    <x v="0"/>
    <x v="1"/>
    <n v="11"/>
  </r>
  <r>
    <x v="20"/>
    <s v="TGC TGC102.5-FM - (102.5 FM) Suave FM"/>
    <x v="5"/>
    <d v="2024-11-05T12:02:57"/>
    <n v="0"/>
    <s v="27"/>
    <n v="27"/>
    <x v="6"/>
    <s v="(GENERAL)"/>
    <x v="46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8195013&amp;key=520aad494b6ff961da04c8c3742d84bd"/>
    <s v="REGULAR PROMOCION"/>
    <s v="EMISORAS UNIDAS S.A."/>
    <x v="0"/>
    <x v="1"/>
    <n v="11"/>
  </r>
  <r>
    <x v="20"/>
    <s v="TGC TGC102.5-FM - (102.5 FM) Suave FM"/>
    <x v="5"/>
    <d v="2024-11-05T09:00:57"/>
    <n v="0"/>
    <s v="27"/>
    <n v="27"/>
    <x v="6"/>
    <s v="(GENERAL)"/>
    <x v="46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6964132&amp;key=08d393a3f65592d7d12dae7f42279219"/>
    <s v="REGULAR PROMOCION"/>
    <s v="EMISORAS UNIDAS S.A."/>
    <x v="0"/>
    <x v="1"/>
    <n v="11"/>
  </r>
  <r>
    <x v="20"/>
    <s v="TGC TGC102.5-FM - (102.5 FM) Suave FM"/>
    <x v="6"/>
    <d v="2024-11-04T17:02:33"/>
    <n v="0"/>
    <s v="27"/>
    <n v="27"/>
    <x v="6"/>
    <s v="(GENERAL)"/>
    <x v="46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9282751&amp;key=0956d2223362d0da6dc6e4d055b27c63"/>
    <s v="REGULAR PROMOCION"/>
    <s v="EMISORAS UNIDAS S.A."/>
    <x v="0"/>
    <x v="1"/>
    <n v="11"/>
  </r>
  <r>
    <x v="20"/>
    <s v="TGC TGC102.5-FM - (102.5 FM) Suave FM"/>
    <x v="6"/>
    <d v="2024-11-04T12:01:31"/>
    <n v="0"/>
    <s v="27"/>
    <n v="27"/>
    <x v="6"/>
    <s v="(GENERAL)"/>
    <x v="46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9639244&amp;key=41c39d7d7d218482054567580dbfa494"/>
    <s v="REGULAR PROMOCION"/>
    <s v="EMISORAS UNIDAS S.A."/>
    <x v="0"/>
    <x v="1"/>
    <n v="11"/>
  </r>
  <r>
    <x v="20"/>
    <s v="TGC TGC102.5-FM - (102.5 FM) Suave FM"/>
    <x v="6"/>
    <d v="2024-11-04T09:02:42"/>
    <n v="0"/>
    <s v="27"/>
    <n v="27"/>
    <x v="6"/>
    <s v="(GENERAL)"/>
    <x v="46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9851646&amp;key=fc71e7c37ec04d49d63fcd9fccf13680"/>
    <s v="REGULAR PROMOCION"/>
    <s v="EMISORAS UNIDAS S.A."/>
    <x v="0"/>
    <x v="1"/>
    <n v="11"/>
  </r>
  <r>
    <x v="21"/>
    <s v="TGC TGC100.1-FM - (100.1 FM) Súper 100"/>
    <x v="2"/>
    <d v="2024-11-08T15:48:54"/>
    <n v="0"/>
    <s v="37"/>
    <n v="37"/>
    <x v="1"/>
    <s v="(GENERAL)"/>
    <x v="47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2452201&amp;key=6844f540c3c0ce1484579e0faa8a7d65"/>
    <s v="SPOT REGULAR"/>
    <s v="AUDIO VIDEO S.A."/>
    <x v="0"/>
    <x v="1"/>
    <n v="11"/>
  </r>
  <r>
    <x v="21"/>
    <s v="TGC TGC100.1-FM - (100.1 FM) Súper 100"/>
    <x v="2"/>
    <d v="2024-11-08T14:02:58"/>
    <n v="0"/>
    <s v="37"/>
    <n v="37"/>
    <x v="1"/>
    <s v="(GENERAL)"/>
    <x v="47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2599381&amp;key=9f9539308792b7414038b8af905e0b07"/>
    <s v="SPOT REGULAR"/>
    <s v="AUDIO VIDEO S.A."/>
    <x v="0"/>
    <x v="1"/>
    <n v="11"/>
  </r>
  <r>
    <x v="21"/>
    <s v="TGC TGC100.1-FM - (100.1 FM) Súper 100"/>
    <x v="2"/>
    <d v="2024-11-08T13:05:07"/>
    <n v="0"/>
    <s v="37"/>
    <n v="37"/>
    <x v="1"/>
    <s v="(GENERAL)"/>
    <x v="47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2683880&amp;key=912ab1be8109bec894197cd832f8f49f"/>
    <s v="SPOT REGULAR"/>
    <s v="AUDIO VIDEO S.A."/>
    <x v="0"/>
    <x v="1"/>
    <n v="11"/>
  </r>
  <r>
    <x v="21"/>
    <s v="TGC TGC100.1-FM - (100.1 FM) Súper 100"/>
    <x v="2"/>
    <d v="2024-11-08T07:34:02"/>
    <n v="0"/>
    <s v="37"/>
    <n v="37"/>
    <x v="1"/>
    <s v="(GENERAL)"/>
    <x v="47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3180213&amp;key=6e2fd2ff74ed06bd0ca6f524aa8ea4f2"/>
    <s v="SPOT REGULAR"/>
    <s v="AUDIO VIDEO S.A."/>
    <x v="0"/>
    <x v="1"/>
    <n v="11"/>
  </r>
  <r>
    <x v="21"/>
    <s v="TGC TGC100.1-FM - (100.1 FM) Súper 100"/>
    <x v="3"/>
    <d v="2024-11-07T15:47:35"/>
    <n v="0"/>
    <s v="37"/>
    <n v="37"/>
    <x v="1"/>
    <s v="(GENERAL)"/>
    <x v="47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4233173&amp;key=07e17611515464bf758d3e6c4d712dda"/>
    <s v="SPOT REGULAR"/>
    <s v="AUDIO VIDEO S.A."/>
    <x v="0"/>
    <x v="1"/>
    <n v="11"/>
  </r>
  <r>
    <x v="21"/>
    <s v="TGC TGC100.1-FM - (100.1 FM) Súper 100"/>
    <x v="3"/>
    <d v="2024-11-07T14:02:57"/>
    <n v="0"/>
    <s v="37"/>
    <n v="37"/>
    <x v="1"/>
    <s v="(GENERAL)"/>
    <x v="47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4376846&amp;key=51eb2441231505b31418f587833a0a09"/>
    <s v="SPOT REGULAR"/>
    <s v="AUDIO VIDEO S.A."/>
    <x v="0"/>
    <x v="1"/>
    <n v="11"/>
  </r>
  <r>
    <x v="21"/>
    <s v="TGC TGC100.1-FM - (100.1 FM) Súper 100"/>
    <x v="3"/>
    <d v="2024-11-07T13:05:07"/>
    <n v="0"/>
    <s v="37"/>
    <n v="37"/>
    <x v="1"/>
    <s v="(GENERAL)"/>
    <x v="47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4457811&amp;key=1d815928dd4ce268281bd78be211d8b7"/>
    <s v="SPOT REGULAR"/>
    <s v="AUDIO VIDEO S.A."/>
    <x v="0"/>
    <x v="1"/>
    <n v="11"/>
  </r>
  <r>
    <x v="21"/>
    <s v="TGC TGC100.1-FM - (100.1 FM) Súper 100"/>
    <x v="3"/>
    <d v="2024-11-07T07:31:47"/>
    <n v="0"/>
    <s v="37"/>
    <n v="37"/>
    <x v="1"/>
    <s v="(GENERAL)"/>
    <x v="47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4987461&amp;key=b3fea4e8f413ee601ba64f59b650ef7c"/>
    <s v="SPOT REGULAR"/>
    <s v="AUDIO VIDEO S.A."/>
    <x v="0"/>
    <x v="1"/>
    <n v="11"/>
  </r>
  <r>
    <x v="21"/>
    <s v="TGC TGC100.1-FM - (100.1 FM) Súper 100"/>
    <x v="4"/>
    <d v="2024-11-06T15:44:08"/>
    <n v="0"/>
    <s v="37"/>
    <n v="37"/>
    <x v="1"/>
    <s v="(GENERAL)"/>
    <x v="47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6036355&amp;key=c31ddf32eacbdbc595ad41b35e8ab1d7"/>
    <s v="SPOT REGULAR"/>
    <s v="AUDIO VIDEO S.A."/>
    <x v="0"/>
    <x v="1"/>
    <n v="11"/>
  </r>
  <r>
    <x v="21"/>
    <s v="TGC TGC100.1-FM - (100.1 FM) Súper 100"/>
    <x v="4"/>
    <d v="2024-11-06T14:03:02"/>
    <n v="0"/>
    <s v="37"/>
    <n v="37"/>
    <x v="1"/>
    <s v="(GENERAL)"/>
    <x v="47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6175103&amp;key=c6703be17b1c8d5857c3622ebee38439"/>
    <s v="SPOT REGULAR"/>
    <s v="AUDIO VIDEO S.A."/>
    <x v="0"/>
    <x v="1"/>
    <n v="11"/>
  </r>
  <r>
    <x v="21"/>
    <s v="TGC TGC100.1-FM - (100.1 FM) Súper 100"/>
    <x v="4"/>
    <d v="2024-11-06T13:05:12"/>
    <n v="0"/>
    <s v="37"/>
    <n v="37"/>
    <x v="1"/>
    <s v="(GENERAL)"/>
    <x v="47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6255535&amp;key=941a34e2001c08895a1f0541c6cd8c4f"/>
    <s v="SPOT REGULAR"/>
    <s v="AUDIO VIDEO S.A."/>
    <x v="0"/>
    <x v="1"/>
    <n v="11"/>
  </r>
  <r>
    <x v="21"/>
    <s v="TGC TGC100.1-FM - (100.1 FM) Súper 100"/>
    <x v="4"/>
    <d v="2024-11-06T07:41:33"/>
    <n v="0"/>
    <s v="37"/>
    <n v="37"/>
    <x v="1"/>
    <s v="(GENERAL)"/>
    <x v="47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6669521&amp;key=f23ebfe69f2999363c1e2bafa6352408"/>
    <s v="SPOT REGULAR"/>
    <s v="AUDIO VIDEO S.A."/>
    <x v="0"/>
    <x v="1"/>
    <n v="11"/>
  </r>
  <r>
    <x v="21"/>
    <s v="TGC TGC100.1-FM - (100.1 FM) Súper 100"/>
    <x v="5"/>
    <d v="2024-11-05T15:46:41"/>
    <n v="0"/>
    <s v="37"/>
    <n v="37"/>
    <x v="1"/>
    <s v="(GENERAL)"/>
    <x v="47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7897511&amp;key=608004691cec030383b652b9e778826b"/>
    <s v="SPOT REGULAR"/>
    <s v="AUDIO VIDEO S.A."/>
    <x v="0"/>
    <x v="1"/>
    <n v="11"/>
  </r>
  <r>
    <x v="21"/>
    <s v="TGC TGC100.1-FM - (100.1 FM) Súper 100"/>
    <x v="5"/>
    <d v="2024-11-05T14:03:43"/>
    <n v="0"/>
    <s v="37"/>
    <n v="37"/>
    <x v="1"/>
    <s v="(GENERAL)"/>
    <x v="47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8029958&amp;key=90bbf3e9e0b1680d1c1665937631fd6f"/>
    <s v="SPOT REGULAR"/>
    <s v="AUDIO VIDEO S.A."/>
    <x v="0"/>
    <x v="1"/>
    <n v="11"/>
  </r>
  <r>
    <x v="21"/>
    <s v="TGC TGC100.1-FM - (100.1 FM) Súper 100"/>
    <x v="5"/>
    <d v="2024-11-05T13:05:13"/>
    <n v="0"/>
    <s v="37"/>
    <n v="37"/>
    <x v="1"/>
    <s v="(GENERAL)"/>
    <x v="47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8103972&amp;key=6cbd4d9ba0ce6b21972a8cfc775b8e46"/>
    <s v="SPOT REGULAR"/>
    <s v="AUDIO VIDEO S.A."/>
    <x v="0"/>
    <x v="1"/>
    <n v="11"/>
  </r>
  <r>
    <x v="21"/>
    <s v="TGC TGC100.1-FM - (100.1 FM) Súper 100"/>
    <x v="5"/>
    <d v="2024-11-05T07:38:16"/>
    <n v="0"/>
    <s v="37"/>
    <n v="37"/>
    <x v="1"/>
    <s v="(GENERAL)"/>
    <x v="47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6971059&amp;key=3ca366eb91607aa51f4b29bc77f21762"/>
    <s v="SPOT REGULAR"/>
    <s v="AUDIO VIDEO S.A."/>
    <x v="0"/>
    <x v="1"/>
    <n v="11"/>
  </r>
  <r>
    <x v="21"/>
    <s v="TGC TGC100.1-FM - (100.1 FM) Súper 100"/>
    <x v="6"/>
    <d v="2024-11-04T15:47:37"/>
    <n v="0"/>
    <s v="37"/>
    <n v="37"/>
    <x v="1"/>
    <s v="(GENERAL)"/>
    <x v="47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9373251&amp;key=ace9950bfad8cf64253f73755aa31b1a"/>
    <s v="SPOT REGULAR"/>
    <s v="AUDIO VIDEO S.A."/>
    <x v="0"/>
    <x v="1"/>
    <n v="11"/>
  </r>
  <r>
    <x v="21"/>
    <s v="TGC TGC100.1-FM - (100.1 FM) Súper 100"/>
    <x v="6"/>
    <d v="2024-11-04T14:03:17"/>
    <n v="0"/>
    <s v="37"/>
    <n v="37"/>
    <x v="1"/>
    <s v="(GENERAL)"/>
    <x v="47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9493378&amp;key=e8e3c3dc179127365078a0840b35e67a"/>
    <s v="SPOT REGULAR"/>
    <s v="AUDIO VIDEO S.A."/>
    <x v="0"/>
    <x v="1"/>
    <n v="11"/>
  </r>
  <r>
    <x v="21"/>
    <s v="TGC TGC100.1-FM - (100.1 FM) Súper 100"/>
    <x v="6"/>
    <d v="2024-11-04T13:04:17"/>
    <n v="0"/>
    <s v="37"/>
    <n v="37"/>
    <x v="1"/>
    <s v="(GENERAL)"/>
    <x v="47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9563629&amp;key=01d43f627a44fa4fdcc8a16d016fd9da"/>
    <s v="SPOT REGULAR"/>
    <s v="AUDIO VIDEO S.A."/>
    <x v="0"/>
    <x v="1"/>
    <n v="11"/>
  </r>
  <r>
    <x v="21"/>
    <s v="TGC TGC100.1-FM - (100.1 FM) Súper 100"/>
    <x v="6"/>
    <d v="2024-11-04T07:44:01"/>
    <n v="0"/>
    <s v="37"/>
    <n v="37"/>
    <x v="1"/>
    <s v="(GENERAL)"/>
    <x v="47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9934725&amp;key=f1abf0d99ea31cc42c46ae07784f2eb8"/>
    <s v="SPOT REGULAR"/>
    <s v="AUDIO VIDEO S.A."/>
    <x v="0"/>
    <x v="1"/>
    <n v="11"/>
  </r>
  <r>
    <x v="22"/>
    <s v="TGC TGC48-TV - (48 TVN) Suyapa tv"/>
    <x v="2"/>
    <d v="2024-11-08T20:37:36"/>
    <n v="0"/>
    <s v="44"/>
    <n v="44"/>
    <x v="2"/>
    <s v="(GENERAL)"/>
    <x v="48"/>
    <x v="2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22018175&amp;key=cb5fb397f689f3b4043d5b0c2229f01e"/>
    <s v="SPOT REGULAR"/>
    <s v="IGLESIA CATOLICA DE HONDURAS"/>
    <x v="0"/>
    <x v="1"/>
    <n v="11"/>
  </r>
  <r>
    <x v="22"/>
    <s v="TGC TGC48-TV - (48 TVN) Suyapa tv"/>
    <x v="2"/>
    <d v="2024-11-08T07:51:07"/>
    <n v="1"/>
    <s v="31( 32 )"/>
    <n v="32"/>
    <x v="2"/>
    <s v="(GENERAL)"/>
    <x v="49"/>
    <x v="2"/>
    <s v="Préstamos y Créditos"/>
    <s v="ATENCIÓN ATENCIÓN MUCHA ATENCIÓN MÁS REBAJAS MEGA REBAJAS SUPER REBAJAS LLÉVATE LA MOTO SEMI NUEVA DE TUS SUEÑOS CON DESCUENTO DE 3.500 LEMPIRAS EN AD"/>
    <s v="Tegucigalpa"/>
    <x v="0"/>
    <s v="INVERSIONES NO BANCARIAS/CASAS DE EMPEÑO/PRESTAMO"/>
    <s v="http://df.auditsa.com.mx/TestigosHandler/TestigosExtHandler.ashx?hit=-423158164&amp;key=1d771ca9aaea669135d55863b3de74fd"/>
    <s v="REGULAR PROMOCION"/>
    <s v="IGLESIA CATOLICA DE HONDURAS"/>
    <x v="0"/>
    <x v="1"/>
    <n v="11"/>
  </r>
  <r>
    <x v="22"/>
    <s v="TGC TGC48-TV - (48 TVN) Suyapa tv"/>
    <x v="2"/>
    <d v="2024-11-08T06:55:57"/>
    <n v="0"/>
    <s v="37"/>
    <n v="37"/>
    <x v="2"/>
    <s v="(GENERAL)"/>
    <x v="27"/>
    <x v="2"/>
    <s v="Préstamos y Créditos"/>
    <s v="EN ALIANZA CON LA DIRECCION NACIONAL DE VIALIDAD Y TRANSPORTE AHORA PUEDES VIAJAR SEGURO CON AL ADQUIRIR CREDITO TIENES BENEFICIOS GRATIS VISITANOS"/>
    <s v="Tegucigalpa"/>
    <x v="0"/>
    <s v="INVERSIONES NO BANCARIAS/CASAS DE EMPEÑO/PRESTAMO"/>
    <s v="http://df.auditsa.com.mx/TestigosHandler/TestigosExtHandler.ashx?hit=-423222197&amp;key=294aa5b43f5d2e6ca66afc77444215ce"/>
    <s v="REGULAR PROMOCION"/>
    <s v="IGLESIA CATOLICA DE HONDURAS"/>
    <x v="0"/>
    <x v="1"/>
    <n v="11"/>
  </r>
  <r>
    <x v="22"/>
    <s v="TGC TGC48-TV - (48 TVN) Suyapa tv"/>
    <x v="3"/>
    <d v="2024-11-07T20:37:03"/>
    <n v="0"/>
    <s v="44"/>
    <n v="44"/>
    <x v="2"/>
    <s v="(GENERAL)"/>
    <x v="48"/>
    <x v="2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23827892&amp;key=600c9eb852338e1043c21fe74fb84020"/>
    <s v="SPOT REGULAR"/>
    <s v="IGLESIA CATOLICA DE HONDURAS"/>
    <x v="0"/>
    <x v="1"/>
    <n v="11"/>
  </r>
  <r>
    <x v="22"/>
    <s v="TGC TGC48-TV - (48 TVN) Suyapa tv"/>
    <x v="3"/>
    <d v="2024-11-07T07:51:28"/>
    <n v="0"/>
    <s v="32"/>
    <n v="32"/>
    <x v="2"/>
    <s v="(GENERAL)"/>
    <x v="49"/>
    <x v="2"/>
    <s v="Préstamos y Créditos"/>
    <s v="ATENCIÓN ATENCIÓN MUCHA ATENCIÓN MÁS REBAJAS MEGA REBAJAS SUPER REBAJAS LLÉVATE LA MOTO SEMI NUEVA DE TUS SUEÑOS CON DESCUENTO DE 3.500 LEMPIRAS EN AD"/>
    <s v="Tegucigalpa"/>
    <x v="0"/>
    <s v="INVERSIONES NO BANCARIAS/CASAS DE EMPEÑO/PRESTAMO"/>
    <s v="http://df.auditsa.com.mx/TestigosHandler/TestigosExtHandler.ashx?hit=-424964416&amp;key=6a15b2dbe6bf1f83bee221aba3a55047"/>
    <s v="REGULAR PROMOCION"/>
    <s v="IGLESIA CATOLICA DE HONDURAS"/>
    <x v="0"/>
    <x v="1"/>
    <n v="11"/>
  </r>
  <r>
    <x v="22"/>
    <s v="TGC TGC48-TV - (48 TVN) Suyapa tv"/>
    <x v="3"/>
    <d v="2024-11-07T06:57:29"/>
    <n v="0"/>
    <s v="37"/>
    <n v="37"/>
    <x v="2"/>
    <s v="(GENERAL)"/>
    <x v="27"/>
    <x v="2"/>
    <s v="Préstamos y Créditos"/>
    <s v="EN ALIANZA CON LA DIRECCION NACIONAL DE VIALIDAD Y TRANSPORTE AHORA PUEDES VIAJAR SEGURO CON AL ADQUIRIR CREDITO TIENES BENEFICIOS GRATIS VISITANOS"/>
    <s v="Tegucigalpa"/>
    <x v="0"/>
    <s v="INVERSIONES NO BANCARIAS/CASAS DE EMPEÑO/PRESTAMO"/>
    <s v="http://df.auditsa.com.mx/TestigosHandler/TestigosExtHandler.ashx?hit=-425023191&amp;key=85b6392aa18200ec1cfa20828a66ccab"/>
    <s v="REGULAR PROMOCION"/>
    <s v="IGLESIA CATOLICA DE HONDURAS"/>
    <x v="0"/>
    <x v="1"/>
    <n v="11"/>
  </r>
  <r>
    <x v="22"/>
    <s v="TGC TGC48-TV - (48 TVN) Suyapa tv"/>
    <x v="4"/>
    <d v="2024-11-06T20:38:59"/>
    <n v="0"/>
    <s v="44"/>
    <n v="44"/>
    <x v="2"/>
    <s v="(GENERAL)"/>
    <x v="48"/>
    <x v="2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25637340&amp;key=243ca6c2c7fa8120031598334da700ba"/>
    <s v="SPOT REGULAR"/>
    <s v="IGLESIA CATOLICA DE HONDURAS"/>
    <x v="0"/>
    <x v="1"/>
    <n v="11"/>
  </r>
  <r>
    <x v="22"/>
    <s v="TGC TGC48-TV - (48 TVN) Suyapa tv"/>
    <x v="4"/>
    <d v="2024-11-06T07:52:04"/>
    <n v="1"/>
    <s v="31( 32 )"/>
    <n v="32"/>
    <x v="2"/>
    <s v="(GENERAL)"/>
    <x v="49"/>
    <x v="2"/>
    <s v="Préstamos y Créditos"/>
    <s v="ATENCIÓN ATENCIÓN MUCHA ATENCIÓN MÁS REBAJAS MEGA REBAJAS SUPER REBAJAS LLÉVATE LA MOTO SEMI NUEVA DE TUS SUEÑOS CON DESCUENTO DE 3.500 LEMPIRAS EN AD"/>
    <s v="Tegucigalpa"/>
    <x v="0"/>
    <s v="INVERSIONES NO BANCARIAS/CASAS DE EMPEÑO/PRESTAMO"/>
    <s v="http://df.auditsa.com.mx/TestigosHandler/TestigosExtHandler.ashx?hit=-426656616&amp;key=68bc6179e7b5272c5981d3c6ce77fa2e"/>
    <s v="REGULAR PROMOCION"/>
    <s v="IGLESIA CATOLICA DE HONDURAS"/>
    <x v="0"/>
    <x v="1"/>
    <n v="11"/>
  </r>
  <r>
    <x v="22"/>
    <s v="TGC TGC48-TV - (48 TVN) Suyapa tv"/>
    <x v="4"/>
    <d v="2024-11-06T06:56:02"/>
    <n v="0"/>
    <s v="37"/>
    <n v="37"/>
    <x v="2"/>
    <s v="(GENERAL)"/>
    <x v="27"/>
    <x v="2"/>
    <s v="Préstamos y Créditos"/>
    <s v="EN ALIANZA CON LA DIRECCION NACIONAL DE VIALIDAD Y TRANSPORTE AHORA PUEDES VIAJAR SEGURO CON AL ADQUIRIR CREDITO TIENES BENEFICIOS GRATIS VISITANOS"/>
    <s v="Tegucigalpa"/>
    <x v="0"/>
    <s v="INVERSIONES NO BANCARIAS/CASAS DE EMPEÑO/PRESTAMO"/>
    <s v="http://df.auditsa.com.mx/TestigosHandler/TestigosExtHandler.ashx?hit=-426716068&amp;key=9f974c1c8a4e1468478f499b270c91d4"/>
    <s v="REGULAR PROMOCION"/>
    <s v="IGLESIA CATOLICA DE HONDURAS"/>
    <x v="0"/>
    <x v="1"/>
    <n v="11"/>
  </r>
  <r>
    <x v="22"/>
    <s v="TGC TGC48-TV - (48 TVN) Suyapa tv"/>
    <x v="5"/>
    <d v="2024-11-05T20:38:40"/>
    <n v="0"/>
    <s v="44"/>
    <n v="44"/>
    <x v="2"/>
    <s v="(GENERAL)"/>
    <x v="48"/>
    <x v="2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27517982&amp;key=9d9b048da1edb6532e6c63582a625c42"/>
    <s v="SPOT REGULAR"/>
    <s v="IGLESIA CATOLICA DE HONDURAS"/>
    <x v="0"/>
    <x v="1"/>
    <n v="11"/>
  </r>
  <r>
    <x v="22"/>
    <s v="TGC TGC48-TV - (48 TVN) Suyapa tv"/>
    <x v="5"/>
    <d v="2024-11-05T07:51:03"/>
    <n v="1"/>
    <s v="31( 32 )"/>
    <n v="32"/>
    <x v="2"/>
    <s v="(GENERAL)"/>
    <x v="49"/>
    <x v="2"/>
    <s v="Préstamos y Créditos"/>
    <s v="ATENCIÓN ATENCIÓN MUCHA ATENCIÓN MÁS REBAJAS MEGA REBAJAS SUPER REBAJAS LLÉVATE LA MOTO SEMI NUEVA DE TUS SUEÑOS CON DESCUENTO DE 3.500 LEMPIRAS EN AD"/>
    <s v="Tegucigalpa"/>
    <x v="0"/>
    <s v="INVERSIONES NO BANCARIAS/CASAS DE EMPEÑO/PRESTAMO"/>
    <s v="http://df.auditsa.com.mx/TestigosHandler/TestigosExtHandler.ashx?hit=-426958153&amp;key=564bdd2616cf14a7a1634b30f40d848d"/>
    <s v="REGULAR PROMOCION"/>
    <s v="IGLESIA CATOLICA DE HONDURAS"/>
    <x v="0"/>
    <x v="1"/>
    <n v="11"/>
  </r>
  <r>
    <x v="22"/>
    <s v="TGC TGC48-TV - (48 TVN) Suyapa tv"/>
    <x v="5"/>
    <d v="2024-11-05T06:55:56"/>
    <n v="0"/>
    <s v="37"/>
    <n v="37"/>
    <x v="2"/>
    <s v="(GENERAL)"/>
    <x v="27"/>
    <x v="2"/>
    <s v="Préstamos y Créditos"/>
    <s v="EN ALIANZA CON LA DIRECCION NACIONAL DE VIALIDAD Y TRANSPORTE AHORA PUEDES VIAJAR SEGURO CON AL ADQUIRIR CREDITO TIENES BENEFICIOS GRATIS VISITANOS"/>
    <s v="Tegucigalpa"/>
    <x v="0"/>
    <s v="INVERSIONES NO BANCARIAS/CASAS DE EMPEÑO/PRESTAMO"/>
    <s v="http://df.auditsa.com.mx/TestigosHandler/TestigosExtHandler.ashx?hit=-426958169&amp;key=4991a2e60cffcf5c5244ed4a982de30c"/>
    <s v="REGULAR PROMOCION"/>
    <s v="IGLESIA CATOLICA DE HONDURAS"/>
    <x v="0"/>
    <x v="1"/>
    <n v="11"/>
  </r>
  <r>
    <x v="22"/>
    <s v="TGC TGC48-TV - (48 TVN) Suyapa tv"/>
    <x v="6"/>
    <d v="2024-11-04T20:31:47"/>
    <n v="0"/>
    <s v="44"/>
    <n v="44"/>
    <x v="2"/>
    <s v="(GENERAL)"/>
    <x v="48"/>
    <x v="2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29025029&amp;key=aab314d6a1e856eb85caf6b625060108"/>
    <s v="SPOT REGULAR"/>
    <s v="IGLESIA CATOLICA DE HONDURAS"/>
    <x v="0"/>
    <x v="1"/>
    <n v="11"/>
  </r>
  <r>
    <x v="22"/>
    <s v="TGC TGC48-TV - (48 TVN) Suyapa tv"/>
    <x v="6"/>
    <d v="2024-11-04T07:51:48"/>
    <n v="1"/>
    <s v="31( 32 )"/>
    <n v="32"/>
    <x v="2"/>
    <s v="(GENERAL)"/>
    <x v="49"/>
    <x v="2"/>
    <s v="Préstamos y Créditos"/>
    <s v="ATENCIÓN ATENCIÓN MUCHA ATENCIÓN MÁS REBAJAS MEGA REBAJAS SUPER REBAJAS LLÉVATE LA MOTO SEMI NUEVA DE TUS SUEÑOS CON DESCUENTO DE 3.500 LEMPIRAS EN AD"/>
    <s v="Tegucigalpa"/>
    <x v="0"/>
    <s v="INVERSIONES NO BANCARIAS/CASAS DE EMPEÑO/PRESTAMO"/>
    <s v="http://df.auditsa.com.mx/TestigosHandler/TestigosExtHandler.ashx?hit=-429926313&amp;key=68ef29908a4a231ae9a5c6ac250065eb"/>
    <s v="REGULAR PROMOCION"/>
    <s v="IGLESIA CATOLICA DE HONDURAS"/>
    <x v="0"/>
    <x v="1"/>
    <n v="11"/>
  </r>
  <r>
    <x v="22"/>
    <s v="TGC TGC48-TV - (48 TVN) Suyapa tv"/>
    <x v="6"/>
    <d v="2024-11-04T06:56:45"/>
    <n v="0"/>
    <s v="37"/>
    <n v="37"/>
    <x v="2"/>
    <s v="(GENERAL)"/>
    <x v="27"/>
    <x v="2"/>
    <s v="Préstamos y Créditos"/>
    <s v="EN ALIANZA CON LA DIRECCION NACIONAL DE VIALIDAD Y TRANSPORTE AHORA PUEDES VIAJAR SEGURO CON AL ADQUIRIR CREDITO TIENES BENEFICIOS GRATIS VISITANOS"/>
    <s v="Tegucigalpa"/>
    <x v="0"/>
    <s v="INVERSIONES NO BANCARIAS/CASAS DE EMPEÑO/PRESTAMO"/>
    <s v="http://df.auditsa.com.mx/TestigosHandler/TestigosExtHandler.ashx?hit=-429981856&amp;key=6cb5ff974d18cfc0e0dc8086b580d19c"/>
    <s v="REGULAR PROMOCION"/>
    <s v="IGLESIA CATOLICA DE HONDURAS"/>
    <x v="0"/>
    <x v="1"/>
    <n v="11"/>
  </r>
  <r>
    <x v="23"/>
    <s v="SPS CABLECOLOR Teleceiba - (56 TVP) Teleceiba"/>
    <x v="0"/>
    <d v="2024-11-10T12:27:53"/>
    <n v="4"/>
    <s v="10( 14 )"/>
    <n v="14"/>
    <x v="1"/>
    <s v="(GENERAL)"/>
    <x v="50"/>
    <x v="1"/>
    <s v="Distribuidor de Motocicletas"/>
    <s v="CON LOS MEJORES DESCUENTOS CON DESCUENTOS HASTA LPS.17000 Y CUOTAS DESDE LPS.917 VISITANOS HOY TE ESPERAMOS"/>
    <s v="San Pedro Sula"/>
    <x v="2"/>
    <s v="DISTRIBUIDORES Y SERVICIO"/>
    <s v="http://df.auditsa.com.mx/TestigosHandler/TestigosExtHandler.ashx?hit=-419324261&amp;key=b4702c7fe0bc06d2d5b687b01c312aaf"/>
    <s v="REGULAR PROMOCION"/>
    <s v="Cable Color Honduras"/>
    <x v="0"/>
    <x v="0"/>
    <n v="11"/>
  </r>
  <r>
    <x v="23"/>
    <s v="SPS CABLECOLOR Teleceiba - (56 TVP) Teleceiba"/>
    <x v="1"/>
    <d v="2024-11-09T20:25:01"/>
    <n v="2"/>
    <s v="12( 14 )"/>
    <n v="14"/>
    <x v="1"/>
    <s v="(GENERAL)"/>
    <x v="50"/>
    <x v="1"/>
    <s v="Distribuidor de Motocicletas"/>
    <s v="CON LOS MEJORES DESCUENTOS CON DESCUENTOS HASTA LPS.17000 Y CUOTAS DESDE LPS.917 VISITANOS HOY TE ESPERAMOS"/>
    <s v="San Pedro Sula"/>
    <x v="2"/>
    <s v="DISTRIBUIDORES Y SERVICIO"/>
    <s v="http://df.auditsa.com.mx/TestigosHandler/TestigosExtHandler.ashx?hit=-420329350&amp;key=8743767bb400b65f4e3e6d0e3247571d"/>
    <s v="REGULAR PROMOCION"/>
    <s v="Cable Color Honduras"/>
    <x v="0"/>
    <x v="1"/>
    <n v="11"/>
  </r>
  <r>
    <x v="23"/>
    <s v="SPS CABLECOLOR Teleceiba - (56 TVP) Teleceiba"/>
    <x v="2"/>
    <d v="2024-11-08T23:19:53"/>
    <n v="4"/>
    <s v="10( 14 )"/>
    <n v="14"/>
    <x v="1"/>
    <s v="(GENERAL)"/>
    <x v="51"/>
    <x v="1"/>
    <s v="Distribuidor de Motocicletas"/>
    <s v="CON LOS MEJORES DESCUENTOS CON DESCUENTOS HASTA LPS.17000 Y CUOTAS DESDE LPS.917 VISITANOS HOY TE ESPERAMOS"/>
    <s v="San Pedro Sula"/>
    <x v="2"/>
    <s v="DISTRIBUIDORES Y SERVICIO"/>
    <s v="http://df.auditsa.com.mx/TestigosHandler/TestigosExtHandler.ashx?hit=-421815229&amp;key=5d87c282ad1b78c5c31013d5089f4192"/>
    <s v="REGULAR PROMOCION"/>
    <s v="Cable Color Honduras"/>
    <x v="0"/>
    <x v="1"/>
    <n v="11"/>
  </r>
  <r>
    <x v="23"/>
    <s v="SPS CABLECOLOR Teleceiba - (56 TVP) Teleceiba"/>
    <x v="2"/>
    <d v="2024-11-08T22:20:03"/>
    <n v="4"/>
    <s v="10( 14 )"/>
    <n v="14"/>
    <x v="1"/>
    <s v="(GENERAL)"/>
    <x v="50"/>
    <x v="1"/>
    <s v="Distribuidor de Motocicletas"/>
    <s v="CON LOS MEJORES DESCUENTOS CON DESCUENTOS HASTA LPS.17000 Y CUOTAS DESDE LPS.917 VISITANOS HOY TE ESPERAMOS"/>
    <s v="San Pedro Sula"/>
    <x v="2"/>
    <s v="DISTRIBUIDORES Y SERVICIO"/>
    <s v="http://df.auditsa.com.mx/TestigosHandler/TestigosExtHandler.ashx?hit=-419984172&amp;key=0eabd7c685c44d6bb23a5763376c56a4"/>
    <s v="REGULAR PROMOCION"/>
    <s v="Cable Color Honduras"/>
    <x v="0"/>
    <x v="1"/>
    <n v="11"/>
  </r>
  <r>
    <x v="23"/>
    <s v="SPS CABLECOLOR Teleceiba - (56 TVP) Teleceiba"/>
    <x v="2"/>
    <d v="2024-11-08T21:00:03"/>
    <n v="4"/>
    <s v="10( 14 )"/>
    <n v="14"/>
    <x v="1"/>
    <s v="(GENERAL)"/>
    <x v="50"/>
    <x v="1"/>
    <s v="Distribuidor de Motocicletas"/>
    <s v="CON LOS MEJORES DESCUENTOS CON DESCUENTOS HASTA LPS.17000 Y CUOTAS DESDE LPS.917 VISITANOS HOY TE ESPERAMOS"/>
    <s v="San Pedro Sula"/>
    <x v="2"/>
    <s v="DISTRIBUIDORES Y SERVICIO"/>
    <s v="http://df.auditsa.com.mx/TestigosHandler/TestigosExtHandler.ashx?hit=-419984174&amp;key=7200ca6f89c0f65fa46a54c442345f7b"/>
    <s v="REGULAR PROMOCION"/>
    <s v="Cable Color Honduras"/>
    <x v="0"/>
    <x v="1"/>
    <n v="11"/>
  </r>
  <r>
    <x v="23"/>
    <s v="SPS CABLECOLOR Teleceiba - (56 TVP) Teleceiba"/>
    <x v="2"/>
    <d v="2024-11-08T20:59:48"/>
    <n v="3"/>
    <s v="11( 14 )"/>
    <n v="14"/>
    <x v="1"/>
    <s v="(GENERAL)"/>
    <x v="50"/>
    <x v="1"/>
    <s v="Distribuidor de Motocicletas"/>
    <s v="CON LOS MEJORES DESCUENTOS CON DESCUENTOS HASTA LPS.17000 Y CUOTAS DESDE LPS.917 VISITANOS HOY TE ESPERAMOS"/>
    <s v="San Pedro Sula"/>
    <x v="2"/>
    <s v="DISTRIBUIDORES Y SERVICIO"/>
    <s v="http://df.auditsa.com.mx/TestigosHandler/TestigosExtHandler.ashx?hit=-419984176&amp;key=254558d2afde29e18afe1ff1ffdddc1b"/>
    <s v="REGULAR PROMOCION"/>
    <s v="Cable Color Honduras"/>
    <x v="0"/>
    <x v="1"/>
    <n v="11"/>
  </r>
  <r>
    <x v="23"/>
    <s v="SPS CABLECOLOR Teleceiba - (56 TVP) Teleceiba"/>
    <x v="2"/>
    <d v="2024-11-08T20:23:41"/>
    <n v="3"/>
    <s v="11( 14 )"/>
    <n v="14"/>
    <x v="1"/>
    <s v="(GENERAL)"/>
    <x v="50"/>
    <x v="1"/>
    <s v="Distribuidor de Motocicletas"/>
    <s v="CON LOS MEJORES DESCUENTOS CON DESCUENTOS HASTA LPS.17000 Y CUOTAS DESDE LPS.917 VISITANOS HOY TE ESPERAMOS"/>
    <s v="San Pedro Sula"/>
    <x v="2"/>
    <s v="DISTRIBUIDORES Y SERVICIO"/>
    <s v="http://df.auditsa.com.mx/TestigosHandler/TestigosExtHandler.ashx?hit=-419984177&amp;key=ff6eaea311ca32c35e272a7c0c9e1947"/>
    <s v="REGULAR PROMOCION"/>
    <s v="Cable Color Honduras"/>
    <x v="0"/>
    <x v="1"/>
    <n v="11"/>
  </r>
  <r>
    <x v="23"/>
    <s v="SPS CABLECOLOR Teleceiba - (56 TVP) Teleceiba"/>
    <x v="5"/>
    <d v="2024-11-05T22:22:56"/>
    <n v="7"/>
    <s v="25( 32 )"/>
    <n v="32"/>
    <x v="1"/>
    <s v="(GENERAL)"/>
    <x v="52"/>
    <x v="1"/>
    <s v="Distribuidor de Motocicletas"/>
    <s v="LAS MEJORES MARCAS DE JAPÓN CON YAMAHA DE LA INDIA CON TVS Y CHINA CON HJ GENESIS Y KMF"/>
    <s v="San Pedro Sula"/>
    <x v="2"/>
    <s v="DISTRIBUIDORES Y SERVICIO"/>
    <s v="http://df.auditsa.com.mx/TestigosHandler/TestigosExtHandler.ashx?hit=-427397047&amp;key=794e441fa5e62857a2684a84fce51cee"/>
    <s v="REGULAR PROMOCION"/>
    <s v="Cable Color Honduras"/>
    <x v="0"/>
    <x v="1"/>
    <n v="11"/>
  </r>
  <r>
    <x v="24"/>
    <s v="TGC TIGO HN TelePaís - (73 TVP) TelePaís"/>
    <x v="0"/>
    <d v="2024-11-10T17:59:52"/>
    <n v="0"/>
    <s v="28"/>
    <n v="28"/>
    <x v="0"/>
    <s v="(GENERAL)"/>
    <x v="53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18904291&amp;key=247185987746b2288f700944d96d702e"/>
    <s v="REGULAR PROMOCION"/>
    <s v="TIGO HONDURAS"/>
    <x v="0"/>
    <x v="0"/>
    <n v="11"/>
  </r>
  <r>
    <x v="24"/>
    <s v="TGC TIGO HN TelePaís - (73 TVP) TelePaís"/>
    <x v="0"/>
    <d v="2024-11-10T12:06:57"/>
    <n v="0"/>
    <s v="28"/>
    <n v="28"/>
    <x v="0"/>
    <s v="(GENERAL)"/>
    <x v="53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19351442&amp;key=c2a11a6d8269a931b1555baf1db007f0"/>
    <s v="REGULAR PROMOCION"/>
    <s v="TIGO HONDURAS"/>
    <x v="0"/>
    <x v="0"/>
    <n v="11"/>
  </r>
  <r>
    <x v="24"/>
    <s v="TGC TIGO HN TelePaís - (73 TVP) TelePaís"/>
    <x v="0"/>
    <d v="2024-11-10T11:59:53"/>
    <n v="1"/>
    <s v="29( 30 )"/>
    <n v="30"/>
    <x v="0"/>
    <s v="(GENERAL)"/>
    <x v="51"/>
    <x v="0"/>
    <s v="Motocicletas"/>
    <s v="CON HASTA 45% DESCUENTO B150 LPS.5999 Y LPS.319 SEMANALES DM150 A LPS.5299 Y LPS.312 SEMANALES"/>
    <s v="Tegucigalpa"/>
    <x v="2"/>
    <s v="MOTOCICLETAS/MOTONETAS/MOTO SKI"/>
    <s v="http://df.auditsa.com.mx/TestigosHandler/TestigosExtHandler.ashx?hit=-418395696&amp;key=66b2857d5c6131b9a1882fb59a65ea72"/>
    <s v="REGULAR PROMOCION"/>
    <s v="TIGO HONDURAS"/>
    <x v="0"/>
    <x v="0"/>
    <n v="11"/>
  </r>
  <r>
    <x v="24"/>
    <s v="TGC TIGO HN TelePaís - (73 TVP) TelePaís"/>
    <x v="1"/>
    <d v="2024-11-09T18:58:41"/>
    <n v="0"/>
    <s v="28"/>
    <n v="28"/>
    <x v="0"/>
    <s v="(GENERAL)"/>
    <x v="53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20438680&amp;key=17572ae99dfd0461e19289afd64964af"/>
    <s v="REGULAR PROMOCION"/>
    <s v="TIGO HONDURAS"/>
    <x v="0"/>
    <x v="1"/>
    <n v="11"/>
  </r>
  <r>
    <x v="24"/>
    <s v="TGC TIGO HN TelePaís - (73 TVP) TelePaís"/>
    <x v="1"/>
    <d v="2024-11-09T18:01:09"/>
    <n v="0"/>
    <s v="28"/>
    <n v="28"/>
    <x v="0"/>
    <s v="(GENERAL)"/>
    <x v="53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20514191&amp;key=a446ee64375f7ef7ddd56607ab39e2e5"/>
    <s v="REGULAR PROMOCION"/>
    <s v="TIGO HONDURAS"/>
    <x v="0"/>
    <x v="1"/>
    <n v="11"/>
  </r>
  <r>
    <x v="24"/>
    <s v="TGC TIGO HN TelePaís - (73 TVP) TelePaís"/>
    <x v="1"/>
    <d v="2024-11-09T14:27:00"/>
    <n v="0"/>
    <s v="35"/>
    <n v="35"/>
    <x v="1"/>
    <s v="Seguridad Vial"/>
    <x v="6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20800489&amp;key=4e6bb4bd30b5b550e60933715cff820d"/>
    <s v="SPOT REGULAR"/>
    <s v="TIGO HONDURAS"/>
    <x v="0"/>
    <x v="1"/>
    <n v="11"/>
  </r>
  <r>
    <x v="24"/>
    <s v="TGC TIGO HN TelePaís - (73 TVP) TelePaís"/>
    <x v="1"/>
    <d v="2024-11-09T14:00:37"/>
    <n v="0"/>
    <s v="28"/>
    <n v="28"/>
    <x v="0"/>
    <s v="(GENERAL)"/>
    <x v="53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20833038&amp;key=131dbc0e12821679b30698442eeb06af"/>
    <s v="REGULAR PROMOCION"/>
    <s v="TIGO HONDURAS"/>
    <x v="0"/>
    <x v="1"/>
    <n v="11"/>
  </r>
  <r>
    <x v="24"/>
    <s v="TGC TIGO HN TelePaís - (73 TVP) TelePaís"/>
    <x v="1"/>
    <d v="2024-11-09T10:06:50"/>
    <n v="0"/>
    <s v="28"/>
    <n v="28"/>
    <x v="0"/>
    <s v="(GENERAL)"/>
    <x v="53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21130873&amp;key=1f25db84a939ceb92e4b7fb5a82cc1dd"/>
    <s v="REGULAR PROMOCION"/>
    <s v="TIGO HONDURAS"/>
    <x v="0"/>
    <x v="1"/>
    <n v="11"/>
  </r>
  <r>
    <x v="24"/>
    <s v="TGC TIGO HN TelePaís - (73 TVP) TelePaís"/>
    <x v="1"/>
    <d v="2024-11-09T06:59:23"/>
    <n v="0"/>
    <s v="35"/>
    <n v="35"/>
    <x v="1"/>
    <s v="Seguridad Vial"/>
    <x v="6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21335499&amp;key=4916e0287a3380d09f40022d333e91f7"/>
    <s v="SPOT REGULAR"/>
    <s v="TIGO HONDURAS"/>
    <x v="0"/>
    <x v="1"/>
    <n v="11"/>
  </r>
  <r>
    <x v="24"/>
    <s v="TGC TIGO HN TelePaís - (73 TVP) TelePaís"/>
    <x v="1"/>
    <d v="2024-11-09T06:53:06"/>
    <n v="0"/>
    <s v="35"/>
    <n v="35"/>
    <x v="1"/>
    <s v="Seguridad Vial"/>
    <x v="6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21342982&amp;key=ef1229e4d6528e9447f2f5ae735cbce7"/>
    <s v="SPOT REGULAR"/>
    <s v="TIGO HONDURAS"/>
    <x v="0"/>
    <x v="1"/>
    <n v="11"/>
  </r>
  <r>
    <x v="24"/>
    <s v="TGC TIGO HN TelePaís - (73 TVP) TelePaís"/>
    <x v="1"/>
    <d v="2024-11-09T06:44:42"/>
    <n v="0"/>
    <s v="14"/>
    <n v="14"/>
    <x v="1"/>
    <s v="(GENERAL)"/>
    <x v="50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419857734&amp;key=1afac97e376efd783be3b6f46fc8a2a3"/>
    <s v="REGULAR PROMOCION"/>
    <s v="TIGO HONDURAS"/>
    <x v="0"/>
    <x v="1"/>
    <n v="11"/>
  </r>
  <r>
    <x v="24"/>
    <s v="TGC TIGO HN TelePaís - (73 TVP) TelePaís"/>
    <x v="1"/>
    <d v="2024-11-09T06:44:27"/>
    <n v="0"/>
    <s v="14"/>
    <n v="14"/>
    <x v="1"/>
    <s v="(GENERAL)"/>
    <x v="50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419857735&amp;key=173ed19d6e59acf84fdb72fca700af20"/>
    <s v="REGULAR PROMOCION"/>
    <s v="TIGO HONDURAS"/>
    <x v="0"/>
    <x v="1"/>
    <n v="11"/>
  </r>
  <r>
    <x v="24"/>
    <s v="TGC TIGO HN TelePaís - (73 TVP) TelePaís"/>
    <x v="2"/>
    <d v="2024-11-08T20:32:59"/>
    <n v="0"/>
    <s v="35"/>
    <n v="35"/>
    <x v="1"/>
    <s v="Seguridad Vial"/>
    <x v="6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22025256&amp;key=ba5bb784de7655192baf38ea058f2477"/>
    <s v="SPOT REGULAR"/>
    <s v="TIGO HONDURAS"/>
    <x v="0"/>
    <x v="1"/>
    <n v="11"/>
  </r>
  <r>
    <x v="24"/>
    <s v="TGC TIGO HN TelePaís - (73 TVP) TelePaís"/>
    <x v="2"/>
    <d v="2024-11-08T20:26:42"/>
    <n v="0"/>
    <s v="35"/>
    <n v="35"/>
    <x v="1"/>
    <s v="Seguridad Vial"/>
    <x v="6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22031908&amp;key=ea1db98f4b4cb894af4cbc76a62e63c5"/>
    <s v="SPOT REGULAR"/>
    <s v="TIGO HONDURAS"/>
    <x v="0"/>
    <x v="1"/>
    <n v="11"/>
  </r>
  <r>
    <x v="24"/>
    <s v="TGC TIGO HN TelePaís - (73 TVP) TelePaís"/>
    <x v="2"/>
    <d v="2024-11-08T20:18:17"/>
    <n v="0"/>
    <s v="14"/>
    <n v="14"/>
    <x v="1"/>
    <s v="(GENERAL)"/>
    <x v="50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419845796&amp;key=4d35bf99d09043023ffe0f2a9c0fc972"/>
    <s v="REGULAR PROMOCION"/>
    <s v="TIGO HONDURAS"/>
    <x v="0"/>
    <x v="1"/>
    <n v="11"/>
  </r>
  <r>
    <x v="24"/>
    <s v="TGC TIGO HN TelePaís - (73 TVP) TelePaís"/>
    <x v="2"/>
    <d v="2024-11-08T20:18:02"/>
    <n v="0"/>
    <s v="14"/>
    <n v="14"/>
    <x v="1"/>
    <s v="(GENERAL)"/>
    <x v="50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419845798&amp;key=39ea6abbd5fdca8119d30c6557d8fdad"/>
    <s v="REGULAR PROMOCION"/>
    <s v="TIGO HONDURAS"/>
    <x v="0"/>
    <x v="1"/>
    <n v="11"/>
  </r>
  <r>
    <x v="24"/>
    <s v="TGC TIGO HN TelePaís - (73 TVP) TelePaís"/>
    <x v="2"/>
    <d v="2024-11-08T18:42:39"/>
    <n v="0"/>
    <s v="14"/>
    <n v="14"/>
    <x v="1"/>
    <s v="(GENERAL)"/>
    <x v="50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419845799&amp;key=5016a1bb71ec7b17018fad0d0b067b88"/>
    <s v="REGULAR PROMOCION"/>
    <s v="TIGO HONDURAS"/>
    <x v="0"/>
    <x v="1"/>
    <n v="11"/>
  </r>
  <r>
    <x v="24"/>
    <s v="TGC TIGO HN TelePaís - (73 TVP) TelePaís"/>
    <x v="2"/>
    <d v="2024-11-08T18:42:24"/>
    <n v="0"/>
    <s v="14"/>
    <n v="14"/>
    <x v="1"/>
    <s v="(GENERAL)"/>
    <x v="50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419845800&amp;key=257b9ee3d4f98bd1c5e1953cd7e72709"/>
    <s v="REGULAR PROMOCION"/>
    <s v="TIGO HONDURAS"/>
    <x v="0"/>
    <x v="1"/>
    <n v="11"/>
  </r>
  <r>
    <x v="24"/>
    <s v="TGC TIGO HN TelePaís - (73 TVP) TelePaís"/>
    <x v="2"/>
    <d v="2024-11-08T17:56:52"/>
    <n v="0"/>
    <s v="35"/>
    <n v="35"/>
    <x v="1"/>
    <s v="Seguridad Vial"/>
    <x v="6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22258563&amp;key=86b587d05ecfccf2eefcbf73b2c5fac0"/>
    <s v="SPOT REGULAR"/>
    <s v="TIGO HONDURAS"/>
    <x v="0"/>
    <x v="1"/>
    <n v="11"/>
  </r>
  <r>
    <x v="24"/>
    <s v="TGC TIGO HN TelePaís - (73 TVP) TelePaís"/>
    <x v="2"/>
    <d v="2024-11-08T17:27:57"/>
    <n v="0"/>
    <s v="28"/>
    <n v="28"/>
    <x v="0"/>
    <s v="(GENERAL)"/>
    <x v="53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22303372&amp;key=bfdc1c71b33a60fc4c38718683ec6027"/>
    <s v="REGULAR PROMOCION"/>
    <s v="TIGO HONDURAS"/>
    <x v="0"/>
    <x v="1"/>
    <n v="11"/>
  </r>
  <r>
    <x v="24"/>
    <s v="TGC TIGO HN TelePaís - (73 TVP) TelePaís"/>
    <x v="2"/>
    <d v="2024-11-08T15:33:38"/>
    <n v="1"/>
    <s v="29( 30 )"/>
    <n v="30"/>
    <x v="0"/>
    <s v="(GENERAL)"/>
    <x v="51"/>
    <x v="0"/>
    <s v="Motocicletas"/>
    <s v="CON HASTA 45% DESCUENTO B150 LPS.5999 Y LPS.319 SEMANALES DM150 A LPS.5299 Y LPS.312 SEMANALES"/>
    <s v="Tegucigalpa"/>
    <x v="2"/>
    <s v="MOTOCICLETAS/MOTONETAS/MOTO SKI"/>
    <s v="http://df.auditsa.com.mx/TestigosHandler/TestigosExtHandler.ashx?hit=-422475217&amp;key=2952dab18a4c529fcc9ee4ff960de926"/>
    <s v="REGULAR PROMOCION"/>
    <s v="TIGO HONDURAS"/>
    <x v="0"/>
    <x v="1"/>
    <n v="11"/>
  </r>
  <r>
    <x v="24"/>
    <s v="TGC TIGO HN TelePaís - (73 TVP) TelePaís"/>
    <x v="2"/>
    <d v="2024-11-08T13:27:48"/>
    <n v="0"/>
    <s v="35"/>
    <n v="35"/>
    <x v="1"/>
    <s v="Seguridad Vial"/>
    <x v="6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22651825&amp;key=f5f74c7db840e02823b4cc755e9870ca"/>
    <s v="SPOT REGULAR"/>
    <s v="TIGO HONDURAS"/>
    <x v="0"/>
    <x v="1"/>
    <n v="11"/>
  </r>
  <r>
    <x v="24"/>
    <s v="TGC TIGO HN TelePaís - (73 TVP) TelePaís"/>
    <x v="2"/>
    <d v="2024-11-08T12:00:43"/>
    <n v="0"/>
    <s v="35"/>
    <n v="35"/>
    <x v="1"/>
    <s v="Seguridad Vial"/>
    <x v="6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22777433&amp;key=3d0fe4acc6f1052629ce1dad1d574725"/>
    <s v="SPOT REGULAR"/>
    <s v="TIGO HONDURAS"/>
    <x v="0"/>
    <x v="1"/>
    <n v="11"/>
  </r>
  <r>
    <x v="24"/>
    <s v="TGC TIGO HN TelePaís - (73 TVP) TelePaís"/>
    <x v="3"/>
    <d v="2024-11-07T20:26:49"/>
    <n v="0"/>
    <s v="35"/>
    <n v="35"/>
    <x v="1"/>
    <s v="Seguridad Vial"/>
    <x v="6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23841274&amp;key=94d69581311db00b1e2646167f3fb43b"/>
    <s v="SPOT REGULAR"/>
    <s v="TIGO HONDURAS"/>
    <x v="0"/>
    <x v="1"/>
    <n v="11"/>
  </r>
  <r>
    <x v="24"/>
    <s v="TGC TIGO HN TelePaís - (73 TVP) TelePaís"/>
    <x v="3"/>
    <d v="2024-11-07T20:18:42"/>
    <n v="0"/>
    <s v="14"/>
    <n v="14"/>
    <x v="1"/>
    <s v="(GENERAL)"/>
    <x v="50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419838664&amp;key=e8533f83a43c4c8f6311f058ec9b6906"/>
    <s v="REGULAR PROMOCION"/>
    <s v="TIGO HONDURAS"/>
    <x v="0"/>
    <x v="1"/>
    <n v="11"/>
  </r>
  <r>
    <x v="24"/>
    <s v="TGC TIGO HN TelePaís - (73 TVP) TelePaís"/>
    <x v="3"/>
    <d v="2024-11-07T20:18:27"/>
    <n v="0"/>
    <s v="14"/>
    <n v="14"/>
    <x v="1"/>
    <s v="(GENERAL)"/>
    <x v="50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419838667&amp;key=b91d298a71f66300396ea9f3a86bec39"/>
    <s v="REGULAR PROMOCION"/>
    <s v="TIGO HONDURAS"/>
    <x v="0"/>
    <x v="1"/>
    <n v="11"/>
  </r>
  <r>
    <x v="24"/>
    <s v="TGC TIGO HN TelePaís - (73 TVP) TelePaís"/>
    <x v="3"/>
    <d v="2024-11-07T18:45:51"/>
    <n v="0"/>
    <s v="14"/>
    <n v="14"/>
    <x v="1"/>
    <s v="(GENERAL)"/>
    <x v="50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419838671&amp;key=3eff5fa6519c766de75f76797f9d35e9"/>
    <s v="REGULAR PROMOCION"/>
    <s v="TIGO HONDURAS"/>
    <x v="0"/>
    <x v="1"/>
    <n v="11"/>
  </r>
  <r>
    <x v="24"/>
    <s v="TGC TIGO HN TelePaís - (73 TVP) TelePaís"/>
    <x v="3"/>
    <d v="2024-11-07T18:45:36"/>
    <n v="0"/>
    <s v="14"/>
    <n v="14"/>
    <x v="1"/>
    <s v="(GENERAL)"/>
    <x v="50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419838672&amp;key=8b6372baefd736b29cd3587ff01b2817"/>
    <s v="REGULAR PROMOCION"/>
    <s v="TIGO HONDURAS"/>
    <x v="0"/>
    <x v="1"/>
    <n v="11"/>
  </r>
  <r>
    <x v="24"/>
    <s v="TGC TIGO HN TelePaís - (73 TVP) TelePaís"/>
    <x v="3"/>
    <d v="2024-11-07T17:58:03"/>
    <n v="0"/>
    <s v="35"/>
    <n v="35"/>
    <x v="1"/>
    <s v="Seguridad Vial"/>
    <x v="6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24048911&amp;key=248cb3dc35a209f3fb5c271fd26e81af"/>
    <s v="SPOT REGULAR"/>
    <s v="TIGO HONDURAS"/>
    <x v="0"/>
    <x v="1"/>
    <n v="11"/>
  </r>
  <r>
    <x v="24"/>
    <s v="TGC TIGO HN TelePaís - (73 TVP) TelePaís"/>
    <x v="3"/>
    <d v="2024-11-07T17:23:00"/>
    <n v="0"/>
    <s v="28"/>
    <n v="28"/>
    <x v="0"/>
    <s v="(GENERAL)"/>
    <x v="53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24100340&amp;key=5f189f558a1149d7fd5b95164bd6a547"/>
    <s v="REGULAR PROMOCION"/>
    <s v="TIGO HONDURAS"/>
    <x v="0"/>
    <x v="1"/>
    <n v="11"/>
  </r>
  <r>
    <x v="24"/>
    <s v="TGC TIGO HN TelePaís - (73 TVP) TelePaís"/>
    <x v="3"/>
    <d v="2024-11-07T15:31:14"/>
    <n v="1"/>
    <s v="29( 30 )"/>
    <n v="30"/>
    <x v="0"/>
    <s v="(GENERAL)"/>
    <x v="51"/>
    <x v="0"/>
    <s v="Motocicletas"/>
    <s v="CON HASTA 45% DESCUENTO B150 LPS.5999 Y LPS.319 SEMANALES DM150 A LPS.5299 Y LPS.312 SEMANALES"/>
    <s v="Tegucigalpa"/>
    <x v="2"/>
    <s v="MOTOCICLETAS/MOTONETAS/MOTO SKI"/>
    <s v="http://df.auditsa.com.mx/TestigosHandler/TestigosExtHandler.ashx?hit=-424258287&amp;key=ae679eb14d93d7fc51104b66d4877878"/>
    <s v="REGULAR PROMOCION"/>
    <s v="TIGO HONDURAS"/>
    <x v="0"/>
    <x v="1"/>
    <n v="11"/>
  </r>
  <r>
    <x v="24"/>
    <s v="TGC TIGO HN TelePaís - (73 TVP) TelePaís"/>
    <x v="3"/>
    <d v="2024-11-07T13:31:56"/>
    <n v="0"/>
    <s v="35"/>
    <n v="35"/>
    <x v="1"/>
    <s v="Seguridad Vial"/>
    <x v="6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24423261&amp;key=2bdee76302c21bfad4444a0a298782c7"/>
    <s v="SPOT REGULAR"/>
    <s v="TIGO HONDURAS"/>
    <x v="0"/>
    <x v="1"/>
    <n v="11"/>
  </r>
  <r>
    <x v="24"/>
    <s v="TGC TIGO HN TelePaís - (73 TVP) TelePaís"/>
    <x v="3"/>
    <d v="2024-11-07T12:01:37"/>
    <n v="0"/>
    <s v="35"/>
    <n v="35"/>
    <x v="1"/>
    <s v="Seguridad Vial"/>
    <x v="6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24547097&amp;key=47de1177da1b99132c96992172241b59"/>
    <s v="SPOT REGULAR"/>
    <s v="TIGO HONDURAS"/>
    <x v="0"/>
    <x v="1"/>
    <n v="11"/>
  </r>
  <r>
    <x v="24"/>
    <s v="TGC TIGO HN TelePaís - (73 TVP) TelePaís"/>
    <x v="4"/>
    <d v="2024-11-06T21:31:29"/>
    <n v="0"/>
    <s v="35"/>
    <n v="35"/>
    <x v="1"/>
    <s v="Seguridad Vial"/>
    <x v="6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25572195&amp;key=4d01a067533b047621894d568c697723"/>
    <s v="SPOT REGULAR"/>
    <s v="TIGO HONDURAS"/>
    <x v="0"/>
    <x v="1"/>
    <n v="11"/>
  </r>
  <r>
    <x v="24"/>
    <s v="TGC TIGO HN TelePaís - (73 TVP) TelePaís"/>
    <x v="4"/>
    <d v="2024-11-06T20:31:50"/>
    <n v="0"/>
    <s v="35"/>
    <n v="35"/>
    <x v="1"/>
    <s v="Seguridad Vial"/>
    <x v="6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25644380&amp;key=9390104f12c044205eb41087f28fec35"/>
    <s v="SPOT REGULAR"/>
    <s v="TIGO HONDURAS"/>
    <x v="0"/>
    <x v="1"/>
    <n v="11"/>
  </r>
  <r>
    <x v="24"/>
    <s v="TGC TIGO HN TelePaís - (73 TVP) TelePaís"/>
    <x v="4"/>
    <d v="2024-11-06T20:13:28"/>
    <n v="0"/>
    <s v="14"/>
    <n v="14"/>
    <x v="1"/>
    <s v="(GENERAL)"/>
    <x v="50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419830850&amp;key=0fb1f79ab1691f4efc234d3ff6480de6"/>
    <s v="REGULAR PROMOCION"/>
    <s v="TIGO HONDURAS"/>
    <x v="0"/>
    <x v="1"/>
    <n v="11"/>
  </r>
  <r>
    <x v="24"/>
    <s v="TGC TIGO HN TelePaís - (73 TVP) TelePaís"/>
    <x v="4"/>
    <d v="2024-11-06T20:13:13"/>
    <n v="0"/>
    <s v="14"/>
    <n v="14"/>
    <x v="1"/>
    <s v="(GENERAL)"/>
    <x v="50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419830851&amp;key=5b9eeb54edf3d3c7dd7f69419c0592e6"/>
    <s v="REGULAR PROMOCION"/>
    <s v="TIGO HONDURAS"/>
    <x v="0"/>
    <x v="1"/>
    <n v="11"/>
  </r>
  <r>
    <x v="24"/>
    <s v="TGC TIGO HN TelePaís - (73 TVP) TelePaís"/>
    <x v="4"/>
    <d v="2024-11-06T18:42:19"/>
    <n v="0"/>
    <s v="14"/>
    <n v="14"/>
    <x v="1"/>
    <s v="(GENERAL)"/>
    <x v="50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419830855&amp;key=b163e391e9e333c59f0d0dc815bbbc42"/>
    <s v="REGULAR PROMOCION"/>
    <s v="TIGO HONDURAS"/>
    <x v="0"/>
    <x v="1"/>
    <n v="11"/>
  </r>
  <r>
    <x v="24"/>
    <s v="TGC TIGO HN TelePaís - (73 TVP) TelePaís"/>
    <x v="4"/>
    <d v="2024-11-06T18:42:04"/>
    <n v="0"/>
    <s v="14"/>
    <n v="14"/>
    <x v="1"/>
    <s v="(GENERAL)"/>
    <x v="50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419830857&amp;key=90b753fb3ed67545a02b7845a7115257"/>
    <s v="REGULAR PROMOCION"/>
    <s v="TIGO HONDURAS"/>
    <x v="0"/>
    <x v="1"/>
    <n v="11"/>
  </r>
  <r>
    <x v="24"/>
    <s v="TGC TIGO HN TelePaís - (73 TVP) TelePaís"/>
    <x v="4"/>
    <d v="2024-11-06T17:57:40"/>
    <n v="0"/>
    <s v="35"/>
    <n v="35"/>
    <x v="1"/>
    <s v="Seguridad Vial"/>
    <x v="6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25849405&amp;key=cb17d24d0100ce28cfde20a6b14db7b1"/>
    <s v="SPOT REGULAR"/>
    <s v="TIGO HONDURAS"/>
    <x v="0"/>
    <x v="1"/>
    <n v="11"/>
  </r>
  <r>
    <x v="24"/>
    <s v="TGC TIGO HN TelePaís - (73 TVP) TelePaís"/>
    <x v="4"/>
    <d v="2024-11-06T17:55:53"/>
    <n v="0"/>
    <s v="35"/>
    <n v="35"/>
    <x v="1"/>
    <s v="Seguridad Vial"/>
    <x v="6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25852177&amp;key=bcf23b582e570dd49b93b89c5809214b"/>
    <s v="SPOT REGULAR"/>
    <s v="TIGO HONDURAS"/>
    <x v="0"/>
    <x v="1"/>
    <n v="11"/>
  </r>
  <r>
    <x v="24"/>
    <s v="TGC TIGO HN TelePaís - (73 TVP) TelePaís"/>
    <x v="4"/>
    <d v="2024-11-06T15:33:04"/>
    <n v="1"/>
    <s v="29( 30 )"/>
    <n v="30"/>
    <x v="0"/>
    <s v="(GENERAL)"/>
    <x v="51"/>
    <x v="0"/>
    <s v="Motocicletas"/>
    <s v="CON HASTA 45% DESCUENTO B150 LPS.5999 Y LPS.319 SEMANALES DM150 A LPS.5299 Y LPS.312 SEMANALES"/>
    <s v="Tegucigalpa"/>
    <x v="2"/>
    <s v="MOTOCICLETAS/MOTONETAS/MOTO SKI"/>
    <s v="http://df.auditsa.com.mx/TestigosHandler/TestigosExtHandler.ashx?hit=-426052253&amp;key=193865c710d73996f9c247b18ec1e374"/>
    <s v="REGULAR PROMOCION"/>
    <s v="TIGO HONDURAS"/>
    <x v="0"/>
    <x v="1"/>
    <n v="11"/>
  </r>
  <r>
    <x v="24"/>
    <s v="TGC TIGO HN TelePaís - (73 TVP) TelePaís"/>
    <x v="4"/>
    <d v="2024-11-06T13:32:56"/>
    <n v="0"/>
    <s v="35"/>
    <n v="35"/>
    <x v="1"/>
    <s v="Seguridad Vial"/>
    <x v="6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26220142&amp;key=78ecb091196488295d43af2b21c4e422"/>
    <s v="SPOT REGULAR"/>
    <s v="TIGO HONDURAS"/>
    <x v="0"/>
    <x v="1"/>
    <n v="11"/>
  </r>
  <r>
    <x v="24"/>
    <s v="TGC TIGO HN TelePaís - (73 TVP) TelePaís"/>
    <x v="4"/>
    <d v="2024-11-06T11:58:51"/>
    <n v="0"/>
    <s v="35"/>
    <n v="35"/>
    <x v="1"/>
    <s v="Seguridad Vial"/>
    <x v="6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26347484&amp;key=cff400a56a4283037abb0a7ad8161057"/>
    <s v="SPOT REGULAR"/>
    <s v="TIGO HONDURAS"/>
    <x v="0"/>
    <x v="1"/>
    <n v="11"/>
  </r>
  <r>
    <x v="24"/>
    <s v="TGC TIGO HN TelePaís - (73 TVP) TelePaís"/>
    <x v="5"/>
    <d v="2024-11-05T20:32:04"/>
    <n v="0"/>
    <s v="35"/>
    <n v="35"/>
    <x v="1"/>
    <s v="Seguridad Vial"/>
    <x v="6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27523618&amp;key=85ebcde5dd206e7c63c00378d8b4a3ec"/>
    <s v="SPOT REGULAR"/>
    <s v="TIGO HONDURAS"/>
    <x v="0"/>
    <x v="1"/>
    <n v="11"/>
  </r>
  <r>
    <x v="24"/>
    <s v="TGC TIGO HN TelePaís - (73 TVP) TelePaís"/>
    <x v="5"/>
    <d v="2024-11-05T17:59:01"/>
    <n v="0"/>
    <s v="35"/>
    <n v="35"/>
    <x v="1"/>
    <s v="Seguridad Vial"/>
    <x v="6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27723248&amp;key=aff044fd7fb5c9e36df29ddb7739ade6"/>
    <s v="SPOT REGULAR"/>
    <s v="TIGO HONDURAS"/>
    <x v="0"/>
    <x v="1"/>
    <n v="11"/>
  </r>
  <r>
    <x v="24"/>
    <s v="TGC TIGO HN TelePaís - (73 TVP) TelePaís"/>
    <x v="5"/>
    <d v="2024-11-05T17:24:09"/>
    <n v="0"/>
    <s v="28"/>
    <n v="28"/>
    <x v="0"/>
    <s v="(GENERAL)"/>
    <x v="53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27770156&amp;key=0517c624ab783af41175e01f7da5c756"/>
    <s v="REGULAR PROMOCION"/>
    <s v="TIGO HONDURAS"/>
    <x v="0"/>
    <x v="1"/>
    <n v="11"/>
  </r>
  <r>
    <x v="24"/>
    <s v="TGC TIGO HN TelePaís - (73 TVP) TelePaís"/>
    <x v="5"/>
    <d v="2024-11-05T13:32:26"/>
    <n v="0"/>
    <s v="35"/>
    <n v="35"/>
    <x v="1"/>
    <s v="Seguridad Vial"/>
    <x v="6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28072218&amp;key=5d0f32d6c4db2dd42612cebb393eb294"/>
    <s v="SPOT REGULAR"/>
    <s v="TIGO HONDURAS"/>
    <x v="0"/>
    <x v="1"/>
    <n v="11"/>
  </r>
  <r>
    <x v="24"/>
    <s v="TGC TIGO HN TelePaís - (73 TVP) TelePaís"/>
    <x v="5"/>
    <d v="2024-11-05T12:00:45"/>
    <n v="0"/>
    <s v="35"/>
    <n v="35"/>
    <x v="1"/>
    <s v="Seguridad Vial"/>
    <x v="6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28197340&amp;key=cc230eb3a6d24a4354d46f277307446c"/>
    <s v="SPOT REGULAR"/>
    <s v="TIGO HONDURAS"/>
    <x v="0"/>
    <x v="1"/>
    <n v="11"/>
  </r>
  <r>
    <x v="24"/>
    <s v="TGC TIGO HN TelePaís - (73 TVP) TelePaís"/>
    <x v="6"/>
    <d v="2024-11-04T20:30:58"/>
    <n v="0"/>
    <s v="35"/>
    <n v="35"/>
    <x v="1"/>
    <s v="Seguridad Vial"/>
    <x v="6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29026057&amp;key=f3ca7479d4f5f6b0271a6a093507449f"/>
    <s v="SPOT REGULAR"/>
    <s v="TIGO HONDURAS"/>
    <x v="0"/>
    <x v="1"/>
    <n v="11"/>
  </r>
  <r>
    <x v="24"/>
    <s v="TGC TIGO HN TelePaís - (73 TVP) TelePaís"/>
    <x v="6"/>
    <d v="2024-11-04T19:29:57"/>
    <n v="0"/>
    <s v="35"/>
    <n v="35"/>
    <x v="1"/>
    <s v="Seguridad Vial"/>
    <x v="6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29105353&amp;key=64fb269f1ac68c24d3e67230657d4aef"/>
    <s v="SPOT REGULAR"/>
    <s v="TIGO HONDURAS"/>
    <x v="0"/>
    <x v="1"/>
    <n v="11"/>
  </r>
  <r>
    <x v="24"/>
    <s v="TGC TIGO HN TelePaís - (73 TVP) TelePaís"/>
    <x v="6"/>
    <d v="2024-11-04T17:56:38"/>
    <n v="0"/>
    <s v="35"/>
    <n v="35"/>
    <x v="1"/>
    <s v="Seguridad Vial"/>
    <x v="6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29215631&amp;key=1a646e5877e65d511822350129201245"/>
    <s v="SPOT REGULAR"/>
    <s v="TIGO HONDURAS"/>
    <x v="0"/>
    <x v="1"/>
    <n v="11"/>
  </r>
  <r>
    <x v="24"/>
    <s v="TGC TIGO HN TelePaís - (73 TVP) TelePaís"/>
    <x v="6"/>
    <d v="2024-11-04T17:26:52"/>
    <n v="0"/>
    <s v="28"/>
    <n v="28"/>
    <x v="0"/>
    <s v="(GENERAL)"/>
    <x v="53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29253128&amp;key=55c3da8ad1295743dc8a2d2f442ec74f"/>
    <s v="REGULAR PROMOCION"/>
    <s v="TIGO HONDURAS"/>
    <x v="0"/>
    <x v="1"/>
    <n v="11"/>
  </r>
  <r>
    <x v="24"/>
    <s v="TGC TIGO HN TelePaís - (73 TVP) TelePaís"/>
    <x v="6"/>
    <d v="2024-11-04T15:42:15"/>
    <n v="1"/>
    <s v="29( 30 )"/>
    <n v="30"/>
    <x v="0"/>
    <s v="(GENERAL)"/>
    <x v="51"/>
    <x v="0"/>
    <s v="Motocicletas"/>
    <s v="CON HASTA 45% DESCUENTO B150 LPS.5999 Y LPS.319 SEMANALES DM150 A LPS.5299 Y LPS.312 SEMANALES"/>
    <s v="Tegucigalpa"/>
    <x v="2"/>
    <s v="MOTOCICLETAS/MOTONETAS/MOTO SKI"/>
    <s v="http://df.auditsa.com.mx/TestigosHandler/TestigosExtHandler.ashx?hit=-426945561&amp;key=d003ece915377966504410d46b6e241a"/>
    <s v="REGULAR PROMOCION"/>
    <s v="TIGO HONDURAS"/>
    <x v="0"/>
    <x v="1"/>
    <n v="11"/>
  </r>
  <r>
    <x v="24"/>
    <s v="TGC TIGO HN TelePaís - (73 TVP) TelePaís"/>
    <x v="6"/>
    <d v="2024-11-04T13:32:19"/>
    <n v="0"/>
    <s v="35"/>
    <n v="35"/>
    <x v="1"/>
    <s v="Seguridad Vial"/>
    <x v="6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29532445&amp;key=bdf1e87075f764c2b938055ae8eb91f3"/>
    <s v="SPOT REGULAR"/>
    <s v="TIGO HONDURAS"/>
    <x v="0"/>
    <x v="1"/>
    <n v="11"/>
  </r>
  <r>
    <x v="25"/>
    <s v="TGC TIGO HN TIGO SPORTS - (715 TVP) Tigo Sports"/>
    <x v="0"/>
    <d v="2024-11-10T20:32:03"/>
    <n v="1"/>
    <s v="29( 30 )"/>
    <n v="30"/>
    <x v="0"/>
    <s v="(GENERAL)"/>
    <x v="54"/>
    <x v="0"/>
    <s v="Motocicletas"/>
    <s v="CON HASTA 45% DESCUENTO B150 LPS.5999 Y LPS.319 SEMANALES DM150 A LPS.5299 Y LPS.312 SEMANALES"/>
    <s v="Tegucigalpa"/>
    <x v="2"/>
    <s v="MOTOCICLETAS/MOTONETAS/MOTO SKI"/>
    <s v="http://df.auditsa.com.mx/TestigosHandler/TestigosExtHandler.ashx?hit=-418716480&amp;key=3c883c3a41de8a51c47326570aff40a2"/>
    <s v="REGULAR PROMOCION"/>
    <s v="TIGO HONDURAS"/>
    <x v="0"/>
    <x v="0"/>
    <n v="11"/>
  </r>
  <r>
    <x v="25"/>
    <s v="TGC TIGO HN TIGO SPORTS - (715 TVP) Tigo Sports"/>
    <x v="0"/>
    <d v="2024-11-10T19:15:01"/>
    <n v="0"/>
    <s v="28"/>
    <n v="28"/>
    <x v="0"/>
    <s v="(GENERAL)"/>
    <x v="55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18810752&amp;key=8e1f444ad33cd8adbdc5eb607bdcaf30"/>
    <s v="REGULAR PROMOCION"/>
    <s v="TIGO HONDURAS"/>
    <x v="0"/>
    <x v="0"/>
    <n v="11"/>
  </r>
  <r>
    <x v="25"/>
    <s v="TGC TIGO HN TIGO SPORTS - (715 TVP) Tigo Sports"/>
    <x v="1"/>
    <d v="2024-11-09T17:39:46"/>
    <n v="1"/>
    <s v="29( 30 )"/>
    <n v="30"/>
    <x v="0"/>
    <s v="(GENERAL)"/>
    <x v="54"/>
    <x v="0"/>
    <s v="Motocicletas"/>
    <s v="CON HASTA 45% DESCUENTO B150 LPS.5999 Y LPS.319 SEMANALES DM150 A LPS.5299 Y LPS.312 SEMANALES"/>
    <s v="Tegucigalpa"/>
    <x v="2"/>
    <s v="MOTOCICLETAS/MOTONETAS/MOTO SKI"/>
    <s v="http://df.auditsa.com.mx/TestigosHandler/TestigosExtHandler.ashx?hit=-420544954&amp;key=ee38077063616d318a57ff92d488c78d"/>
    <s v="REGULAR PROMOCION"/>
    <s v="TIGO HONDURAS"/>
    <x v="0"/>
    <x v="1"/>
    <n v="11"/>
  </r>
  <r>
    <x v="25"/>
    <s v="TGC TIGO HN TIGO SPORTS - (715 TVP) Tigo Sports"/>
    <x v="1"/>
    <d v="2024-11-09T16:26:55"/>
    <n v="0"/>
    <s v="28"/>
    <n v="28"/>
    <x v="0"/>
    <s v="(GENERAL)"/>
    <x v="55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20642300&amp;key=04a5bf63372be1f36f88a80c1dbce570"/>
    <s v="REGULAR PROMOCION"/>
    <s v="TIGO HONDURAS"/>
    <x v="0"/>
    <x v="1"/>
    <n v="11"/>
  </r>
  <r>
    <x v="25"/>
    <s v="TGC TIGO HN TIGO SPORTS - (715 TVP) Tigo Sports"/>
    <x v="2"/>
    <d v="2024-11-08T21:58:39"/>
    <n v="2"/>
    <s v="28( 30 )"/>
    <n v="30"/>
    <x v="0"/>
    <s v="(GENERAL)"/>
    <x v="54"/>
    <x v="0"/>
    <s v="Motocicletas"/>
    <s v="CON HASTA 45% DESCUENTO B150 LPS.5999 Y LPS.319 SEMANALES DM150 A LPS.5299 Y LPS.312 SEMANALES"/>
    <s v="Tegucigalpa"/>
    <x v="2"/>
    <s v="MOTOCICLETAS/MOTONETAS/MOTO SKI"/>
    <s v="http://df.auditsa.com.mx/TestigosHandler/TestigosExtHandler.ashx?hit=-421911691&amp;key=0e1a3ef0f559ff5f30af82519f91cd98"/>
    <s v="REGULAR PROMOCION"/>
    <s v="TIGO HONDURAS"/>
    <x v="0"/>
    <x v="1"/>
    <n v="11"/>
  </r>
  <r>
    <x v="25"/>
    <s v="TGC TIGO HN TIGO SPORTS - (715 TVP) Tigo Sports"/>
    <x v="2"/>
    <d v="2024-11-08T20:20:10"/>
    <n v="0"/>
    <s v="28"/>
    <n v="28"/>
    <x v="0"/>
    <s v="(GENERAL)"/>
    <x v="55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22044065&amp;key=2d4daf4bd24daa070ff0552c964aeb0a"/>
    <s v="REGULAR PROMOCION"/>
    <s v="TIGO HONDURAS"/>
    <x v="0"/>
    <x v="1"/>
    <n v="11"/>
  </r>
  <r>
    <x v="25"/>
    <s v="TGC TIGO HN TIGO SPORTS - (715 TVP) Tigo Sports"/>
    <x v="3"/>
    <d v="2024-11-07T22:15:11"/>
    <n v="1"/>
    <s v="29( 30 )"/>
    <n v="30"/>
    <x v="0"/>
    <s v="(GENERAL)"/>
    <x v="54"/>
    <x v="0"/>
    <s v="Motocicletas"/>
    <s v="CON HASTA 45% DESCUENTO B150 LPS.5999 Y LPS.319 SEMANALES DM150 A LPS.5299 Y LPS.312 SEMANALES"/>
    <s v="Tegucigalpa"/>
    <x v="2"/>
    <s v="MOTOCICLETAS/MOTONETAS/MOTO SKI"/>
    <s v="http://df.auditsa.com.mx/TestigosHandler/TestigosExtHandler.ashx?hit=-423700677&amp;key=4e71d4467bde35d97f589f05e84e80f3"/>
    <s v="REGULAR PROMOCION"/>
    <s v="TIGO HONDURAS"/>
    <x v="0"/>
    <x v="1"/>
    <n v="11"/>
  </r>
  <r>
    <x v="25"/>
    <s v="TGC TIGO HN TIGO SPORTS - (715 TVP) Tigo Sports"/>
    <x v="3"/>
    <d v="2024-11-07T21:28:24"/>
    <n v="0"/>
    <s v="28"/>
    <n v="28"/>
    <x v="0"/>
    <s v="(GENERAL)"/>
    <x v="55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23758631&amp;key=6dab9873674e5c17211244f315b74cc1"/>
    <s v="REGULAR PROMOCION"/>
    <s v="TIGO HONDURAS"/>
    <x v="0"/>
    <x v="1"/>
    <n v="11"/>
  </r>
  <r>
    <x v="25"/>
    <s v="TGC TIGO HN TIGO SPORTS - (715 TVP) Tigo Sports"/>
    <x v="3"/>
    <d v="2024-11-07T21:00:03"/>
    <n v="1"/>
    <s v="29( 30 )"/>
    <n v="30"/>
    <x v="0"/>
    <s v="(GENERAL)"/>
    <x v="54"/>
    <x v="0"/>
    <s v="Motocicletas"/>
    <s v="CON HASTA 45% DESCUENTO B150 LPS.5999 Y LPS.319 SEMANALES DM150 A LPS.5299 Y LPS.312 SEMANALES"/>
    <s v="Tegucigalpa"/>
    <x v="2"/>
    <s v="MOTOCICLETAS/MOTONETAS/MOTO SKI"/>
    <s v="http://df.auditsa.com.mx/TestigosHandler/TestigosExtHandler.ashx?hit=-423793613&amp;key=4deabeeba6b70aac0d3fa907a9e0adbb"/>
    <s v="REGULAR PROMOCION"/>
    <s v="TIGO HONDURAS"/>
    <x v="0"/>
    <x v="1"/>
    <n v="11"/>
  </r>
  <r>
    <x v="25"/>
    <s v="TGC TIGO HN TIGO SPORTS - (715 TVP) Tigo Sports"/>
    <x v="3"/>
    <d v="2024-11-07T20:30:13"/>
    <n v="0"/>
    <s v="28"/>
    <n v="28"/>
    <x v="0"/>
    <s v="(GENERAL)"/>
    <x v="55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23836646&amp;key=eb9d248d20a3ab273108d37a13821ba5"/>
    <s v="REGULAR PROMOCION"/>
    <s v="TIGO HONDURAS"/>
    <x v="0"/>
    <x v="1"/>
    <n v="11"/>
  </r>
  <r>
    <x v="25"/>
    <s v="TGC TIGO HN TIGO SPORTS - (715 TVP) Tigo Sports"/>
    <x v="4"/>
    <d v="2024-11-06T22:13:24"/>
    <n v="0"/>
    <s v="28"/>
    <n v="28"/>
    <x v="0"/>
    <s v="(GENERAL)"/>
    <x v="55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25522865&amp;key=f661658bb5f65dc5adcdd6c5e284ee09"/>
    <s v="REGULAR PROMOCION"/>
    <s v="TIGO HONDURAS"/>
    <x v="0"/>
    <x v="1"/>
    <n v="11"/>
  </r>
  <r>
    <x v="25"/>
    <s v="TGC TIGO HN TIGO SPORTS - (715 TVP) Tigo Sports"/>
    <x v="4"/>
    <d v="2024-11-06T21:50:51"/>
    <n v="2"/>
    <s v="28( 30 )"/>
    <n v="30"/>
    <x v="0"/>
    <s v="(GENERAL)"/>
    <x v="54"/>
    <x v="0"/>
    <s v="Motocicletas"/>
    <s v="CON HASTA 45% DESCUENTO B150 LPS.5999 Y LPS.319 SEMANALES DM150 A LPS.5299 Y LPS.312 SEMANALES"/>
    <s v="Tegucigalpa"/>
    <x v="2"/>
    <s v="MOTOCICLETAS/MOTONETAS/MOTO SKI"/>
    <s v="http://df.auditsa.com.mx/TestigosHandler/TestigosExtHandler.ashx?hit=-425548675&amp;key=6a61e2d6002f0f70c78de73d0e91ad98"/>
    <s v="REGULAR PROMOCION"/>
    <s v="TIGO HONDURAS"/>
    <x v="0"/>
    <x v="1"/>
    <n v="11"/>
  </r>
  <r>
    <x v="25"/>
    <s v="TGC TIGO HN TIGO SPORTS - (715 TVP) Tigo Sports"/>
    <x v="4"/>
    <d v="2024-11-06T20:45:50"/>
    <n v="1"/>
    <s v="29( 30 )"/>
    <n v="30"/>
    <x v="0"/>
    <s v="(GENERAL)"/>
    <x v="54"/>
    <x v="0"/>
    <s v="Motocicletas"/>
    <s v="CON HASTA 45% DESCUENTO B150 LPS.5999 Y LPS.319 SEMANALES DM150 A LPS.5299 Y LPS.312 SEMANALES"/>
    <s v="Tegucigalpa"/>
    <x v="2"/>
    <s v="MOTOCICLETAS/MOTONETAS/MOTO SKI"/>
    <s v="http://df.auditsa.com.mx/TestigosHandler/TestigosExtHandler.ashx?hit=-425627180&amp;key=1595c83529fb321a8bad2722d88e1e1e"/>
    <s v="REGULAR PROMOCION"/>
    <s v="TIGO HONDURAS"/>
    <x v="0"/>
    <x v="1"/>
    <n v="11"/>
  </r>
  <r>
    <x v="25"/>
    <s v="TGC TIGO HN TIGO SPORTS - (715 TVP) Tigo Sports"/>
    <x v="4"/>
    <d v="2024-11-06T20:20:34"/>
    <n v="0"/>
    <s v="28"/>
    <n v="28"/>
    <x v="0"/>
    <s v="(GENERAL)"/>
    <x v="55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25660997&amp;key=2ceecdb44d24ac46b0a2a39d6c19b835"/>
    <s v="REGULAR PROMOCION"/>
    <s v="TIGO HONDURAS"/>
    <x v="0"/>
    <x v="1"/>
    <n v="11"/>
  </r>
  <r>
    <x v="25"/>
    <s v="TGC TIGO HN TIGO SPORTS - (715 TVP) Tigo Sports"/>
    <x v="5"/>
    <d v="2024-11-05T21:54:18"/>
    <n v="1"/>
    <s v="29( 30 )"/>
    <n v="30"/>
    <x v="0"/>
    <s v="(GENERAL)"/>
    <x v="54"/>
    <x v="0"/>
    <s v="Motocicletas"/>
    <s v="CON HASTA 45% DESCUENTO B150 LPS.5999 Y LPS.319 SEMANALES DM150 A LPS.5299 Y LPS.312 SEMANALES"/>
    <s v="Tegucigalpa"/>
    <x v="2"/>
    <s v="MOTOCICLETAS/MOTONETAS/MOTO SKI"/>
    <s v="http://df.auditsa.com.mx/TestigosHandler/TestigosExtHandler.ashx?hit=-427428085&amp;key=81e0a0f4ab6efaa8ff79d35c7e960643"/>
    <s v="REGULAR PROMOCION"/>
    <s v="TIGO HONDURAS"/>
    <x v="0"/>
    <x v="1"/>
    <n v="11"/>
  </r>
  <r>
    <x v="25"/>
    <s v="TGC TIGO HN TIGO SPORTS - (715 TVP) Tigo Sports"/>
    <x v="5"/>
    <d v="2024-11-05T21:17:13"/>
    <n v="0"/>
    <s v="28"/>
    <n v="28"/>
    <x v="0"/>
    <s v="(GENERAL)"/>
    <x v="55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27473485&amp;key=f6da0a18aee6345bae36d14d31240ed3"/>
    <s v="REGULAR PROMOCION"/>
    <s v="TIGO HONDURAS"/>
    <x v="0"/>
    <x v="1"/>
    <n v="11"/>
  </r>
  <r>
    <x v="25"/>
    <s v="TGC TIGO HN TIGO SPORTS - (715 TVP) Tigo Sports"/>
    <x v="5"/>
    <d v="2024-11-05T20:41:44"/>
    <n v="1"/>
    <s v="29( 30 )"/>
    <n v="30"/>
    <x v="0"/>
    <s v="(GENERAL)"/>
    <x v="54"/>
    <x v="0"/>
    <s v="Motocicletas"/>
    <s v="CON HASTA 45% DESCUENTO B150 LPS.5999 Y LPS.319 SEMANALES DM150 A LPS.5299 Y LPS.312 SEMANALES"/>
    <s v="Tegucigalpa"/>
    <x v="2"/>
    <s v="MOTOCICLETAS/MOTONETAS/MOTO SKI"/>
    <s v="http://df.auditsa.com.mx/TestigosHandler/TestigosExtHandler.ashx?hit=-427513452&amp;key=87203ba229e14f5cbad8a9f97a009e8d"/>
    <s v="REGULAR PROMOCION"/>
    <s v="TIGO HONDURAS"/>
    <x v="0"/>
    <x v="1"/>
    <n v="11"/>
  </r>
  <r>
    <x v="25"/>
    <s v="TGC TIGO HN TIGO SPORTS - (715 TVP) Tigo Sports"/>
    <x v="5"/>
    <d v="2024-11-05T20:21:07"/>
    <n v="0"/>
    <s v="28"/>
    <n v="28"/>
    <x v="0"/>
    <s v="(GENERAL)"/>
    <x v="55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27537798&amp;key=7351a318cff2cd63ffaf0ae0a9e77c15"/>
    <s v="REGULAR PROMOCION"/>
    <s v="TIGO HONDURAS"/>
    <x v="0"/>
    <x v="1"/>
    <n v="11"/>
  </r>
  <r>
    <x v="25"/>
    <s v="TGC TIGO HN TIGO SPORTS - (715 TVP) Tigo Sports"/>
    <x v="6"/>
    <d v="2024-11-04T20:19:53"/>
    <n v="0"/>
    <s v="28"/>
    <n v="28"/>
    <x v="0"/>
    <s v="(GENERAL)"/>
    <x v="55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29039696&amp;key=27ece9d1c0047b8a41fbb1034388041e"/>
    <s v="REGULAR PROMOCION"/>
    <s v="TIGO HONDURAS"/>
    <x v="0"/>
    <x v="1"/>
    <n v="11"/>
  </r>
  <r>
    <x v="25"/>
    <s v="TGC TIGO HN TIGO SPORTS - (715 TVP) Tigo Sports"/>
    <x v="6"/>
    <d v="2024-11-04T18:21:55"/>
    <n v="1"/>
    <s v="29( 30 )"/>
    <n v="30"/>
    <x v="0"/>
    <s v="(GENERAL)"/>
    <x v="54"/>
    <x v="0"/>
    <s v="Motocicletas"/>
    <s v="CON HASTA 45% DESCUENTO B150 LPS.5999 Y LPS.319 SEMANALES DM150 A LPS.5299 Y LPS.312 SEMANALES"/>
    <s v="Tegucigalpa"/>
    <x v="2"/>
    <s v="MOTOCICLETAS/MOTONETAS/MOTO SKI"/>
    <s v="http://df.auditsa.com.mx/TestigosHandler/TestigosExtHandler.ashx?hit=-426944605&amp;key=c1e9e3dbbc171237eaa8528303d48a5d"/>
    <s v="REGULAR PROMOCION"/>
    <s v="TIGO HONDURAS"/>
    <x v="0"/>
    <x v="1"/>
    <n v="11"/>
  </r>
  <r>
    <x v="26"/>
    <s v="TGC TGC107.7-FM - (107.7 FM) Top Music"/>
    <x v="0"/>
    <d v="2024-11-10T17:05:18"/>
    <n v="0"/>
    <s v="36"/>
    <n v="36"/>
    <x v="4"/>
    <s v="(GENERAL)"/>
    <x v="56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18971966&amp;key=0f6cd0257b0f270b1b3541a82664f4f8"/>
    <s v="REGULAR PROMOCION"/>
    <s v="INVERSIONES Y VOCES S.A. DE C.V."/>
    <x v="0"/>
    <x v="0"/>
    <n v="11"/>
  </r>
  <r>
    <x v="26"/>
    <s v="TGC TGC107.7-FM - (107.7 FM) Top Music"/>
    <x v="0"/>
    <d v="2024-11-10T15:37:00"/>
    <n v="0"/>
    <s v="36"/>
    <n v="36"/>
    <x v="4"/>
    <s v="(GENERAL)"/>
    <x v="56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19087297&amp;key=ccd471dfa3a9a027abb14889f16a613e"/>
    <s v="REGULAR PROMOCION"/>
    <s v="INVERSIONES Y VOCES S.A. DE C.V."/>
    <x v="0"/>
    <x v="0"/>
    <n v="11"/>
  </r>
  <r>
    <x v="26"/>
    <s v="TGC TGC107.7-FM - (107.7 FM) Top Music"/>
    <x v="0"/>
    <d v="2024-11-10T08:08:39"/>
    <n v="0"/>
    <s v="36"/>
    <n v="36"/>
    <x v="4"/>
    <s v="(GENERAL)"/>
    <x v="56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19658237&amp;key=525447448964285d1d7e25d8fbe67ebf"/>
    <s v="REGULAR PROMOCION"/>
    <s v="INVERSIONES Y VOCES S.A. DE C.V."/>
    <x v="0"/>
    <x v="0"/>
    <n v="11"/>
  </r>
  <r>
    <x v="26"/>
    <s v="TGC TGC107.7-FM - (107.7 FM) Top Music"/>
    <x v="0"/>
    <d v="2024-11-10T06:03:44"/>
    <n v="0"/>
    <s v="36"/>
    <n v="36"/>
    <x v="4"/>
    <s v="(GENERAL)"/>
    <x v="56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19778403&amp;key=c5e66855dbe2d34e10f1f76f8987ee7e"/>
    <s v="REGULAR PROMOCION"/>
    <s v="INVERSIONES Y VOCES S.A. DE C.V."/>
    <x v="0"/>
    <x v="0"/>
    <n v="11"/>
  </r>
  <r>
    <x v="26"/>
    <s v="TGC TGC107.7-FM - (107.7 FM) Top Music"/>
    <x v="1"/>
    <d v="2024-11-09T17:04:44"/>
    <n v="0"/>
    <s v="36"/>
    <n v="36"/>
    <x v="4"/>
    <s v="(GENERAL)"/>
    <x v="57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0588989&amp;key=6b6fbec76a936909ac4ab77e36bb9940"/>
    <s v="REGULAR PROMOCION"/>
    <s v="INVERSIONES Y VOCES S.A. DE C.V."/>
    <x v="0"/>
    <x v="1"/>
    <n v="11"/>
  </r>
  <r>
    <x v="26"/>
    <s v="TGC TGC107.7-FM - (107.7 FM) Top Music"/>
    <x v="1"/>
    <d v="2024-11-09T15:35:13"/>
    <n v="0"/>
    <s v="36"/>
    <n v="36"/>
    <x v="4"/>
    <s v="(GENERAL)"/>
    <x v="57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0711772&amp;key=eabd3f32df14e9ded8709329feae2add"/>
    <s v="REGULAR PROMOCION"/>
    <s v="INVERSIONES Y VOCES S.A. DE C.V."/>
    <x v="0"/>
    <x v="1"/>
    <n v="11"/>
  </r>
  <r>
    <x v="26"/>
    <s v="SPS SPS102.9-FM - (102.9 FM) Top Music"/>
    <x v="1"/>
    <d v="2024-11-09T15:27:31"/>
    <n v="9"/>
    <s v="25( 34 )"/>
    <n v="34"/>
    <x v="1"/>
    <s v="(GENERAL)"/>
    <x v="58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20721738&amp;key=b573086bfc03fcee9a6dc245856db44b"/>
    <s v="SPOT REGULAR"/>
    <s v="INVERSIONES Y VOCES S.A. DE C.V."/>
    <x v="0"/>
    <x v="1"/>
    <n v="11"/>
  </r>
  <r>
    <x v="26"/>
    <s v="SPS SPS102.9-FM - (102.9 FM) Top Music"/>
    <x v="1"/>
    <d v="2024-11-09T08:34:51"/>
    <n v="9"/>
    <s v="25( 34 )"/>
    <n v="34"/>
    <x v="1"/>
    <s v="(GENERAL)"/>
    <x v="58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21233844&amp;key=1f7e0762f9c33ec4733ff69454974ea1"/>
    <s v="SPOT REGULAR"/>
    <s v="INVERSIONES Y VOCES S.A. DE C.V."/>
    <x v="0"/>
    <x v="1"/>
    <n v="11"/>
  </r>
  <r>
    <x v="26"/>
    <s v="TGC TGC107.7-FM - (107.7 FM) Top Music"/>
    <x v="1"/>
    <d v="2024-11-09T08:09:48"/>
    <n v="0"/>
    <s v="36"/>
    <n v="36"/>
    <x v="4"/>
    <s v="(GENERAL)"/>
    <x v="57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1262316&amp;key=7e550f959e881e4107837c0134253ff8"/>
    <s v="REGULAR PROMOCION"/>
    <s v="INVERSIONES Y VOCES S.A. DE C.V."/>
    <x v="0"/>
    <x v="1"/>
    <n v="11"/>
  </r>
  <r>
    <x v="26"/>
    <s v="TGC TGC107.7-FM - (107.7 FM) Top Music"/>
    <x v="1"/>
    <d v="2024-11-09T06:05:46"/>
    <n v="0"/>
    <s v="36"/>
    <n v="36"/>
    <x v="4"/>
    <s v="(GENERAL)"/>
    <x v="57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1388969&amp;key=98bcaa4d008efecbb92dc7c5c41ca874"/>
    <s v="REGULAR PROMOCION"/>
    <s v="INVERSIONES Y VOCES S.A. DE C.V."/>
    <x v="0"/>
    <x v="1"/>
    <n v="11"/>
  </r>
  <r>
    <x v="26"/>
    <s v="TGC TGC107.7-FM - (107.7 FM) Top Music"/>
    <x v="2"/>
    <d v="2024-11-08T17:10:05"/>
    <n v="0"/>
    <s v="36"/>
    <n v="36"/>
    <x v="4"/>
    <s v="(GENERAL)"/>
    <x v="57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2330976&amp;key=8d456198b8fc02e43c3b731ca434695a"/>
    <s v="REGULAR PROMOCION"/>
    <s v="INVERSIONES Y VOCES S.A. DE C.V."/>
    <x v="0"/>
    <x v="1"/>
    <n v="11"/>
  </r>
  <r>
    <x v="26"/>
    <s v="TGC TGC107.7-FM - (107.7 FM) Top Music"/>
    <x v="2"/>
    <d v="2024-11-08T15:46:07"/>
    <n v="0"/>
    <s v="36"/>
    <n v="36"/>
    <x v="4"/>
    <s v="(GENERAL)"/>
    <x v="57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2456410&amp;key=53b8d303680d8dc379bc6c9c433a4e9c"/>
    <s v="REGULAR PROMOCION"/>
    <s v="INVERSIONES Y VOCES S.A. DE C.V."/>
    <x v="0"/>
    <x v="1"/>
    <n v="11"/>
  </r>
  <r>
    <x v="26"/>
    <s v="TGC TGC107.7-FM - (107.7 FM) Top Music"/>
    <x v="2"/>
    <d v="2024-11-08T15:43:58"/>
    <n v="0"/>
    <s v="36"/>
    <n v="36"/>
    <x v="5"/>
    <s v="(GENERAL)"/>
    <x v="57"/>
    <x v="5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22460165&amp;key=510477b9925e3b07bd3a5b3adb06b11d"/>
    <s v="REGULAR PROMOCION"/>
    <s v="INVERSIONES Y VOCES S.A. DE C.V."/>
    <x v="0"/>
    <x v="1"/>
    <n v="11"/>
  </r>
  <r>
    <x v="26"/>
    <s v="SPS SPS102.9-FM - (102.9 FM) Top Music"/>
    <x v="2"/>
    <d v="2024-11-08T15:04:54"/>
    <n v="2"/>
    <s v="32( 34 )"/>
    <n v="34"/>
    <x v="1"/>
    <s v="(GENERAL)"/>
    <x v="58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22515180&amp;key=edc48411eeb1fd321b9888e41dbcaeab"/>
    <s v="SPOT REGULAR"/>
    <s v="INVERSIONES Y VOCES S.A. DE C.V."/>
    <x v="0"/>
    <x v="1"/>
    <n v="11"/>
  </r>
  <r>
    <x v="26"/>
    <s v="TGC TGC107.7-FM - (107.7 FM) Top Music"/>
    <x v="2"/>
    <d v="2024-11-08T14:36:44"/>
    <n v="0"/>
    <s v="34"/>
    <n v="34"/>
    <x v="1"/>
    <s v="(GENERAL)"/>
    <x v="59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422556734&amp;key=5349644045957d0683b10e4593926698"/>
    <s v="SPOT REGULAR"/>
    <s v="INVERSIONES Y VOCES S.A. DE C.V."/>
    <x v="0"/>
    <x v="1"/>
    <n v="11"/>
  </r>
  <r>
    <x v="26"/>
    <s v="TGC TGC107.7-FM - (107.7 FM) Top Music"/>
    <x v="2"/>
    <d v="2024-11-08T13:36:12"/>
    <n v="0"/>
    <s v="31"/>
    <n v="31"/>
    <x v="1"/>
    <s v="Podés Ser lo que quieras Ser"/>
    <x v="60"/>
    <x v="1"/>
    <s v="Distribuidor de Motocicletas"/>
    <s v="Y VOS QUE QUIERES SER DE LOS QUE BUSCAN ADRENALINA Y ROBAN MIRADAS COMO UNA DEPORTIVA O QUE VIVEN SU PRIMERA AVENTURA EN UNA SEMIDEPORTIVA CON ESTILO "/>
    <s v="Tegucigalpa"/>
    <x v="1"/>
    <s v="DISTRIBUIDORES Y SERVICIO"/>
    <s v="http://df.auditsa.com.mx/TestigosHandler/TestigosExtHandler.ashx?hit=-422639732&amp;key=b53a387ca0e263867e37bbbfc9d94a92"/>
    <s v="SPOT REGULAR"/>
    <s v="INVERSIONES Y VOCES S.A. DE C.V."/>
    <x v="0"/>
    <x v="1"/>
    <n v="11"/>
  </r>
  <r>
    <x v="26"/>
    <s v="TGC TGC107.7-FM - (107.7 FM) Top Music"/>
    <x v="2"/>
    <d v="2024-11-08T12:10:01"/>
    <n v="0"/>
    <s v="36"/>
    <n v="36"/>
    <x v="5"/>
    <s v="(GENERAL)"/>
    <x v="57"/>
    <x v="5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22769127&amp;key=a6dbc16d562e660b2e87ddb33ed1ff45"/>
    <s v="REGULAR PROMOCION"/>
    <s v="INVERSIONES Y VOCES S.A. DE C.V."/>
    <x v="0"/>
    <x v="1"/>
    <n v="11"/>
  </r>
  <r>
    <x v="26"/>
    <s v="TGC TGC107.7-FM - (107.7 FM) Top Music"/>
    <x v="2"/>
    <d v="2024-11-08T09:46:32"/>
    <n v="0"/>
    <s v="36"/>
    <n v="36"/>
    <x v="5"/>
    <s v="(GENERAL)"/>
    <x v="57"/>
    <x v="5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22986730&amp;key=7f2c47472f682ef8ec3083c333171f37"/>
    <s v="REGULAR PROMOCION"/>
    <s v="INVERSIONES Y VOCES S.A. DE C.V."/>
    <x v="0"/>
    <x v="1"/>
    <n v="11"/>
  </r>
  <r>
    <x v="26"/>
    <s v="TGC TGC107.7-FM - (107.7 FM) Top Music"/>
    <x v="2"/>
    <d v="2024-11-08T09:09:55"/>
    <n v="0"/>
    <s v="34"/>
    <n v="34"/>
    <x v="1"/>
    <s v="(GENERAL)"/>
    <x v="59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423053329&amp;key=c874c9602f4a02f21bcdf738c1a624eb"/>
    <s v="SPOT REGULAR"/>
    <s v="INVERSIONES Y VOCES S.A. DE C.V."/>
    <x v="0"/>
    <x v="1"/>
    <n v="11"/>
  </r>
  <r>
    <x v="26"/>
    <s v="SPS SPS102.9-FM - (102.9 FM) Top Music"/>
    <x v="2"/>
    <d v="2024-11-08T08:34:47"/>
    <n v="2"/>
    <s v="32( 34 )"/>
    <n v="34"/>
    <x v="1"/>
    <s v="(GENERAL)"/>
    <x v="58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23105056&amp;key=f6297fbbd98373ba672270bf126ea85a"/>
    <s v="SPOT REGULAR"/>
    <s v="INVERSIONES Y VOCES S.A. DE C.V."/>
    <x v="0"/>
    <x v="1"/>
    <n v="11"/>
  </r>
  <r>
    <x v="26"/>
    <s v="TGC TGC107.7-FM - (107.7 FM) Top Music"/>
    <x v="2"/>
    <d v="2024-11-08T08:06:13"/>
    <n v="0"/>
    <s v="36"/>
    <n v="36"/>
    <x v="4"/>
    <s v="(GENERAL)"/>
    <x v="57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3140756&amp;key=94f34c53880fa524a7311f5b61f5f3e3"/>
    <s v="REGULAR PROMOCION"/>
    <s v="INVERSIONES Y VOCES S.A. DE C.V."/>
    <x v="0"/>
    <x v="1"/>
    <n v="11"/>
  </r>
  <r>
    <x v="26"/>
    <s v="TGC TGC107.7-FM - (107.7 FM) Top Music"/>
    <x v="2"/>
    <d v="2024-11-08T08:05:39"/>
    <n v="0"/>
    <s v="30"/>
    <n v="30"/>
    <x v="1"/>
    <s v="(GENERAL)"/>
    <x v="61"/>
    <x v="1"/>
    <s v="Distribuidor de Motocicletas"/>
    <s v="ENCONTRARÁS LA MAYOR VARIEDAD DE MODELOS Y MARCAS"/>
    <s v="Tegucigalpa"/>
    <x v="1"/>
    <s v="DISTRIBUIDORES Y SERVICIO"/>
    <s v="http://df.auditsa.com.mx/TestigosHandler/TestigosExtHandler.ashx?hit=-423141537&amp;key=3ac6284f3d1710ac818213e48facc9d7"/>
    <s v="SPOT REGULAR"/>
    <s v="INVERSIONES Y VOCES S.A. DE C.V."/>
    <x v="0"/>
    <x v="1"/>
    <n v="11"/>
  </r>
  <r>
    <x v="26"/>
    <s v="SPS SPS102.9-FM - (102.9 FM) Top Music"/>
    <x v="2"/>
    <d v="2024-11-08T07:01:39"/>
    <n v="0"/>
    <s v="30"/>
    <n v="30"/>
    <x v="1"/>
    <s v="(GENERAL)"/>
    <x v="62"/>
    <x v="1"/>
    <s v="Distribuidor de Motocicletas"/>
    <s v="ENCONTRARÁS LA MAYOR VARIEDAD DE MODELOS Y MARCAS"/>
    <s v="San Pedro Sula"/>
    <x v="1"/>
    <s v="DISTRIBUIDORES Y SERVICIO"/>
    <s v="http://df.auditsa.com.mx/TestigosHandler/TestigosExtHandler.ashx?hit=-423215896&amp;key=f2f5e7ff00151410d4adf33c9124086d"/>
    <s v="SPOT REGULAR"/>
    <s v="INVERSIONES Y VOCES S.A. DE C.V."/>
    <x v="0"/>
    <x v="1"/>
    <n v="11"/>
  </r>
  <r>
    <x v="26"/>
    <s v="TGC TGC107.7-FM - (107.7 FM) Top Music"/>
    <x v="2"/>
    <d v="2024-11-08T06:42:32"/>
    <n v="0"/>
    <s v="31"/>
    <n v="31"/>
    <x v="1"/>
    <s v="Podés Ser lo que quieras Ser"/>
    <x v="60"/>
    <x v="1"/>
    <s v="Distribuidor de Motocicletas"/>
    <s v="Y VOS QUE QUIERES SER DE LOS QUE BUSCAN ADRENALINA Y ROBAN MIRADAS COMO UNA DEPORTIVA O QUE VIVEN SU PRIMERA AVENTURA EN UNA SEMIDEPORTIVA CON ESTILO "/>
    <s v="Tegucigalpa"/>
    <x v="1"/>
    <s v="DISTRIBUIDORES Y SERVICIO"/>
    <s v="http://df.auditsa.com.mx/TestigosHandler/TestigosExtHandler.ashx?hit=-423233938&amp;key=41420e6658666f9050f7e0fd6544593f"/>
    <s v="SPOT REGULAR"/>
    <s v="INVERSIONES Y VOCES S.A. DE C.V."/>
    <x v="0"/>
    <x v="1"/>
    <n v="11"/>
  </r>
  <r>
    <x v="26"/>
    <s v="SPS SPS102.9-FM - (102.9 FM) Top Music"/>
    <x v="2"/>
    <d v="2024-11-08T06:42:04"/>
    <n v="8"/>
    <s v="26( 34 )"/>
    <n v="34"/>
    <x v="1"/>
    <s v="(GENERAL)"/>
    <x v="58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23234581&amp;key=b2f66080dd7a73437614a00fd9913766"/>
    <s v="SPOT REGULAR"/>
    <s v="INVERSIONES Y VOCES S.A. DE C.V."/>
    <x v="0"/>
    <x v="1"/>
    <n v="11"/>
  </r>
  <r>
    <x v="26"/>
    <s v="TGC TGC107.7-FM - (107.7 FM) Top Music"/>
    <x v="2"/>
    <d v="2024-11-08T06:06:10"/>
    <n v="0"/>
    <s v="36"/>
    <n v="36"/>
    <x v="4"/>
    <s v="(GENERAL)"/>
    <x v="57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3270907&amp;key=782deaf92d03ae181f58dacd63fef6c7"/>
    <s v="REGULAR PROMOCION"/>
    <s v="INVERSIONES Y VOCES S.A. DE C.V."/>
    <x v="0"/>
    <x v="1"/>
    <n v="11"/>
  </r>
  <r>
    <x v="26"/>
    <s v="TGC TGC107.7-FM - (107.7 FM) Top Music"/>
    <x v="3"/>
    <d v="2024-11-07T17:06:51"/>
    <n v="0"/>
    <s v="36"/>
    <n v="36"/>
    <x v="4"/>
    <s v="(GENERAL)"/>
    <x v="56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4120095&amp;key=4d305b56bb49a30d0023fbb856aca0a9"/>
    <s v="REGULAR PROMOCION"/>
    <s v="INVERSIONES Y VOCES S.A. DE C.V."/>
    <x v="0"/>
    <x v="1"/>
    <n v="11"/>
  </r>
  <r>
    <x v="26"/>
    <s v="SPS SPS102.9-FM - (102.9 FM) Top Music"/>
    <x v="3"/>
    <d v="2024-11-07T16:36:45"/>
    <n v="2"/>
    <s v="28( 30 )"/>
    <n v="30"/>
    <x v="1"/>
    <s v="(GENERAL)"/>
    <x v="62"/>
    <x v="1"/>
    <s v="Distribuidor de Motocicletas"/>
    <s v="ENCONTRARÁS LA MAYOR VARIEDAD DE MODELOS Y MARCAS"/>
    <s v="San Pedro Sula"/>
    <x v="1"/>
    <s v="DISTRIBUIDORES Y SERVICIO"/>
    <s v="http://df.auditsa.com.mx/TestigosHandler/TestigosExtHandler.ashx?hit=-424166118&amp;key=d37262fbe410025e93eec0b84b62fd06"/>
    <s v="SPOT REGULAR"/>
    <s v="INVERSIONES Y VOCES S.A. DE C.V."/>
    <x v="0"/>
    <x v="1"/>
    <n v="11"/>
  </r>
  <r>
    <x v="26"/>
    <s v="TGC TGC107.7-FM - (107.7 FM) Top Music"/>
    <x v="3"/>
    <d v="2024-11-07T15:36:57"/>
    <n v="0"/>
    <s v="36"/>
    <n v="36"/>
    <x v="4"/>
    <s v="(GENERAL)"/>
    <x v="56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4251413&amp;key=4f9e5b31b050a00a24c56fdc3f1a477d"/>
    <s v="REGULAR PROMOCION"/>
    <s v="INVERSIONES Y VOCES S.A. DE C.V."/>
    <x v="0"/>
    <x v="1"/>
    <n v="11"/>
  </r>
  <r>
    <x v="26"/>
    <s v="TGC TGC107.7-FM - (107.7 FM) Top Music"/>
    <x v="3"/>
    <d v="2024-11-07T15:34:48"/>
    <n v="0"/>
    <s v="36"/>
    <n v="36"/>
    <x v="5"/>
    <s v="(GENERAL)"/>
    <x v="56"/>
    <x v="5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24253535&amp;key=38522f2ad45d759c2d2138fcc26091b6"/>
    <s v="REGULAR PROMOCION"/>
    <s v="INVERSIONES Y VOCES S.A. DE C.V."/>
    <x v="0"/>
    <x v="1"/>
    <n v="11"/>
  </r>
  <r>
    <x v="26"/>
    <s v="TGC TGC107.7-FM - (107.7 FM) Top Music"/>
    <x v="3"/>
    <d v="2024-11-07T14:39:58"/>
    <n v="0"/>
    <s v="34"/>
    <n v="34"/>
    <x v="1"/>
    <s v="(GENERAL)"/>
    <x v="63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424330012&amp;key=66ae9d8855b9b605d40f6551e1fc54d2"/>
    <s v="SPOT REGULAR"/>
    <s v="INVERSIONES Y VOCES S.A. DE C.V."/>
    <x v="0"/>
    <x v="1"/>
    <n v="11"/>
  </r>
  <r>
    <x v="26"/>
    <s v="TGC TGC107.7-FM - (107.7 FM) Top Music"/>
    <x v="3"/>
    <d v="2024-11-07T13:36:56"/>
    <n v="0"/>
    <s v="31"/>
    <n v="31"/>
    <x v="1"/>
    <s v="Podés Ser lo que quieras Ser"/>
    <x v="64"/>
    <x v="1"/>
    <s v="Distribuidor de Motocicletas"/>
    <s v="Y VOS QUE QUIERES SER DE LOS QUE BUSCAN ADRENALINA Y ROBAN MIRADAS COMO UNA DEPORTIVA O QUE VIVEN SU PRIMERA AVENTURA EN UNA SEMIDEPORTIVA CON ESTILO "/>
    <s v="Tegucigalpa"/>
    <x v="1"/>
    <s v="DISTRIBUIDORES Y SERVICIO"/>
    <s v="http://df.auditsa.com.mx/TestigosHandler/TestigosExtHandler.ashx?hit=-424416955&amp;key=8e31edd8779b823cd7c40d9d7e188fde"/>
    <s v="SPOT REGULAR"/>
    <s v="INVERSIONES Y VOCES S.A. DE C.V."/>
    <x v="0"/>
    <x v="1"/>
    <n v="11"/>
  </r>
  <r>
    <x v="26"/>
    <s v="TGC TGC107.7-FM - (107.7 FM) Top Music"/>
    <x v="3"/>
    <d v="2024-11-07T12:05:16"/>
    <n v="0"/>
    <s v="36"/>
    <n v="36"/>
    <x v="5"/>
    <s v="(GENERAL)"/>
    <x v="56"/>
    <x v="5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24543576&amp;key=81897b1fc29f8e637ccfc7f53b7b696b"/>
    <s v="REGULAR PROMOCION"/>
    <s v="INVERSIONES Y VOCES S.A. DE C.V."/>
    <x v="0"/>
    <x v="1"/>
    <n v="11"/>
  </r>
  <r>
    <x v="26"/>
    <s v="TGC TGC107.7-FM - (107.7 FM) Top Music"/>
    <x v="3"/>
    <d v="2024-11-07T11:09:39"/>
    <n v="0"/>
    <s v="30"/>
    <n v="30"/>
    <x v="1"/>
    <s v="(GENERAL)"/>
    <x v="65"/>
    <x v="1"/>
    <s v="Distribuidor de Motocicletas"/>
    <s v="ENCONTRARÁS LA MAYOR VARIEDAD DE MODELOS Y MARCAS"/>
    <s v="Tegucigalpa"/>
    <x v="1"/>
    <s v="DISTRIBUIDORES Y SERVICIO"/>
    <s v="http://df.auditsa.com.mx/TestigosHandler/TestigosExtHandler.ashx?hit=-416541171&amp;key=248aed678be43094ec7b4f22c3d038ac"/>
    <s v="SPOT REGULAR"/>
    <s v="INVERSIONES Y VOCES S.A. DE C.V."/>
    <x v="0"/>
    <x v="1"/>
    <n v="11"/>
  </r>
  <r>
    <x v="26"/>
    <s v="TGC TGC107.7-FM - (107.7 FM) Top Music"/>
    <x v="3"/>
    <d v="2024-11-07T09:38:23"/>
    <n v="0"/>
    <s v="36"/>
    <n v="36"/>
    <x v="5"/>
    <s v="(GENERAL)"/>
    <x v="56"/>
    <x v="5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24833186&amp;key=c77c1df38881926c23490096e97bb2df"/>
    <s v="REGULAR PROMOCION"/>
    <s v="INVERSIONES Y VOCES S.A. DE C.V."/>
    <x v="0"/>
    <x v="1"/>
    <n v="11"/>
  </r>
  <r>
    <x v="26"/>
    <s v="TGC TGC107.7-FM - (107.7 FM) Top Music"/>
    <x v="3"/>
    <d v="2024-11-07T09:09:27"/>
    <n v="0"/>
    <s v="34"/>
    <n v="34"/>
    <x v="1"/>
    <s v="(GENERAL)"/>
    <x v="63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424868900&amp;key=d33e545ac00296f0f9f111cd07a1c1fd"/>
    <s v="SPOT REGULAR"/>
    <s v="INVERSIONES Y VOCES S.A. DE C.V."/>
    <x v="0"/>
    <x v="1"/>
    <n v="11"/>
  </r>
  <r>
    <x v="26"/>
    <s v="SPS SPS102.9-FM - (102.9 FM) Top Music"/>
    <x v="3"/>
    <d v="2024-11-07T08:35:11"/>
    <n v="3"/>
    <s v="31( 34 )"/>
    <n v="34"/>
    <x v="1"/>
    <s v="(GENERAL)"/>
    <x v="58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24913745&amp;key=77674997db411d205fb677d8ce846093"/>
    <s v="SPOT REGULAR"/>
    <s v="INVERSIONES Y VOCES S.A. DE C.V."/>
    <x v="0"/>
    <x v="1"/>
    <n v="11"/>
  </r>
  <r>
    <x v="26"/>
    <s v="TGC TGC107.7-FM - (107.7 FM) Top Music"/>
    <x v="3"/>
    <d v="2024-11-07T08:09:11"/>
    <n v="0"/>
    <s v="36"/>
    <n v="36"/>
    <x v="4"/>
    <s v="(GENERAL)"/>
    <x v="56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4945275&amp;key=b79f1318946b2f2b698e58e824dcd89a"/>
    <s v="REGULAR PROMOCION"/>
    <s v="INVERSIONES Y VOCES S.A. DE C.V."/>
    <x v="0"/>
    <x v="1"/>
    <n v="11"/>
  </r>
  <r>
    <x v="26"/>
    <s v="TGC TGC107.7-FM - (107.7 FM) Top Music"/>
    <x v="3"/>
    <d v="2024-11-07T08:08:37"/>
    <n v="0"/>
    <s v="30"/>
    <n v="30"/>
    <x v="1"/>
    <s v="(GENERAL)"/>
    <x v="65"/>
    <x v="1"/>
    <s v="Distribuidor de Motocicletas"/>
    <s v="ENCONTRARÁS LA MAYOR VARIEDAD DE MODELOS Y MARCAS"/>
    <s v="Tegucigalpa"/>
    <x v="1"/>
    <s v="DISTRIBUIDORES Y SERVICIO"/>
    <s v="http://df.auditsa.com.mx/TestigosHandler/TestigosExtHandler.ashx?hit=-424945732&amp;key=5de7289b39beae545a72c113f03d0a42"/>
    <s v="SPOT REGULAR"/>
    <s v="INVERSIONES Y VOCES S.A. DE C.V."/>
    <x v="0"/>
    <x v="1"/>
    <n v="11"/>
  </r>
  <r>
    <x v="26"/>
    <s v="SPS SPS102.9-FM - (102.9 FM) Top Music"/>
    <x v="3"/>
    <d v="2024-11-07T07:02:47"/>
    <n v="0"/>
    <s v="30"/>
    <n v="30"/>
    <x v="1"/>
    <s v="(GENERAL)"/>
    <x v="62"/>
    <x v="1"/>
    <s v="Distribuidor de Motocicletas"/>
    <s v="ENCONTRARÁS LA MAYOR VARIEDAD DE MODELOS Y MARCAS"/>
    <s v="San Pedro Sula"/>
    <x v="1"/>
    <s v="DISTRIBUIDORES Y SERVICIO"/>
    <s v="http://df.auditsa.com.mx/TestigosHandler/TestigosExtHandler.ashx?hit=-425017868&amp;key=390081da72b11b95cc24ed86ffa9f0fc"/>
    <s v="SPOT REGULAR"/>
    <s v="INVERSIONES Y VOCES S.A. DE C.V."/>
    <x v="0"/>
    <x v="1"/>
    <n v="11"/>
  </r>
  <r>
    <x v="26"/>
    <s v="TGC TGC107.7-FM - (107.7 FM) Top Music"/>
    <x v="3"/>
    <d v="2024-11-07T06:34:49"/>
    <n v="0"/>
    <s v="31"/>
    <n v="31"/>
    <x v="1"/>
    <s v="Podés Ser lo que quieras Ser"/>
    <x v="64"/>
    <x v="1"/>
    <s v="Distribuidor de Motocicletas"/>
    <s v="Y VOS QUE QUIERES SER DE LOS QUE BUSCAN ADRENALINA Y ROBAN MIRADAS COMO UNA DEPORTIVA O QUE VIVEN SU PRIMERA AVENTURA EN UNA SEMIDEPORTIVA CON ESTILO "/>
    <s v="Tegucigalpa"/>
    <x v="1"/>
    <s v="DISTRIBUIDORES Y SERVICIO"/>
    <s v="http://df.auditsa.com.mx/TestigosHandler/TestigosExtHandler.ashx?hit=-425044917&amp;key=1ae5974d6f4e4bd0b0532f6a3b68011f"/>
    <s v="SPOT REGULAR"/>
    <s v="INVERSIONES Y VOCES S.A. DE C.V."/>
    <x v="0"/>
    <x v="1"/>
    <n v="11"/>
  </r>
  <r>
    <x v="26"/>
    <s v="TGC TGC107.7-FM - (107.7 FM) Top Music"/>
    <x v="3"/>
    <d v="2024-11-07T06:04:27"/>
    <n v="0"/>
    <s v="36"/>
    <n v="36"/>
    <x v="4"/>
    <s v="(GENERAL)"/>
    <x v="56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5075000&amp;key=9dcc60c107c88f0d22ff43dc7ed4794d"/>
    <s v="REGULAR PROMOCION"/>
    <s v="INVERSIONES Y VOCES S.A. DE C.V."/>
    <x v="0"/>
    <x v="1"/>
    <n v="11"/>
  </r>
  <r>
    <x v="26"/>
    <s v="TGC TGC107.7-FM - (107.7 FM) Top Music"/>
    <x v="4"/>
    <d v="2024-11-06T17:07:49"/>
    <n v="0"/>
    <s v="36"/>
    <n v="36"/>
    <x v="4"/>
    <s v="(GENERAL)"/>
    <x v="56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5922013&amp;key=6b6bcd260f630db1ab836a6d49286340"/>
    <s v="REGULAR PROMOCION"/>
    <s v="INVERSIONES Y VOCES S.A. DE C.V."/>
    <x v="0"/>
    <x v="1"/>
    <n v="11"/>
  </r>
  <r>
    <x v="26"/>
    <s v="SPS SPS102.9-FM - (102.9 FM) Top Music"/>
    <x v="4"/>
    <d v="2024-11-06T16:34:46"/>
    <n v="1"/>
    <s v="29( 30 )"/>
    <n v="30"/>
    <x v="1"/>
    <s v="(GENERAL)"/>
    <x v="62"/>
    <x v="1"/>
    <s v="Distribuidor de Motocicletas"/>
    <s v="ENCONTRARÁS LA MAYOR VARIEDAD DE MODELOS Y MARCAS"/>
    <s v="San Pedro Sula"/>
    <x v="1"/>
    <s v="DISTRIBUIDORES Y SERVICIO"/>
    <s v="http://df.auditsa.com.mx/TestigosHandler/TestigosExtHandler.ashx?hit=-425967279&amp;key=85ee42bcf664b0d5c84e59523cd64dc7"/>
    <s v="SPOT REGULAR"/>
    <s v="INVERSIONES Y VOCES S.A. DE C.V."/>
    <x v="0"/>
    <x v="1"/>
    <n v="11"/>
  </r>
  <r>
    <x v="26"/>
    <s v="TGC TGC107.7-FM - (107.7 FM) Top Music"/>
    <x v="4"/>
    <d v="2024-11-06T15:36:46"/>
    <n v="0"/>
    <s v="36"/>
    <n v="36"/>
    <x v="4"/>
    <s v="(GENERAL)"/>
    <x v="56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6046161&amp;key=68f82cc3349f2ed9720f2659fdcb684f"/>
    <s v="REGULAR PROMOCION"/>
    <s v="INVERSIONES Y VOCES S.A. DE C.V."/>
    <x v="0"/>
    <x v="1"/>
    <n v="11"/>
  </r>
  <r>
    <x v="26"/>
    <s v="TGC TGC107.7-FM - (107.7 FM) Top Music"/>
    <x v="4"/>
    <d v="2024-11-06T15:34:37"/>
    <n v="0"/>
    <s v="36"/>
    <n v="36"/>
    <x v="5"/>
    <s v="(GENERAL)"/>
    <x v="56"/>
    <x v="5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26049329&amp;key=78a04a7c8b38a5ed4089b8b50d94ce56"/>
    <s v="REGULAR PROMOCION"/>
    <s v="INVERSIONES Y VOCES S.A. DE C.V."/>
    <x v="0"/>
    <x v="1"/>
    <n v="11"/>
  </r>
  <r>
    <x v="26"/>
    <s v="TGC TGC107.7-FM - (107.7 FM) Top Music"/>
    <x v="4"/>
    <d v="2024-11-06T14:41:37"/>
    <n v="0"/>
    <s v="34"/>
    <n v="34"/>
    <x v="1"/>
    <s v="(GENERAL)"/>
    <x v="63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426127672&amp;key=34f9f94611b3f3962884769cac327f11"/>
    <s v="SPOT REGULAR"/>
    <s v="INVERSIONES Y VOCES S.A. DE C.V."/>
    <x v="0"/>
    <x v="1"/>
    <n v="11"/>
  </r>
  <r>
    <x v="26"/>
    <s v="TGC TGC107.7-FM - (107.7 FM) Top Music"/>
    <x v="4"/>
    <d v="2024-11-06T13:38:11"/>
    <n v="0"/>
    <s v="31"/>
    <n v="31"/>
    <x v="1"/>
    <s v="Podés Ser lo que quieras Ser"/>
    <x v="64"/>
    <x v="1"/>
    <s v="Distribuidor de Motocicletas"/>
    <s v="Y VOS QUE QUIERES SER DE LOS QUE BUSCAN ADRENALINA Y ROBAN MIRADAS COMO UNA DEPORTIVA O QUE VIVEN SU PRIMERA AVENTURA EN UNA SEMIDEPORTIVA CON ESTILO "/>
    <s v="Tegucigalpa"/>
    <x v="1"/>
    <s v="DISTRIBUIDORES Y SERVICIO"/>
    <s v="http://df.auditsa.com.mx/TestigosHandler/TestigosExtHandler.ashx?hit=-426212337&amp;key=755fc897956329455268e1727c98cadf"/>
    <s v="SPOT REGULAR"/>
    <s v="INVERSIONES Y VOCES S.A. DE C.V."/>
    <x v="0"/>
    <x v="1"/>
    <n v="11"/>
  </r>
  <r>
    <x v="26"/>
    <s v="TGC TGC107.7-FM - (107.7 FM) Top Music"/>
    <x v="4"/>
    <d v="2024-11-06T12:06:30"/>
    <n v="0"/>
    <s v="36"/>
    <n v="36"/>
    <x v="5"/>
    <s v="(GENERAL)"/>
    <x v="56"/>
    <x v="5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26334596&amp;key=5170a1b81478b3f12d7ad4542c8b9a72"/>
    <s v="REGULAR PROMOCION"/>
    <s v="INVERSIONES Y VOCES S.A. DE C.V."/>
    <x v="0"/>
    <x v="1"/>
    <n v="11"/>
  </r>
  <r>
    <x v="26"/>
    <s v="SPS SPS102.9-FM - (102.9 FM) Top Music"/>
    <x v="4"/>
    <d v="2024-11-06T12:00:16"/>
    <n v="5"/>
    <s v="25( 30 )"/>
    <n v="30"/>
    <x v="1"/>
    <s v="(GENERAL)"/>
    <x v="62"/>
    <x v="1"/>
    <s v="Distribuidor de Motocicletas"/>
    <s v="ENCONTRARÁS LA MAYOR VARIEDAD DE MODELOS Y MARCAS"/>
    <s v="San Pedro Sula"/>
    <x v="1"/>
    <s v="DISTRIBUIDORES Y SERVICIO"/>
    <s v="http://df.auditsa.com.mx/TestigosHandler/TestigosExtHandler.ashx?hit=-426343323&amp;key=95cbf04c821f2abaa8df7efd81a57819"/>
    <s v="SPOT REGULAR"/>
    <s v="INVERSIONES Y VOCES S.A. DE C.V."/>
    <x v="0"/>
    <x v="1"/>
    <n v="11"/>
  </r>
  <r>
    <x v="26"/>
    <s v="TGC TGC107.7-FM - (107.7 FM) Top Music"/>
    <x v="4"/>
    <d v="2024-11-06T11:06:35"/>
    <n v="0"/>
    <s v="30"/>
    <n v="30"/>
    <x v="1"/>
    <s v="(GENERAL)"/>
    <x v="65"/>
    <x v="1"/>
    <s v="Distribuidor de Motocicletas"/>
    <s v="ENCONTRARÁS LA MAYOR VARIEDAD DE MODELOS Y MARCAS"/>
    <s v="Tegucigalpa"/>
    <x v="1"/>
    <s v="DISTRIBUIDORES Y SERVICIO"/>
    <s v="http://df.auditsa.com.mx/TestigosHandler/TestigosExtHandler.ashx?hit=-416538017&amp;key=50a8fb7fabda6d0a4529ed69f5011ad9"/>
    <s v="SPOT REGULAR"/>
    <s v="INVERSIONES Y VOCES S.A. DE C.V."/>
    <x v="0"/>
    <x v="1"/>
    <n v="11"/>
  </r>
  <r>
    <x v="26"/>
    <s v="TGC TGC107.7-FM - (107.7 FM) Top Music"/>
    <x v="4"/>
    <d v="2024-11-06T09:39:25"/>
    <n v="0"/>
    <s v="36"/>
    <n v="36"/>
    <x v="5"/>
    <s v="(GENERAL)"/>
    <x v="56"/>
    <x v="5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25244831&amp;key=30253c555974aa05f95e8326ba7947a9"/>
    <s v="REGULAR PROMOCION"/>
    <s v="INVERSIONES Y VOCES S.A. DE C.V."/>
    <x v="0"/>
    <x v="1"/>
    <n v="11"/>
  </r>
  <r>
    <x v="26"/>
    <s v="TGC TGC107.7-FM - (107.7 FM) Top Music"/>
    <x v="4"/>
    <d v="2024-11-06T09:11:26"/>
    <n v="0"/>
    <s v="34"/>
    <n v="34"/>
    <x v="1"/>
    <s v="(GENERAL)"/>
    <x v="63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425244833&amp;key=3dc98f2f5d5481b14a10c32a723f7927"/>
    <s v="SPOT REGULAR"/>
    <s v="INVERSIONES Y VOCES S.A. DE C.V."/>
    <x v="0"/>
    <x v="1"/>
    <n v="11"/>
  </r>
  <r>
    <x v="26"/>
    <s v="SPS SPS102.9-FM - (102.9 FM) Top Music"/>
    <x v="4"/>
    <d v="2024-11-06T08:36:02"/>
    <n v="2"/>
    <s v="32( 34 )"/>
    <n v="34"/>
    <x v="1"/>
    <s v="(GENERAL)"/>
    <x v="58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25305968&amp;key=2207eb12d99346c0b9da3c1ca52173eb"/>
    <s v="SPOT REGULAR"/>
    <s v="INVERSIONES Y VOCES S.A. DE C.V."/>
    <x v="0"/>
    <x v="1"/>
    <n v="11"/>
  </r>
  <r>
    <x v="26"/>
    <s v="TGC TGC107.7-FM - (107.7 FM) Top Music"/>
    <x v="4"/>
    <d v="2024-11-06T08:08:48"/>
    <n v="0"/>
    <s v="36"/>
    <n v="36"/>
    <x v="4"/>
    <s v="(GENERAL)"/>
    <x v="56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6638118&amp;key=d4cd28fb8276e5f9303d714d5a3fab38"/>
    <s v="REGULAR PROMOCION"/>
    <s v="INVERSIONES Y VOCES S.A. DE C.V."/>
    <x v="0"/>
    <x v="1"/>
    <n v="11"/>
  </r>
  <r>
    <x v="26"/>
    <s v="TGC TGC107.7-FM - (107.7 FM) Top Music"/>
    <x v="4"/>
    <d v="2024-11-06T08:08:14"/>
    <n v="0"/>
    <s v="30"/>
    <n v="30"/>
    <x v="1"/>
    <s v="(GENERAL)"/>
    <x v="65"/>
    <x v="1"/>
    <s v="Distribuidor de Motocicletas"/>
    <s v="ENCONTRARÁS LA MAYOR VARIEDAD DE MODELOS Y MARCAS"/>
    <s v="Tegucigalpa"/>
    <x v="1"/>
    <s v="DISTRIBUIDORES Y SERVICIO"/>
    <s v="http://df.auditsa.com.mx/TestigosHandler/TestigosExtHandler.ashx?hit=-426638885&amp;key=3b404de7e758e2fd3a7144a7e1fb8a59"/>
    <s v="SPOT REGULAR"/>
    <s v="INVERSIONES Y VOCES S.A. DE C.V."/>
    <x v="0"/>
    <x v="1"/>
    <n v="11"/>
  </r>
  <r>
    <x v="26"/>
    <s v="SPS SPS102.9-FM - (102.9 FM) Top Music"/>
    <x v="4"/>
    <d v="2024-11-06T07:04:18"/>
    <n v="2"/>
    <s v="28( 30 )"/>
    <n v="30"/>
    <x v="1"/>
    <s v="(GENERAL)"/>
    <x v="62"/>
    <x v="1"/>
    <s v="Distribuidor de Motocicletas"/>
    <s v="ENCONTRARÁS LA MAYOR VARIEDAD DE MODELOS Y MARCAS"/>
    <s v="San Pedro Sula"/>
    <x v="1"/>
    <s v="DISTRIBUIDORES Y SERVICIO"/>
    <s v="http://df.auditsa.com.mx/TestigosHandler/TestigosExtHandler.ashx?hit=-426708466&amp;key=007ade5b61a976b4ea1d8b81e68f9e16"/>
    <s v="SPOT REGULAR"/>
    <s v="INVERSIONES Y VOCES S.A. DE C.V."/>
    <x v="0"/>
    <x v="1"/>
    <n v="11"/>
  </r>
  <r>
    <x v="26"/>
    <s v="TGC TGC107.7-FM - (107.7 FM) Top Music"/>
    <x v="4"/>
    <d v="2024-11-06T06:39:05"/>
    <n v="0"/>
    <s v="31"/>
    <n v="31"/>
    <x v="1"/>
    <s v="Podés Ser lo que quieras Ser"/>
    <x v="64"/>
    <x v="1"/>
    <s v="Distribuidor de Motocicletas"/>
    <s v="Y VOS QUE QUIERES SER DE LOS QUE BUSCAN ADRENALINA Y ROBAN MIRADAS COMO UNA DEPORTIVA O QUE VIVEN SU PRIMERA AVENTURA EN UNA SEMIDEPORTIVA CON ESTILO "/>
    <s v="Tegucigalpa"/>
    <x v="1"/>
    <s v="DISTRIBUIDORES Y SERVICIO"/>
    <s v="http://df.auditsa.com.mx/TestigosHandler/TestigosExtHandler.ashx?hit=-426732193&amp;key=1bd6eb459dd34b118bcba676371e84cd"/>
    <s v="SPOT REGULAR"/>
    <s v="INVERSIONES Y VOCES S.A. DE C.V."/>
    <x v="0"/>
    <x v="1"/>
    <n v="11"/>
  </r>
  <r>
    <x v="26"/>
    <s v="TGC TGC107.7-FM - (107.7 FM) Top Music"/>
    <x v="4"/>
    <d v="2024-11-06T06:08:11"/>
    <n v="0"/>
    <s v="36"/>
    <n v="36"/>
    <x v="4"/>
    <s v="(GENERAL)"/>
    <x v="56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6764012&amp;key=445c009e6e8fbc56d03ab8fc41752c64"/>
    <s v="REGULAR PROMOCION"/>
    <s v="INVERSIONES Y VOCES S.A. DE C.V."/>
    <x v="0"/>
    <x v="1"/>
    <n v="11"/>
  </r>
  <r>
    <x v="26"/>
    <s v="TGC TGC107.7-FM - (107.7 FM) Top Music"/>
    <x v="5"/>
    <d v="2024-11-05T17:14:17"/>
    <n v="0"/>
    <s v="36"/>
    <n v="36"/>
    <x v="4"/>
    <s v="(GENERAL)"/>
    <x v="56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7786538&amp;key=30a7e214e1cf5d8f42ae7b7cdc854ab1"/>
    <s v="REGULAR PROMOCION"/>
    <s v="INVERSIONES Y VOCES S.A. DE C.V."/>
    <x v="0"/>
    <x v="1"/>
    <n v="11"/>
  </r>
  <r>
    <x v="26"/>
    <s v="TGC TGC107.7-FM - (107.7 FM) Top Music"/>
    <x v="5"/>
    <d v="2024-11-05T15:41:25"/>
    <n v="0"/>
    <s v="36"/>
    <n v="36"/>
    <x v="4"/>
    <s v="(GENERAL)"/>
    <x v="56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7904178&amp;key=d738d7261ce8cde5c879c1007ffd6acf"/>
    <s v="REGULAR PROMOCION"/>
    <s v="INVERSIONES Y VOCES S.A. DE C.V."/>
    <x v="0"/>
    <x v="1"/>
    <n v="11"/>
  </r>
  <r>
    <x v="26"/>
    <s v="TGC TGC107.7-FM - (107.7 FM) Top Music"/>
    <x v="5"/>
    <d v="2024-11-05T15:39:16"/>
    <n v="0"/>
    <s v="36"/>
    <n v="36"/>
    <x v="5"/>
    <s v="(GENERAL)"/>
    <x v="56"/>
    <x v="5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25234932&amp;key=b6258ac4d54c7f3973e70439a427e4e9"/>
    <s v="REGULAR PROMOCION"/>
    <s v="INVERSIONES Y VOCES S.A. DE C.V."/>
    <x v="0"/>
    <x v="1"/>
    <n v="11"/>
  </r>
  <r>
    <x v="26"/>
    <s v="TGC TGC107.7-FM - (107.7 FM) Top Music"/>
    <x v="5"/>
    <d v="2024-11-05T14:36:00"/>
    <n v="0"/>
    <s v="34"/>
    <n v="34"/>
    <x v="1"/>
    <s v="(GENERAL)"/>
    <x v="63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425234934&amp;key=17b46a5565275f315f1437e6e160838e"/>
    <s v="SPOT REGULAR"/>
    <s v="INVERSIONES Y VOCES S.A. DE C.V."/>
    <x v="0"/>
    <x v="1"/>
    <n v="11"/>
  </r>
  <r>
    <x v="26"/>
    <s v="TGC TGC107.7-FM - (107.7 FM) Top Music"/>
    <x v="5"/>
    <d v="2024-11-05T13:34:15"/>
    <n v="0"/>
    <s v="31"/>
    <n v="31"/>
    <x v="1"/>
    <s v="Podés Ser lo que quieras Ser"/>
    <x v="64"/>
    <x v="1"/>
    <s v="Distribuidor de Motocicletas"/>
    <s v="Y VOS QUE QUIERES SER DE LOS QUE BUSCAN ADRENALINA Y ROBAN MIRADAS COMO UNA DEPORTIVA O QUE VIVEN SU PRIMERA AVENTURA EN UNA SEMIDEPORTIVA CON ESTILO "/>
    <s v="Tegucigalpa"/>
    <x v="1"/>
    <s v="DISTRIBUIDORES Y SERVICIO"/>
    <s v="http://df.auditsa.com.mx/TestigosHandler/TestigosExtHandler.ashx?hit=-428069695&amp;key=ce217a4a7828bc260208389a035fcac6"/>
    <s v="SPOT REGULAR"/>
    <s v="INVERSIONES Y VOCES S.A. DE C.V."/>
    <x v="0"/>
    <x v="1"/>
    <n v="11"/>
  </r>
  <r>
    <x v="26"/>
    <s v="TGC TGC107.7-FM - (107.7 FM) Top Music"/>
    <x v="5"/>
    <d v="2024-11-05T12:13:39"/>
    <n v="0"/>
    <s v="36"/>
    <n v="36"/>
    <x v="5"/>
    <s v="(GENERAL)"/>
    <x v="56"/>
    <x v="5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25234938&amp;key=8d43e76f5b8352d584b5c222a4b514a6"/>
    <s v="REGULAR PROMOCION"/>
    <s v="INVERSIONES Y VOCES S.A. DE C.V."/>
    <x v="0"/>
    <x v="1"/>
    <n v="11"/>
  </r>
  <r>
    <x v="26"/>
    <s v="TGC TGC107.7-FM - (107.7 FM) Top Music"/>
    <x v="5"/>
    <d v="2024-11-05T11:10:35"/>
    <n v="0"/>
    <s v="30"/>
    <n v="30"/>
    <x v="1"/>
    <s v="(GENERAL)"/>
    <x v="65"/>
    <x v="1"/>
    <s v="Distribuidor de Motocicletas"/>
    <s v="ENCONTRARÁS LA MAYOR VARIEDAD DE MODELOS Y MARCAS"/>
    <s v="Tegucigalpa"/>
    <x v="1"/>
    <s v="DISTRIBUIDORES Y SERVICIO"/>
    <s v="http://df.auditsa.com.mx/TestigosHandler/TestigosExtHandler.ashx?hit=-416536079&amp;key=278565c24ae6702b8b797b8ae7e5924f"/>
    <s v="SPOT REGULAR"/>
    <s v="INVERSIONES Y VOCES S.A. DE C.V."/>
    <x v="0"/>
    <x v="1"/>
    <n v="11"/>
  </r>
  <r>
    <x v="26"/>
    <s v="SPS SPS102.9-FM - (102.9 FM) Top Music"/>
    <x v="5"/>
    <d v="2024-11-05T11:04:03"/>
    <n v="0"/>
    <s v="30"/>
    <n v="30"/>
    <x v="1"/>
    <s v="(GENERAL)"/>
    <x v="62"/>
    <x v="1"/>
    <s v="Distribuidor de Motocicletas"/>
    <s v="ENCONTRARÁS LA MAYOR VARIEDAD DE MODELOS Y MARCAS"/>
    <s v="San Pedro Sula"/>
    <x v="1"/>
    <s v="DISTRIBUIDORES Y SERVICIO"/>
    <s v="http://df.auditsa.com.mx/TestigosHandler/TestigosExtHandler.ashx?hit=-427124481&amp;key=da296987999f31c2b7e5268aad6c64be"/>
    <s v="SPOT REGULAR"/>
    <s v="INVERSIONES Y VOCES S.A. DE C.V."/>
    <x v="0"/>
    <x v="1"/>
    <n v="11"/>
  </r>
  <r>
    <x v="26"/>
    <s v="TGC TGC107.7-FM - (107.7 FM) Top Music"/>
    <x v="5"/>
    <d v="2024-11-05T09:36:46"/>
    <n v="0"/>
    <s v="36"/>
    <n v="36"/>
    <x v="5"/>
    <s v="(GENERAL)"/>
    <x v="56"/>
    <x v="5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25234944&amp;key=1d50edaea5104c9c497ee5b1bd7025d5"/>
    <s v="REGULAR PROMOCION"/>
    <s v="INVERSIONES Y VOCES S.A. DE C.V."/>
    <x v="0"/>
    <x v="1"/>
    <n v="11"/>
  </r>
  <r>
    <x v="26"/>
    <s v="TGC TGC107.7-FM - (107.7 FM) Top Music"/>
    <x v="5"/>
    <d v="2024-11-05T09:05:49"/>
    <n v="0"/>
    <s v="34"/>
    <n v="34"/>
    <x v="1"/>
    <s v="(GENERAL)"/>
    <x v="63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425234949&amp;key=070531150acf69d7dfd571b8b7a55371"/>
    <s v="SPOT REGULAR"/>
    <s v="INVERSIONES Y VOCES S.A. DE C.V."/>
    <x v="0"/>
    <x v="1"/>
    <n v="11"/>
  </r>
  <r>
    <x v="26"/>
    <s v="TGC TGC107.7-FM - (107.7 FM) Top Music"/>
    <x v="5"/>
    <d v="2024-11-05T08:09:25"/>
    <n v="0"/>
    <s v="36"/>
    <n v="36"/>
    <x v="4"/>
    <s v="(GENERAL)"/>
    <x v="56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6970810&amp;key=24b14a425923749b2e01001014ca0412"/>
    <s v="REGULAR PROMOCION"/>
    <s v="INVERSIONES Y VOCES S.A. DE C.V."/>
    <x v="0"/>
    <x v="1"/>
    <n v="11"/>
  </r>
  <r>
    <x v="26"/>
    <s v="TGC TGC107.7-FM - (107.7 FM) Top Music"/>
    <x v="5"/>
    <d v="2024-11-05T08:08:52"/>
    <n v="0"/>
    <s v="30"/>
    <n v="30"/>
    <x v="1"/>
    <s v="(GENERAL)"/>
    <x v="65"/>
    <x v="1"/>
    <s v="Distribuidor de Motocicletas"/>
    <s v="ENCONTRARÁS LA MAYOR VARIEDAD DE MODELOS Y MARCAS"/>
    <s v="Tegucigalpa"/>
    <x v="1"/>
    <s v="DISTRIBUIDORES Y SERVICIO"/>
    <s v="http://df.auditsa.com.mx/TestigosHandler/TestigosExtHandler.ashx?hit=-426970812&amp;key=f6366be2d366f7431e1a13ba276129a5"/>
    <s v="SPOT REGULAR"/>
    <s v="INVERSIONES Y VOCES S.A. DE C.V."/>
    <x v="0"/>
    <x v="1"/>
    <n v="11"/>
  </r>
  <r>
    <x v="26"/>
    <s v="SPS SPS102.9-FM - (102.9 FM) Top Music"/>
    <x v="5"/>
    <d v="2024-11-05T07:03:14"/>
    <n v="0"/>
    <s v="30"/>
    <n v="30"/>
    <x v="1"/>
    <s v="(GENERAL)"/>
    <x v="62"/>
    <x v="1"/>
    <s v="Distribuidor de Motocicletas"/>
    <s v="ENCONTRARÁS LA MAYOR VARIEDAD DE MODELOS Y MARCAS"/>
    <s v="San Pedro Sula"/>
    <x v="1"/>
    <s v="DISTRIBUIDORES Y SERVICIO"/>
    <s v="http://df.auditsa.com.mx/TestigosHandler/TestigosExtHandler.ashx?hit=-427117771&amp;key=7a3e5d4be3a1ec7c7eb7162c5e084b4a"/>
    <s v="SPOT REGULAR"/>
    <s v="INVERSIONES Y VOCES S.A. DE C.V."/>
    <x v="0"/>
    <x v="1"/>
    <n v="11"/>
  </r>
  <r>
    <x v="26"/>
    <s v="TGC TGC107.7-FM - (107.7 FM) Top Music"/>
    <x v="5"/>
    <d v="2024-11-05T06:34:33"/>
    <n v="0"/>
    <s v="31"/>
    <n v="31"/>
    <x v="1"/>
    <s v="Podés Ser lo que quieras Ser"/>
    <x v="64"/>
    <x v="1"/>
    <s v="Distribuidor de Motocicletas"/>
    <s v="Y VOS QUE QUIERES SER DE LOS QUE BUSCAN ADRENALINA Y ROBAN MIRADAS COMO UNA DEPORTIVA O QUE VIVEN SU PRIMERA AVENTURA EN UNA SEMIDEPORTIVA CON ESTILO "/>
    <s v="Tegucigalpa"/>
    <x v="1"/>
    <s v="DISTRIBUIDORES Y SERVICIO"/>
    <s v="http://df.auditsa.com.mx/TestigosHandler/TestigosExtHandler.ashx?hit=-426970851&amp;key=031e01887ef8f1b210fce56dec9a3069"/>
    <s v="SPOT REGULAR"/>
    <s v="INVERSIONES Y VOCES S.A. DE C.V."/>
    <x v="0"/>
    <x v="1"/>
    <n v="11"/>
  </r>
  <r>
    <x v="26"/>
    <s v="SPS SPS102.9-FM - (102.9 FM) Top Music"/>
    <x v="5"/>
    <d v="2024-11-05T06:34:19"/>
    <n v="0"/>
    <s v="34"/>
    <n v="34"/>
    <x v="1"/>
    <s v="(GENERAL)"/>
    <x v="58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25294946&amp;key=005f3cef2552c4935b4a5f24e6e901d5"/>
    <s v="SPOT REGULAR"/>
    <s v="INVERSIONES Y VOCES S.A. DE C.V."/>
    <x v="0"/>
    <x v="1"/>
    <n v="11"/>
  </r>
  <r>
    <x v="26"/>
    <s v="TGC TGC107.7-FM - (107.7 FM) Top Music"/>
    <x v="5"/>
    <d v="2024-11-05T06:05:14"/>
    <n v="0"/>
    <s v="36"/>
    <n v="36"/>
    <x v="4"/>
    <s v="(GENERAL)"/>
    <x v="56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8461327&amp;key=e9dd3728e8f10b221facb46f0824c77e"/>
    <s v="REGULAR PROMOCION"/>
    <s v="INVERSIONES Y VOCES S.A. DE C.V."/>
    <x v="0"/>
    <x v="1"/>
    <n v="11"/>
  </r>
  <r>
    <x v="26"/>
    <s v="TGC TGC107.7-FM - (107.7 FM) Top Music"/>
    <x v="6"/>
    <d v="2024-11-04T17:09:39"/>
    <n v="1"/>
    <s v="35( 36 )"/>
    <n v="36"/>
    <x v="4"/>
    <s v="(GENERAL)"/>
    <x v="56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9272921&amp;key=bdd9db9d743aaf8f6e2fcf732b9af925"/>
    <s v="REGULAR PROMOCION"/>
    <s v="INVERSIONES Y VOCES S.A. DE C.V."/>
    <x v="0"/>
    <x v="1"/>
    <n v="11"/>
  </r>
  <r>
    <x v="26"/>
    <s v="SPS SPS102.9-FM - (102.9 FM) Top Music"/>
    <x v="6"/>
    <d v="2024-11-04T16:35:00"/>
    <n v="0"/>
    <s v="30"/>
    <n v="30"/>
    <x v="1"/>
    <s v="(GENERAL)"/>
    <x v="62"/>
    <x v="1"/>
    <s v="Distribuidor de Motocicletas"/>
    <s v="ENCONTRARÁS LA MAYOR VARIEDAD DE MODELOS Y MARCAS"/>
    <s v="San Pedro Sula"/>
    <x v="1"/>
    <s v="DISTRIBUIDORES Y SERVICIO"/>
    <s v="http://df.auditsa.com.mx/TestigosHandler/TestigosExtHandler.ashx?hit=-427095699&amp;key=dfab80f3bced131bce698e5c790e84c3"/>
    <s v="SPOT REGULAR"/>
    <s v="INVERSIONES Y VOCES S.A. DE C.V."/>
    <x v="0"/>
    <x v="1"/>
    <n v="11"/>
  </r>
  <r>
    <x v="26"/>
    <s v="TGC TGC107.7-FM - (107.7 FM) Top Music"/>
    <x v="6"/>
    <d v="2024-11-04T15:38:57"/>
    <n v="0"/>
    <s v="36"/>
    <n v="36"/>
    <x v="4"/>
    <s v="(GENERAL)"/>
    <x v="56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9384271&amp;key=0cb3c9d4ee0a611ae1d4d6e3f0676df0"/>
    <s v="REGULAR PROMOCION"/>
    <s v="INVERSIONES Y VOCES S.A. DE C.V."/>
    <x v="0"/>
    <x v="1"/>
    <n v="11"/>
  </r>
  <r>
    <x v="26"/>
    <s v="TGC TGC107.7-FM - (107.7 FM) Top Music"/>
    <x v="6"/>
    <d v="2024-11-04T15:36:48"/>
    <n v="0"/>
    <s v="36"/>
    <n v="36"/>
    <x v="5"/>
    <s v="(GENERAL)"/>
    <x v="56"/>
    <x v="5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25224021&amp;key=5f226bfc2e854b6d16b90453598345b0"/>
    <s v="REGULAR PROMOCION"/>
    <s v="INVERSIONES Y VOCES S.A. DE C.V."/>
    <x v="0"/>
    <x v="1"/>
    <n v="11"/>
  </r>
  <r>
    <x v="26"/>
    <s v="SPS SPS102.9-FM - (102.9 FM) Top Music"/>
    <x v="6"/>
    <d v="2024-11-04T15:05:20"/>
    <n v="0"/>
    <s v="29"/>
    <n v="29"/>
    <x v="1"/>
    <s v="(GENERAL)"/>
    <x v="66"/>
    <x v="1"/>
    <s v="Distribuidor de Motocicletas"/>
    <s v="N ESTE MUNDO EXISTE TE OFRECE LA MÁS AMPLIA SELECCIÓN DE MOTOS DE HONDURAS CERTIFICADAS PARA TRABAJAR PARA IMPULSAR TU FUTURO AHORRANDO COMBUSTIBLE"/>
    <s v="San Pedro Sula"/>
    <x v="1"/>
    <s v="DISTRIBUIDORES Y SERVICIO"/>
    <s v="http://df.auditsa.com.mx/TestigosHandler/TestigosExtHandler.ashx?hit=-429423327&amp;key=8e0537a2931bdd6b883b7975030301a6"/>
    <s v="SPOT REGULAR"/>
    <s v="INVERSIONES Y VOCES S.A. DE C.V."/>
    <x v="0"/>
    <x v="1"/>
    <n v="11"/>
  </r>
  <r>
    <x v="26"/>
    <s v="TGC TGC107.7-FM - (107.7 FM) Top Music"/>
    <x v="6"/>
    <d v="2024-11-04T14:39:16"/>
    <n v="0"/>
    <s v="34"/>
    <n v="34"/>
    <x v="1"/>
    <s v="(GENERAL)"/>
    <x v="63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425224027&amp;key=32886a3c236774a274694652daf45446"/>
    <s v="SPOT REGULAR"/>
    <s v="INVERSIONES Y VOCES S.A. DE C.V."/>
    <x v="0"/>
    <x v="1"/>
    <n v="11"/>
  </r>
  <r>
    <x v="26"/>
    <s v="SPS SPS102.9-FM - (102.9 FM) Top Music"/>
    <x v="6"/>
    <d v="2024-11-04T13:34:44"/>
    <n v="0"/>
    <s v="35"/>
    <n v="35"/>
    <x v="1"/>
    <s v="Seguridad Vial"/>
    <x v="67"/>
    <x v="1"/>
    <s v="Distribuidor de Motocicletas"/>
    <s v="APRENDAMOS A SER MOTOCICLISTAS RESPONSABLES REVISA MOTOCICLETA PREVENÍ ACCIDENTES LA VIDA ES UN CAMBIO ASEGÚRATE QUE SEAS SEGURO. TE QUEREMOS BIEN."/>
    <s v="San Pedro Sula"/>
    <x v="1"/>
    <s v="DISTRIBUIDORES Y SERVICIO"/>
    <s v="http://df.auditsa.com.mx/TestigosHandler/TestigosExtHandler.ashx?hit=-429529469&amp;key=eddb882bf3eb55700f73036b2adc4bfa"/>
    <s v="SPOT REGULAR"/>
    <s v="INVERSIONES Y VOCES S.A. DE C.V."/>
    <x v="0"/>
    <x v="1"/>
    <n v="11"/>
  </r>
  <r>
    <x v="26"/>
    <s v="TGC TGC107.7-FM - (107.7 FM) Top Music"/>
    <x v="6"/>
    <d v="2024-11-04T13:32:46"/>
    <n v="0"/>
    <s v="31"/>
    <n v="31"/>
    <x v="1"/>
    <s v="Podés Ser lo que quieras Ser"/>
    <x v="64"/>
    <x v="1"/>
    <s v="Distribuidor de Motocicletas"/>
    <s v="Y VOS QUE QUIERES SER DE LOS QUE BUSCAN ADRENALINA Y ROBAN MIRADAS COMO UNA DEPORTIVA O QUE VIVEN SU PRIMERA AVENTURA EN UNA SEMIDEPORTIVA CON ESTILO "/>
    <s v="Tegucigalpa"/>
    <x v="1"/>
    <s v="DISTRIBUIDORES Y SERVICIO"/>
    <s v="http://df.auditsa.com.mx/TestigosHandler/TestigosExtHandler.ashx?hit=-429531747&amp;key=53aaec25af8b09917a7b6db6085bcba0"/>
    <s v="SPOT REGULAR"/>
    <s v="INVERSIONES Y VOCES S.A. DE C.V."/>
    <x v="0"/>
    <x v="1"/>
    <n v="11"/>
  </r>
  <r>
    <x v="26"/>
    <s v="TGC TGC107.7-FM - (107.7 FM) Top Music"/>
    <x v="6"/>
    <d v="2024-11-04T12:04:07"/>
    <n v="0"/>
    <s v="36"/>
    <n v="36"/>
    <x v="5"/>
    <s v="(GENERAL)"/>
    <x v="56"/>
    <x v="5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25224036&amp;key=bdbeb4bf5a1bea49bd9909c8e6c5bfd7"/>
    <s v="REGULAR PROMOCION"/>
    <s v="INVERSIONES Y VOCES S.A. DE C.V."/>
    <x v="0"/>
    <x v="1"/>
    <n v="11"/>
  </r>
  <r>
    <x v="26"/>
    <s v="SPS SPS102.9-FM - (102.9 FM) Top Music"/>
    <x v="6"/>
    <d v="2024-11-04T11:01:41"/>
    <n v="0"/>
    <s v="31"/>
    <n v="31"/>
    <x v="1"/>
    <s v="Podés Ser lo que quieras Ser"/>
    <x v="68"/>
    <x v="1"/>
    <s v="Distribuidor de Motocicletas"/>
    <s v="Y VOS QUE QUIERES SER DE LOS QUE BUSCAN ADRENALINA Y ROBAN MIRADAS COMO UNA DEPORTIVA O QUE VIVEN SU PRIMERA AVENTURA EN UNA SEMIDEPORTIVA CON ESTILO "/>
    <s v="San Pedro Sula"/>
    <x v="1"/>
    <s v="DISTRIBUIDORES Y SERVICIO"/>
    <s v="http://df.auditsa.com.mx/TestigosHandler/TestigosExtHandler.ashx?hit=-429705929&amp;key=fe2011ffddb02d4260853eaedf80d981"/>
    <s v="SPOT REGULAR"/>
    <s v="INVERSIONES Y VOCES S.A. DE C.V."/>
    <x v="0"/>
    <x v="1"/>
    <n v="11"/>
  </r>
  <r>
    <x v="26"/>
    <s v="SPS SPS102.9-FM - (102.9 FM) Top Music"/>
    <x v="6"/>
    <d v="2024-11-04T10:31:31"/>
    <n v="0"/>
    <s v="35"/>
    <n v="35"/>
    <x v="1"/>
    <s v="Seguridad Vial"/>
    <x v="67"/>
    <x v="1"/>
    <s v="Distribuidor de Motocicletas"/>
    <s v="APRENDAMOS A SER MOTOCICLISTAS RESPONSABLES REVISA MOTOCICLETA PREVENÍ ACCIDENTES LA VIDA ES UN CAMBIO ASEGÚRATE QUE SEAS SEGURO. TE QUEREMOS BIEN."/>
    <s v="San Pedro Sula"/>
    <x v="1"/>
    <s v="DISTRIBUIDORES Y SERVICIO"/>
    <s v="http://df.auditsa.com.mx/TestigosHandler/TestigosExtHandler.ashx?hit=-429742172&amp;key=685cc74e40edbb7eec66d8ced8fc6446"/>
    <s v="SPOT REGULAR"/>
    <s v="INVERSIONES Y VOCES S.A. DE C.V."/>
    <x v="0"/>
    <x v="1"/>
    <n v="11"/>
  </r>
  <r>
    <x v="26"/>
    <s v="TGC TGC107.7-FM - (107.7 FM) Top Music"/>
    <x v="6"/>
    <d v="2024-11-04T09:39:30"/>
    <n v="0"/>
    <s v="36"/>
    <n v="36"/>
    <x v="5"/>
    <s v="(GENERAL)"/>
    <x v="56"/>
    <x v="5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25224049&amp;key=1763288a332d998cac082153bf70fcd6"/>
    <s v="REGULAR PROMOCION"/>
    <s v="INVERSIONES Y VOCES S.A. DE C.V."/>
    <x v="0"/>
    <x v="1"/>
    <n v="11"/>
  </r>
  <r>
    <x v="26"/>
    <s v="SPS SPS102.9-FM - (102.9 FM) Top Music"/>
    <x v="6"/>
    <d v="2024-11-04T09:32:30"/>
    <n v="0"/>
    <s v="31"/>
    <n v="31"/>
    <x v="1"/>
    <s v="Podés Ser lo que quieras Ser"/>
    <x v="68"/>
    <x v="1"/>
    <s v="Distribuidor de Motocicletas"/>
    <s v="Y VOS QUE QUIERES SER DE LOS QUE BUSCAN ADRENALINA Y ROBAN MIRADAS COMO UNA DEPORTIVA O QUE VIVEN SU PRIMERA AVENTURA EN UNA SEMIDEPORTIVA CON ESTILO "/>
    <s v="San Pedro Sula"/>
    <x v="1"/>
    <s v="DISTRIBUIDORES Y SERVICIO"/>
    <s v="http://df.auditsa.com.mx/TestigosHandler/TestigosExtHandler.ashx?hit=-429822225&amp;key=901e4d506af91a47d85951e8c48e23a8"/>
    <s v="SPOT REGULAR"/>
    <s v="INVERSIONES Y VOCES S.A. DE C.V."/>
    <x v="0"/>
    <x v="1"/>
    <n v="11"/>
  </r>
  <r>
    <x v="26"/>
    <s v="TGC TGC107.7-FM - (107.7 FM) Top Music"/>
    <x v="6"/>
    <d v="2024-11-04T09:03:23"/>
    <n v="0"/>
    <s v="35"/>
    <n v="35"/>
    <x v="1"/>
    <s v="Seguridad Vial"/>
    <x v="69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9850746&amp;key=c8abc69e2786f633b51a660189aaad28"/>
    <s v="SPOT REGULAR"/>
    <s v="INVERSIONES Y VOCES S.A. DE C.V."/>
    <x v="0"/>
    <x v="1"/>
    <n v="11"/>
  </r>
  <r>
    <x v="26"/>
    <s v="SPS SPS102.9-FM - (102.9 FM) Top Music"/>
    <x v="6"/>
    <d v="2024-11-04T09:02:20"/>
    <n v="0"/>
    <s v="29"/>
    <n v="29"/>
    <x v="1"/>
    <s v="(GENERAL)"/>
    <x v="66"/>
    <x v="1"/>
    <s v="Distribuidor de Motocicletas"/>
    <s v="N ESTE MUNDO EXISTE TE OFRECE LA MÁS AMPLIA SELECCIÓN DE MOTOS DE HONDURAS CERTIFICADAS PARA TRABAJAR PARA IMPULSAR TU FUTURO AHORRANDO COMBUSTIBLE"/>
    <s v="San Pedro Sula"/>
    <x v="1"/>
    <s v="DISTRIBUIDORES Y SERVICIO"/>
    <s v="http://df.auditsa.com.mx/TestigosHandler/TestigosExtHandler.ashx?hit=-429852163&amp;key=ef7decec76eb99b9e52ff66c75519693"/>
    <s v="SPOT REGULAR"/>
    <s v="INVERSIONES Y VOCES S.A. DE C.V."/>
    <x v="0"/>
    <x v="1"/>
    <n v="11"/>
  </r>
  <r>
    <x v="26"/>
    <s v="SPS SPS102.9-FM - (102.9 FM) Top Music"/>
    <x v="6"/>
    <d v="2024-11-04T08:32:21"/>
    <n v="0"/>
    <s v="29"/>
    <n v="29"/>
    <x v="1"/>
    <s v="(GENERAL)"/>
    <x v="66"/>
    <x v="1"/>
    <s v="Distribuidor de Motocicletas"/>
    <s v="N ESTE MUNDO EXISTE TE OFRECE LA MÁS AMPLIA SELECCIÓN DE MOTOS DE HONDURAS CERTIFICADAS PARA TRABAJAR PARA IMPULSAR TU FUTURO AHORRANDO COMBUSTIBLE"/>
    <s v="San Pedro Sula"/>
    <x v="1"/>
    <s v="DISTRIBUIDORES Y SERVICIO"/>
    <s v="http://df.auditsa.com.mx/TestigosHandler/TestigosExtHandler.ashx?hit=-429885535&amp;key=75e286ad85070a2a9b6756e41d94b0eb"/>
    <s v="SPOT REGULAR"/>
    <s v="INVERSIONES Y VOCES S.A. DE C.V."/>
    <x v="0"/>
    <x v="1"/>
    <n v="11"/>
  </r>
  <r>
    <x v="26"/>
    <s v="TGC TGC107.7-FM - (107.7 FM) Top Music"/>
    <x v="6"/>
    <d v="2024-11-04T08:09:04"/>
    <n v="0"/>
    <s v="36"/>
    <n v="36"/>
    <x v="4"/>
    <s v="(GENERAL)"/>
    <x v="56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29909151&amp;key=57020ed8b0bfe7111cfcb8187f8cd90b"/>
    <s v="REGULAR PROMOCION"/>
    <s v="INVERSIONES Y VOCES S.A. DE C.V."/>
    <x v="0"/>
    <x v="1"/>
    <n v="11"/>
  </r>
  <r>
    <x v="26"/>
    <s v="TGC TGC107.7-FM - (107.7 FM) Top Music"/>
    <x v="6"/>
    <d v="2024-11-04T08:08:34"/>
    <n v="1"/>
    <s v="28( 29 )"/>
    <n v="29"/>
    <x v="1"/>
    <s v="(GENERAL)"/>
    <x v="70"/>
    <x v="1"/>
    <s v="Distribuidor de Motocicletas"/>
    <s v="N ESTE MUNDO EXISTE TE OFRECE LA MÁS AMPLIA SELECCIÓN DE MOTOS DE HONDURAS CERTIFICADAS PARA TRABAJAR PARA IMPULSAR TU FUTURO AHORRANDO COMBUSTIBLE"/>
    <s v="Tegucigalpa"/>
    <x v="1"/>
    <s v="DISTRIBUIDORES Y SERVICIO"/>
    <s v="http://df.auditsa.com.mx/TestigosHandler/TestigosExtHandler.ashx?hit=-429909551&amp;key=d7e2a404d8e8a1f074bae814c88116ae"/>
    <s v="SPOT REGULAR"/>
    <s v="INVERSIONES Y VOCES S.A. DE C.V."/>
    <x v="0"/>
    <x v="1"/>
    <n v="11"/>
  </r>
  <r>
    <x v="26"/>
    <s v="SPS SPS102.9-FM - (102.9 FM) Top Music"/>
    <x v="6"/>
    <d v="2024-11-04T07:01:20"/>
    <n v="0"/>
    <s v="31"/>
    <n v="31"/>
    <x v="1"/>
    <s v="Podés Ser lo que quieras Ser"/>
    <x v="68"/>
    <x v="1"/>
    <s v="Distribuidor de Motocicletas"/>
    <s v="Y VOS QUE QUIERES SER DE LOS QUE BUSCAN ADRENALINA Y ROBAN MIRADAS COMO UNA DEPORTIVA O QUE VIVEN SU PRIMERA AVENTURA EN UNA SEMIDEPORTIVA CON ESTILO "/>
    <s v="San Pedro Sula"/>
    <x v="1"/>
    <s v="DISTRIBUIDORES Y SERVICIO"/>
    <s v="http://df.auditsa.com.mx/TestigosHandler/TestigosExtHandler.ashx?hit=-429976506&amp;key=9a110fad184f1bed8f89baa898eb2ad9"/>
    <s v="SPOT REGULAR"/>
    <s v="INVERSIONES Y VOCES S.A. DE C.V."/>
    <x v="0"/>
    <x v="1"/>
    <n v="11"/>
  </r>
  <r>
    <x v="26"/>
    <s v="TGC TGC107.7-FM - (107.7 FM) Top Music"/>
    <x v="6"/>
    <d v="2024-11-04T06:38:49"/>
    <n v="0"/>
    <s v="31"/>
    <n v="31"/>
    <x v="1"/>
    <s v="Podés Ser lo que quieras Ser"/>
    <x v="64"/>
    <x v="1"/>
    <s v="Distribuidor de Motocicletas"/>
    <s v="Y VOS QUE QUIERES SER DE LOS QUE BUSCAN ADRENALINA Y ROBAN MIRADAS COMO UNA DEPORTIVA O QUE VIVEN SU PRIMERA AVENTURA EN UNA SEMIDEPORTIVA CON ESTILO "/>
    <s v="Tegucigalpa"/>
    <x v="1"/>
    <s v="DISTRIBUIDORES Y SERVICIO"/>
    <s v="http://df.auditsa.com.mx/TestigosHandler/TestigosExtHandler.ashx?hit=-429996267&amp;key=dafa6f3d7ebfec45a3b81fe6f4715823"/>
    <s v="SPOT REGULAR"/>
    <s v="INVERSIONES Y VOCES S.A. DE C.V."/>
    <x v="0"/>
    <x v="1"/>
    <n v="11"/>
  </r>
  <r>
    <x v="26"/>
    <s v="SPS SPS102.9-FM - (102.9 FM) Top Music"/>
    <x v="6"/>
    <d v="2024-11-04T06:34:17"/>
    <n v="0"/>
    <s v="29"/>
    <n v="29"/>
    <x v="1"/>
    <s v="(GENERAL)"/>
    <x v="66"/>
    <x v="1"/>
    <s v="Distribuidor de Motocicletas"/>
    <s v="N ESTE MUNDO EXISTE TE OFRECE LA MÁS AMPLIA SELECCIÓN DE MOTOS DE HONDURAS CERTIFICADAS PARA TRABAJAR PARA IMPULSAR TU FUTURO AHORRANDO COMBUSTIBLE"/>
    <s v="San Pedro Sula"/>
    <x v="1"/>
    <s v="DISTRIBUIDORES Y SERVICIO"/>
    <s v="http://df.auditsa.com.mx/TestigosHandler/TestigosExtHandler.ashx?hit=-429999651&amp;key=7776f519f4ed63ccbf0c42753f980e74"/>
    <s v="SPOT REGULAR"/>
    <s v="INVERSIONES Y VOCES S.A. DE C.V."/>
    <x v="0"/>
    <x v="1"/>
    <n v="11"/>
  </r>
  <r>
    <x v="26"/>
    <s v="TGC TGC107.7-FM - (107.7 FM) Top Music"/>
    <x v="6"/>
    <d v="2024-11-04T06:04:47"/>
    <n v="0"/>
    <s v="36"/>
    <n v="36"/>
    <x v="4"/>
    <s v="(GENERAL)"/>
    <x v="56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30025968&amp;key=d8f5314e0f000e80cf1d0611bcd090ab"/>
    <s v="REGULAR PROMOCION"/>
    <s v="INVERSIONES Y VOCES S.A. DE C.V."/>
    <x v="0"/>
    <x v="1"/>
    <n v="11"/>
  </r>
  <r>
    <x v="27"/>
    <s v="TGC TGC104.1-FM - (104.1 FM) Ultra FM"/>
    <x v="2"/>
    <d v="2024-11-08T16:33:38"/>
    <n v="0"/>
    <s v="37"/>
    <n v="37"/>
    <x v="1"/>
    <s v="(GENERAL)"/>
    <x v="71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2388430&amp;key=2e8642eb2d146f1ee6782fc30fb09254"/>
    <s v="SPOT REGULAR"/>
    <s v="AUDIO VIDEO S.A."/>
    <x v="0"/>
    <x v="1"/>
    <n v="11"/>
  </r>
  <r>
    <x v="27"/>
    <s v="TGC TGC104.1-FM - (104.1 FM) Ultra FM"/>
    <x v="2"/>
    <d v="2024-11-08T14:44:20"/>
    <n v="0"/>
    <s v="37"/>
    <n v="37"/>
    <x v="1"/>
    <s v="(GENERAL)"/>
    <x v="71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2545313&amp;key=9974d771376677a088421f0548c19d6b"/>
    <s v="SPOT REGULAR"/>
    <s v="AUDIO VIDEO S.A."/>
    <x v="0"/>
    <x v="1"/>
    <n v="11"/>
  </r>
  <r>
    <x v="27"/>
    <s v="TGC TGC104.1-FM - (104.1 FM) Ultra FM"/>
    <x v="2"/>
    <d v="2024-11-08T13:47:00"/>
    <n v="0"/>
    <s v="37"/>
    <n v="37"/>
    <x v="1"/>
    <s v="(GENERAL)"/>
    <x v="71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2621221&amp;key=df9f2d63096bde5325cd9c3599ddce54"/>
    <s v="SPOT REGULAR"/>
    <s v="AUDIO VIDEO S.A."/>
    <x v="0"/>
    <x v="1"/>
    <n v="11"/>
  </r>
  <r>
    <x v="27"/>
    <s v="TGC TGC104.1-FM - (104.1 FM) Ultra FM"/>
    <x v="2"/>
    <d v="2024-11-08T07:36:32"/>
    <n v="0"/>
    <s v="37"/>
    <n v="37"/>
    <x v="1"/>
    <s v="(GENERAL)"/>
    <x v="71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3177487&amp;key=e2b8b4a415ba775546672c7be902a97f"/>
    <s v="SPOT REGULAR"/>
    <s v="AUDIO VIDEO S.A."/>
    <x v="0"/>
    <x v="1"/>
    <n v="11"/>
  </r>
  <r>
    <x v="27"/>
    <s v="TGC TGC104.1-FM - (104.1 FM) Ultra FM"/>
    <x v="3"/>
    <d v="2024-11-07T16:33:08"/>
    <n v="0"/>
    <s v="37"/>
    <n v="37"/>
    <x v="1"/>
    <s v="(GENERAL)"/>
    <x v="71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4172123&amp;key=e1fd58f02060df04a2eedf93ea18e77f"/>
    <s v="SPOT REGULAR"/>
    <s v="AUDIO VIDEO S.A."/>
    <x v="0"/>
    <x v="1"/>
    <n v="11"/>
  </r>
  <r>
    <x v="27"/>
    <s v="TGC TGC104.1-FM - (104.1 FM) Ultra FM"/>
    <x v="3"/>
    <d v="2024-11-07T14:45:16"/>
    <n v="0"/>
    <s v="35"/>
    <n v="35"/>
    <x v="1"/>
    <s v="Seguridad Vial"/>
    <x v="72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4323027&amp;key=f537ff0b312d6c283027a49b813c2116"/>
    <s v="SPOT REGULAR"/>
    <s v="AUDIO VIDEO S.A."/>
    <x v="0"/>
    <x v="1"/>
    <n v="11"/>
  </r>
  <r>
    <x v="27"/>
    <s v="TGC TGC104.1-FM - (104.1 FM) Ultra FM"/>
    <x v="3"/>
    <d v="2024-11-07T13:41:52"/>
    <n v="0"/>
    <s v="37"/>
    <n v="37"/>
    <x v="1"/>
    <s v="(GENERAL)"/>
    <x v="71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4410044&amp;key=762d3e40e4a2198a557c68465319c95a"/>
    <s v="SPOT REGULAR"/>
    <s v="AUDIO VIDEO S.A."/>
    <x v="0"/>
    <x v="1"/>
    <n v="11"/>
  </r>
  <r>
    <x v="27"/>
    <s v="TGC TGC104.1-FM - (104.1 FM) Ultra FM"/>
    <x v="3"/>
    <d v="2024-11-07T07:32:11"/>
    <n v="0"/>
    <s v="37"/>
    <n v="37"/>
    <x v="1"/>
    <s v="(GENERAL)"/>
    <x v="71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4986897&amp;key=a31380f707fdc8c57642608571fa9929"/>
    <s v="SPOT REGULAR"/>
    <s v="AUDIO VIDEO S.A."/>
    <x v="0"/>
    <x v="1"/>
    <n v="11"/>
  </r>
  <r>
    <x v="27"/>
    <s v="TGC TGC104.1-FM - (104.1 FM) Ultra FM"/>
    <x v="4"/>
    <d v="2024-11-06T16:53:01"/>
    <n v="0"/>
    <s v="37"/>
    <n v="37"/>
    <x v="1"/>
    <s v="(GENERAL)"/>
    <x v="71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5942979&amp;key=617a7907d18bc3fda8e09832de89ffc0"/>
    <s v="SPOT REGULAR"/>
    <s v="AUDIO VIDEO S.A."/>
    <x v="0"/>
    <x v="1"/>
    <n v="11"/>
  </r>
  <r>
    <x v="27"/>
    <s v="TGC TGC104.1-FM - (104.1 FM) Ultra FM"/>
    <x v="4"/>
    <d v="2024-11-06T14:42:42"/>
    <n v="0"/>
    <s v="37"/>
    <n v="37"/>
    <x v="1"/>
    <s v="(GENERAL)"/>
    <x v="71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6126315&amp;key=f8f0a921b12946c7f356b90698c42e23"/>
    <s v="SPOT REGULAR"/>
    <s v="AUDIO VIDEO S.A."/>
    <x v="0"/>
    <x v="1"/>
    <n v="11"/>
  </r>
  <r>
    <x v="27"/>
    <s v="TGC TGC104.1-FM - (104.1 FM) Ultra FM"/>
    <x v="4"/>
    <d v="2024-11-06T13:45:27"/>
    <n v="0"/>
    <s v="37"/>
    <n v="37"/>
    <x v="1"/>
    <s v="(GENERAL)"/>
    <x v="71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6201029&amp;key=e003ec81d3f6d1eb34c4cd089ab457e4"/>
    <s v="SPOT REGULAR"/>
    <s v="AUDIO VIDEO S.A."/>
    <x v="0"/>
    <x v="1"/>
    <n v="11"/>
  </r>
  <r>
    <x v="27"/>
    <s v="TGC TGC104.1-FM - (104.1 FM) Ultra FM"/>
    <x v="4"/>
    <d v="2024-11-06T07:40:25"/>
    <n v="0"/>
    <s v="37"/>
    <n v="37"/>
    <x v="1"/>
    <s v="(GENERAL)"/>
    <x v="71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6670441&amp;key=e89a754a4054eb13baf95af54447d19d"/>
    <s v="SPOT REGULAR"/>
    <s v="AUDIO VIDEO S.A."/>
    <x v="0"/>
    <x v="1"/>
    <n v="11"/>
  </r>
  <r>
    <x v="27"/>
    <s v="TGC TGC104.1-FM - (104.1 FM) Ultra FM"/>
    <x v="5"/>
    <d v="2024-11-05T16:33:24"/>
    <n v="0"/>
    <s v="37"/>
    <n v="37"/>
    <x v="1"/>
    <s v="(GENERAL)"/>
    <x v="71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7836802&amp;key=cbda093a45b9309f39dc9ebdc1e4b19f"/>
    <s v="SPOT REGULAR"/>
    <s v="AUDIO VIDEO S.A."/>
    <x v="0"/>
    <x v="1"/>
    <n v="11"/>
  </r>
  <r>
    <x v="27"/>
    <s v="TGC TGC104.1-FM - (104.1 FM) Ultra FM"/>
    <x v="5"/>
    <d v="2024-11-05T14:45:19"/>
    <n v="0"/>
    <s v="37"/>
    <n v="37"/>
    <x v="1"/>
    <s v="(GENERAL)"/>
    <x v="71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7979361&amp;key=0b4121216f070803a6124707cb88a6b4"/>
    <s v="SPOT REGULAR"/>
    <s v="AUDIO VIDEO S.A."/>
    <x v="0"/>
    <x v="1"/>
    <n v="11"/>
  </r>
  <r>
    <x v="27"/>
    <s v="TGC TGC104.1-FM - (104.1 FM) Ultra FM"/>
    <x v="5"/>
    <d v="2024-11-05T13:48:25"/>
    <n v="0"/>
    <s v="37"/>
    <n v="37"/>
    <x v="1"/>
    <s v="(GENERAL)"/>
    <x v="71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8048919&amp;key=9f9a2ebd0c0c0534c71615187a96259f"/>
    <s v="SPOT REGULAR"/>
    <s v="AUDIO VIDEO S.A."/>
    <x v="0"/>
    <x v="1"/>
    <n v="11"/>
  </r>
  <r>
    <x v="27"/>
    <s v="TGC TGC104.1-FM - (104.1 FM) Ultra FM"/>
    <x v="5"/>
    <d v="2024-11-05T07:46:23"/>
    <n v="0"/>
    <s v="37"/>
    <n v="37"/>
    <x v="1"/>
    <s v="(GENERAL)"/>
    <x v="71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6969345&amp;key=47e6e1725eff070ffbe41dec170b5751"/>
    <s v="SPOT REGULAR"/>
    <s v="AUDIO VIDEO S.A."/>
    <x v="0"/>
    <x v="1"/>
    <n v="11"/>
  </r>
  <r>
    <x v="27"/>
    <s v="TGC TGC104.1-FM - (104.1 FM) Ultra FM"/>
    <x v="6"/>
    <d v="2024-11-04T16:32:42"/>
    <n v="0"/>
    <s v="37"/>
    <n v="37"/>
    <x v="1"/>
    <s v="(GENERAL)"/>
    <x v="71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9320750&amp;key=c8914c4dc4a4f9534ef5792dd3631dd4"/>
    <s v="SPOT REGULAR"/>
    <s v="AUDIO VIDEO S.A."/>
    <x v="0"/>
    <x v="1"/>
    <n v="11"/>
  </r>
  <r>
    <x v="27"/>
    <s v="TGC TGC104.1-FM - (104.1 FM) Ultra FM"/>
    <x v="6"/>
    <d v="2024-11-04T14:42:47"/>
    <n v="0"/>
    <s v="37"/>
    <n v="37"/>
    <x v="1"/>
    <s v="(GENERAL)"/>
    <x v="71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9451443&amp;key=1de3031ad572da1d9184319335083f65"/>
    <s v="SPOT REGULAR"/>
    <s v="AUDIO VIDEO S.A."/>
    <x v="0"/>
    <x v="1"/>
    <n v="11"/>
  </r>
  <r>
    <x v="27"/>
    <s v="TGC TGC104.1-FM - (104.1 FM) Ultra FM"/>
    <x v="6"/>
    <d v="2024-11-04T13:43:26"/>
    <n v="0"/>
    <s v="37"/>
    <n v="37"/>
    <x v="1"/>
    <s v="(GENERAL)"/>
    <x v="71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9517704&amp;key=e4b8cecb83d1500241d342e727e5263d"/>
    <s v="SPOT REGULAR"/>
    <s v="AUDIO VIDEO S.A."/>
    <x v="0"/>
    <x v="1"/>
    <n v="11"/>
  </r>
  <r>
    <x v="27"/>
    <s v="TGC TGC104.1-FM - (104.1 FM) Ultra FM"/>
    <x v="6"/>
    <d v="2024-11-04T07:47:43"/>
    <n v="0"/>
    <s v="37"/>
    <n v="37"/>
    <x v="1"/>
    <s v="(GENERAL)"/>
    <x v="71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29930064&amp;key=d96f4adfd4d162ee1958d94bd06f40db"/>
    <s v="SPOT REGULAR"/>
    <s v="AUDIO VIDEO S.A."/>
    <x v="0"/>
    <x v="1"/>
    <n v="11"/>
  </r>
  <r>
    <x v="28"/>
    <s v="SPS VOX-FM - (106.1 FM Rep) Vox FM"/>
    <x v="2"/>
    <d v="2024-11-08T17:02:37"/>
    <n v="0"/>
    <s v="27"/>
    <n v="27"/>
    <x v="6"/>
    <s v="(GENERAL)"/>
    <x v="46"/>
    <x v="6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22340697&amp;key=1b9966ed84ad2f7405187de5d01e94cb"/>
    <s v="REGULAR PROMOCION"/>
    <s v="EMISORAS UNIDAS S.A."/>
    <x v="0"/>
    <x v="1"/>
    <n v="11"/>
  </r>
  <r>
    <x v="28"/>
    <s v="TGC VOX-FM - (101.7 FM) Vox FM"/>
    <x v="2"/>
    <d v="2024-11-08T17:02:19"/>
    <n v="0"/>
    <s v="27"/>
    <n v="27"/>
    <x v="6"/>
    <s v="(GENERAL)"/>
    <x v="46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2341035&amp;key=59ff7ff8f274bdd5834678eb7dc082fc"/>
    <s v="REGULAR PROMOCION"/>
    <s v="CIRCUITO TVC S.A. DE C.V."/>
    <x v="0"/>
    <x v="1"/>
    <n v="11"/>
  </r>
  <r>
    <x v="28"/>
    <s v="SPS VOX-FM - (106.1 FM Rep) Vox FM"/>
    <x v="2"/>
    <d v="2024-11-08T12:00:02"/>
    <n v="3"/>
    <s v="24( 27 )"/>
    <n v="27"/>
    <x v="6"/>
    <s v="(GENERAL)"/>
    <x v="46"/>
    <x v="6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22779450&amp;key=4a7b22ede6cfd00bf265b0d46af10ade"/>
    <s v="REGULAR PROMOCION"/>
    <s v="EMISORAS UNIDAS S.A."/>
    <x v="0"/>
    <x v="1"/>
    <n v="11"/>
  </r>
  <r>
    <x v="28"/>
    <s v="TGC VOX-FM - (101.7 FM) Vox FM"/>
    <x v="2"/>
    <d v="2024-11-08T11:59:42"/>
    <n v="0"/>
    <s v="27"/>
    <n v="27"/>
    <x v="6"/>
    <s v="(GENERAL)"/>
    <x v="46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1632149&amp;key=4ff78898285395035deb6e53f0ae90eb"/>
    <s v="REGULAR PROMOCION"/>
    <s v="CIRCUITO TVC S.A. DE C.V."/>
    <x v="0"/>
    <x v="1"/>
    <n v="11"/>
  </r>
  <r>
    <x v="28"/>
    <s v="SPS VOX-FM - (106.1 FM Rep) Vox FM"/>
    <x v="2"/>
    <d v="2024-11-08T09:04:16"/>
    <n v="0"/>
    <s v="27"/>
    <n v="27"/>
    <x v="6"/>
    <s v="(GENERAL)"/>
    <x v="46"/>
    <x v="6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23061675&amp;key=b2a6fddb2cddb553085c0095644585e0"/>
    <s v="REGULAR PROMOCION"/>
    <s v="EMISORAS UNIDAS S.A."/>
    <x v="0"/>
    <x v="1"/>
    <n v="11"/>
  </r>
  <r>
    <x v="28"/>
    <s v="TGC VOX-FM - (101.7 FM) Vox FM"/>
    <x v="2"/>
    <d v="2024-11-08T09:03:59"/>
    <n v="0"/>
    <s v="27"/>
    <n v="27"/>
    <x v="6"/>
    <s v="(GENERAL)"/>
    <x v="46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3061862&amp;key=a0f59539e27b670aa791e501cc34a0f4"/>
    <s v="REGULAR PROMOCION"/>
    <s v="CIRCUITO TVC S.A. DE C.V."/>
    <x v="0"/>
    <x v="1"/>
    <n v="11"/>
  </r>
  <r>
    <x v="28"/>
    <s v="SPS VOX-FM - (106.1 FM Rep) Vox FM"/>
    <x v="3"/>
    <d v="2024-11-07T19:05:04"/>
    <n v="0"/>
    <s v="27"/>
    <n v="27"/>
    <x v="6"/>
    <s v="(GENERAL)"/>
    <x v="46"/>
    <x v="6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23957307&amp;key=9d62e2688e2fc935a8709e3657dd267d"/>
    <s v="REGULAR PROMOCION"/>
    <s v="EMISORAS UNIDAS S.A."/>
    <x v="0"/>
    <x v="1"/>
    <n v="11"/>
  </r>
  <r>
    <x v="28"/>
    <s v="TGC VOX-FM - (101.7 FM) Vox FM"/>
    <x v="3"/>
    <d v="2024-11-07T19:04:49"/>
    <n v="0"/>
    <s v="27"/>
    <n v="27"/>
    <x v="6"/>
    <s v="(GENERAL)"/>
    <x v="46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3957370&amp;key=c6776d7902975cf5e59a97d8615814a0"/>
    <s v="REGULAR PROMOCION"/>
    <s v="CIRCUITO TVC S.A. DE C.V."/>
    <x v="0"/>
    <x v="1"/>
    <n v="11"/>
  </r>
  <r>
    <x v="28"/>
    <s v="SPS VOX-FM - (106.1 FM Rep) Vox FM"/>
    <x v="3"/>
    <d v="2024-11-07T18:57:06"/>
    <n v="0"/>
    <s v="27"/>
    <n v="27"/>
    <x v="6"/>
    <s v="(GENERAL)"/>
    <x v="46"/>
    <x v="6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23967626&amp;key=6d62555171987dc13d98d13d4e43c2a7"/>
    <s v="REGULAR PROMOCION"/>
    <s v="EMISORAS UNIDAS S.A."/>
    <x v="0"/>
    <x v="1"/>
    <n v="11"/>
  </r>
  <r>
    <x v="28"/>
    <s v="TGC VOX-FM - (101.7 FM) Vox FM"/>
    <x v="3"/>
    <d v="2024-11-07T18:56:51"/>
    <n v="0"/>
    <s v="27"/>
    <n v="27"/>
    <x v="6"/>
    <s v="(GENERAL)"/>
    <x v="46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3967740&amp;key=41b01e80c74f55f2964c2d74471ba3c5"/>
    <s v="REGULAR PROMOCION"/>
    <s v="CIRCUITO TVC S.A. DE C.V."/>
    <x v="0"/>
    <x v="1"/>
    <n v="11"/>
  </r>
  <r>
    <x v="28"/>
    <s v="SPS VOX-FM - (106.1 FM Rep) Vox FM"/>
    <x v="3"/>
    <d v="2024-11-07T17:59:32"/>
    <n v="0"/>
    <s v="27"/>
    <n v="27"/>
    <x v="6"/>
    <s v="(GENERAL)"/>
    <x v="46"/>
    <x v="6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24046961&amp;key=c69d935d954be909a6291640ff0d2386"/>
    <s v="REGULAR PROMOCION"/>
    <s v="EMISORAS UNIDAS S.A."/>
    <x v="0"/>
    <x v="1"/>
    <n v="11"/>
  </r>
  <r>
    <x v="28"/>
    <s v="TGC VOX-FM - (101.7 FM) Vox FM"/>
    <x v="3"/>
    <d v="2024-11-07T17:59:17"/>
    <n v="0"/>
    <s v="27"/>
    <n v="27"/>
    <x v="6"/>
    <s v="(GENERAL)"/>
    <x v="46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4047236&amp;key=9cd404bb0d0d39e0f52a54f15ec441c4"/>
    <s v="REGULAR PROMOCION"/>
    <s v="CIRCUITO TVC S.A. DE C.V."/>
    <x v="0"/>
    <x v="1"/>
    <n v="11"/>
  </r>
  <r>
    <x v="28"/>
    <s v="SPS VOX-FM - (106.1 FM Rep) Vox FM"/>
    <x v="3"/>
    <d v="2024-11-07T12:01:38"/>
    <n v="0"/>
    <s v="27"/>
    <n v="27"/>
    <x v="6"/>
    <s v="(GENERAL)"/>
    <x v="46"/>
    <x v="6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24547361&amp;key=fec158f88dc9c79cbf02c76e468119b3"/>
    <s v="REGULAR PROMOCION"/>
    <s v="EMISORAS UNIDAS S.A."/>
    <x v="0"/>
    <x v="1"/>
    <n v="11"/>
  </r>
  <r>
    <x v="28"/>
    <s v="TGC VOX-FM - (101.7 FM) Vox FM"/>
    <x v="3"/>
    <d v="2024-11-07T12:01:24"/>
    <n v="0"/>
    <s v="27"/>
    <n v="27"/>
    <x v="6"/>
    <s v="(GENERAL)"/>
    <x v="46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4547308&amp;key=11a6757733426cb51e3184c13fdd9d23"/>
    <s v="REGULAR PROMOCION"/>
    <s v="CIRCUITO TVC S.A. DE C.V."/>
    <x v="0"/>
    <x v="1"/>
    <n v="11"/>
  </r>
  <r>
    <x v="28"/>
    <s v="SPS VOX-FM - (106.1 FM Rep) Vox FM"/>
    <x v="4"/>
    <d v="2024-11-06T17:04:05"/>
    <n v="0"/>
    <s v="27"/>
    <n v="27"/>
    <x v="6"/>
    <s v="(GENERAL)"/>
    <x v="46"/>
    <x v="6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25926381&amp;key=5326754c00f9f0b2991ac4f8cdc1429b"/>
    <s v="REGULAR PROMOCION"/>
    <s v="EMISORAS UNIDAS S.A."/>
    <x v="0"/>
    <x v="1"/>
    <n v="11"/>
  </r>
  <r>
    <x v="28"/>
    <s v="TGC VOX-FM - (101.7 FM) Vox FM"/>
    <x v="4"/>
    <d v="2024-11-06T17:03:42"/>
    <n v="0"/>
    <s v="27"/>
    <n v="27"/>
    <x v="6"/>
    <s v="(GENERAL)"/>
    <x v="46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5926666&amp;key=036e6112b4f7d265959d5a8a8919acc1"/>
    <s v="REGULAR PROMOCION"/>
    <s v="CIRCUITO TVC S.A. DE C.V."/>
    <x v="0"/>
    <x v="1"/>
    <n v="11"/>
  </r>
  <r>
    <x v="28"/>
    <s v="SPS VOX-FM - (106.1 FM Rep) Vox FM"/>
    <x v="4"/>
    <d v="2024-11-06T12:02:51"/>
    <n v="0"/>
    <s v="27"/>
    <n v="27"/>
    <x v="6"/>
    <s v="(GENERAL)"/>
    <x v="46"/>
    <x v="6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26340559&amp;key=cde99ecb88e1d2b7e9fe96f2016c14b2"/>
    <s v="REGULAR PROMOCION"/>
    <s v="EMISORAS UNIDAS S.A."/>
    <x v="0"/>
    <x v="1"/>
    <n v="11"/>
  </r>
  <r>
    <x v="28"/>
    <s v="TGC VOX-FM - (101.7 FM) Vox FM"/>
    <x v="4"/>
    <d v="2024-11-06T12:02:29"/>
    <n v="0"/>
    <s v="27"/>
    <n v="27"/>
    <x v="6"/>
    <s v="(GENERAL)"/>
    <x v="46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6339359&amp;key=f396e7043673ca8f696944964b221b92"/>
    <s v="REGULAR PROMOCION"/>
    <s v="CIRCUITO TVC S.A. DE C.V."/>
    <x v="0"/>
    <x v="1"/>
    <n v="11"/>
  </r>
  <r>
    <x v="28"/>
    <s v="SPS VOX-FM - (106.1 FM Rep) Vox FM"/>
    <x v="4"/>
    <d v="2024-11-06T09:07:17"/>
    <n v="0"/>
    <s v="27"/>
    <n v="27"/>
    <x v="6"/>
    <s v="(GENERAL)"/>
    <x v="46"/>
    <x v="6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26564995&amp;key=5e0cfb57dbc4024cd332970d254aed45"/>
    <s v="REGULAR PROMOCION"/>
    <s v="EMISORAS UNIDAS S.A."/>
    <x v="0"/>
    <x v="1"/>
    <n v="11"/>
  </r>
  <r>
    <x v="28"/>
    <s v="TGC VOX-FM - (101.7 FM) Vox FM"/>
    <x v="4"/>
    <d v="2024-11-06T09:06:56"/>
    <n v="0"/>
    <s v="27"/>
    <n v="27"/>
    <x v="6"/>
    <s v="(GENERAL)"/>
    <x v="46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6565120&amp;key=6565cf8ba26ff72ff8f695e08836b769"/>
    <s v="REGULAR PROMOCION"/>
    <s v="CIRCUITO TVC S.A. DE C.V."/>
    <x v="0"/>
    <x v="1"/>
    <n v="11"/>
  </r>
  <r>
    <x v="28"/>
    <s v="SPS VOX-FM - (106.1 FM Rep) Vox FM"/>
    <x v="5"/>
    <d v="2024-11-05T17:02:31"/>
    <n v="0"/>
    <s v="27"/>
    <n v="27"/>
    <x v="6"/>
    <s v="(GENERAL)"/>
    <x v="46"/>
    <x v="6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27798691&amp;key=50310ea7f0bae08e8047e95eb5d84aef"/>
    <s v="REGULAR PROMOCION"/>
    <s v="EMISORAS UNIDAS S.A."/>
    <x v="0"/>
    <x v="1"/>
    <n v="11"/>
  </r>
  <r>
    <x v="28"/>
    <s v="TGC VOX-FM - (101.7 FM) Vox FM"/>
    <x v="5"/>
    <d v="2024-11-05T17:02:14"/>
    <n v="0"/>
    <s v="27"/>
    <n v="27"/>
    <x v="6"/>
    <s v="(GENERAL)"/>
    <x v="46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7798893&amp;key=62d8c1a43deca106cfa327249c363a7f"/>
    <s v="REGULAR PROMOCION"/>
    <s v="CIRCUITO TVC S.A. DE C.V."/>
    <x v="0"/>
    <x v="1"/>
    <n v="11"/>
  </r>
  <r>
    <x v="28"/>
    <s v="TGC VOX-FM - (101.7 FM) Vox FM"/>
    <x v="5"/>
    <d v="2024-11-05T12:01:48"/>
    <n v="0"/>
    <s v="27"/>
    <n v="27"/>
    <x v="6"/>
    <s v="(GENERAL)"/>
    <x v="46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8196323&amp;key=b753100ee05202b9365e55ca5369a8a4"/>
    <s v="REGULAR PROMOCION"/>
    <s v="CIRCUITO TVC S.A. DE C.V."/>
    <x v="0"/>
    <x v="1"/>
    <n v="11"/>
  </r>
  <r>
    <x v="28"/>
    <s v="SPS VOX-FM - (106.1 FM Rep) Vox FM"/>
    <x v="6"/>
    <d v="2024-11-04T17:03:15"/>
    <n v="0"/>
    <s v="27"/>
    <n v="27"/>
    <x v="6"/>
    <s v="(GENERAL)"/>
    <x v="46"/>
    <x v="6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29282187&amp;key=a121837f984aebe104dcfb1c8486e8d2"/>
    <s v="REGULAR PROMOCION"/>
    <s v="EMISORAS UNIDAS S.A."/>
    <x v="0"/>
    <x v="1"/>
    <n v="11"/>
  </r>
  <r>
    <x v="28"/>
    <s v="TGC VOX-FM - (101.7 FM) Vox FM"/>
    <x v="6"/>
    <d v="2024-11-04T17:03:04"/>
    <n v="0"/>
    <s v="27"/>
    <n v="27"/>
    <x v="6"/>
    <s v="(GENERAL)"/>
    <x v="46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9282393&amp;key=2a5b118f796dcffc22cb098d75d4caf0"/>
    <s v="REGULAR PROMOCION"/>
    <s v="CIRCUITO TVC S.A. DE C.V."/>
    <x v="0"/>
    <x v="1"/>
    <n v="11"/>
  </r>
  <r>
    <x v="28"/>
    <s v="SPS VOX-FM - (106.1 FM Rep) Vox FM"/>
    <x v="6"/>
    <d v="2024-11-04T12:00:29"/>
    <n v="0"/>
    <s v="27"/>
    <n v="27"/>
    <x v="6"/>
    <s v="(GENERAL)"/>
    <x v="46"/>
    <x v="6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29640151&amp;key=8f12b1a463114f73fc1c64cc49653cdf"/>
    <s v="REGULAR PROMOCION"/>
    <s v="EMISORAS UNIDAS S.A."/>
    <x v="0"/>
    <x v="1"/>
    <n v="11"/>
  </r>
  <r>
    <x v="28"/>
    <s v="TGC VOX-FM - (101.7 FM) Vox FM"/>
    <x v="6"/>
    <d v="2024-11-04T12:00:03"/>
    <n v="0"/>
    <s v="27"/>
    <n v="27"/>
    <x v="6"/>
    <s v="(GENERAL)"/>
    <x v="46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9640369&amp;key=cb628231e806ac5caa61e8432c862887"/>
    <s v="REGULAR PROMOCION"/>
    <s v="CIRCUITO TVC S.A. DE C.V."/>
    <x v="0"/>
    <x v="1"/>
    <n v="11"/>
  </r>
  <r>
    <x v="29"/>
    <s v="TGC TGC90.5-FM - (90.5 FM) XY"/>
    <x v="2"/>
    <d v="2024-11-08T18:00:36"/>
    <n v="0"/>
    <s v="27"/>
    <n v="27"/>
    <x v="6"/>
    <s v="(GENERAL)"/>
    <x v="73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2253386&amp;key=b508c57f9265bce701b850d9b74ba059"/>
    <s v="REGULAR PROMOCION"/>
    <s v="EMISORAS UNIDAS S.A."/>
    <x v="0"/>
    <x v="1"/>
    <n v="11"/>
  </r>
  <r>
    <x v="29"/>
    <s v="TGC TGC90.5-FM - (90.5 FM) XY"/>
    <x v="2"/>
    <d v="2024-11-08T14:01:05"/>
    <n v="0"/>
    <s v="27"/>
    <n v="27"/>
    <x v="6"/>
    <s v="(GENERAL)"/>
    <x v="73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2602134&amp;key=9b42c48504754edbd714bf6fc2232ee4"/>
    <s v="REGULAR PROMOCION"/>
    <s v="EMISORAS UNIDAS S.A."/>
    <x v="0"/>
    <x v="1"/>
    <n v="11"/>
  </r>
  <r>
    <x v="29"/>
    <s v="TGC TGC90.5-FM - (90.5 FM) XY"/>
    <x v="2"/>
    <d v="2024-11-08T10:00:47"/>
    <n v="0"/>
    <s v="27"/>
    <n v="27"/>
    <x v="6"/>
    <s v="(GENERAL)"/>
    <x v="73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2959071&amp;key=52119de9b5d1a393569e93a2242005f4"/>
    <s v="REGULAR PROMOCION"/>
    <s v="EMISORAS UNIDAS S.A."/>
    <x v="0"/>
    <x v="1"/>
    <n v="11"/>
  </r>
  <r>
    <x v="29"/>
    <s v="TGC TGC90.5-FM - (90.5 FM) XY"/>
    <x v="3"/>
    <d v="2024-11-07T18:02:55"/>
    <n v="0"/>
    <s v="27"/>
    <n v="27"/>
    <x v="6"/>
    <s v="(GENERAL)"/>
    <x v="73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4043422&amp;key=03fcfe730f5f4f5e701b16693c10c7ec"/>
    <s v="REGULAR PROMOCION"/>
    <s v="EMISORAS UNIDAS S.A."/>
    <x v="0"/>
    <x v="1"/>
    <n v="11"/>
  </r>
  <r>
    <x v="29"/>
    <s v="TGC TGC90.5-FM - (90.5 FM) XY"/>
    <x v="3"/>
    <d v="2024-11-07T14:00:48"/>
    <n v="0"/>
    <s v="27"/>
    <n v="27"/>
    <x v="6"/>
    <s v="(GENERAL)"/>
    <x v="73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4379183&amp;key=fbe13d581059027c90207fb5b5da9a81"/>
    <s v="REGULAR PROMOCION"/>
    <s v="EMISORAS UNIDAS S.A."/>
    <x v="0"/>
    <x v="1"/>
    <n v="11"/>
  </r>
  <r>
    <x v="29"/>
    <s v="TGC TGC90.5-FM - (90.5 FM) XY"/>
    <x v="3"/>
    <d v="2024-11-07T10:04:46"/>
    <n v="0"/>
    <s v="27"/>
    <n v="27"/>
    <x v="6"/>
    <s v="(GENERAL)"/>
    <x v="73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4789095&amp;key=74fff77517d9a6247daa1de60bf14ecd"/>
    <s v="REGULAR PROMOCION"/>
    <s v="EMISORAS UNIDAS S.A."/>
    <x v="0"/>
    <x v="1"/>
    <n v="11"/>
  </r>
  <r>
    <x v="29"/>
    <s v="TGC TGC90.5-FM - (90.5 FM) XY"/>
    <x v="4"/>
    <d v="2024-11-06T18:05:14"/>
    <n v="1"/>
    <s v="26( 27 )"/>
    <n v="27"/>
    <x v="6"/>
    <s v="(GENERAL)"/>
    <x v="73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5839677&amp;key=3ba3308edcd8e6c26b78ffc0cacd6008"/>
    <s v="REGULAR PROMOCION"/>
    <s v="EMISORAS UNIDAS S.A."/>
    <x v="0"/>
    <x v="1"/>
    <n v="11"/>
  </r>
  <r>
    <x v="29"/>
    <s v="TGC TGC90.5-FM - (90.5 FM) XY"/>
    <x v="4"/>
    <d v="2024-11-06T14:04:35"/>
    <n v="0"/>
    <s v="27"/>
    <n v="27"/>
    <x v="6"/>
    <s v="(GENERAL)"/>
    <x v="73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6173606&amp;key=ca4a1c0da822de5743b493a543f8750e"/>
    <s v="REGULAR PROMOCION"/>
    <s v="EMISORAS UNIDAS S.A."/>
    <x v="0"/>
    <x v="1"/>
    <n v="11"/>
  </r>
  <r>
    <x v="29"/>
    <s v="TGC TGC90.5-FM - (90.5 FM) XY"/>
    <x v="4"/>
    <d v="2024-11-06T10:09:58"/>
    <n v="0"/>
    <s v="27"/>
    <n v="27"/>
    <x v="6"/>
    <s v="(GENERAL)"/>
    <x v="73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6483824&amp;key=07e9aa6d02749b5af327bcc33f9051e3"/>
    <s v="REGULAR PROMOCION"/>
    <s v="EMISORAS UNIDAS S.A."/>
    <x v="0"/>
    <x v="1"/>
    <n v="11"/>
  </r>
  <r>
    <x v="29"/>
    <s v="TGC TGC90.5-FM - (90.5 FM) XY"/>
    <x v="5"/>
    <d v="2024-11-05T18:26:03"/>
    <n v="0"/>
    <s v="27"/>
    <n v="27"/>
    <x v="6"/>
    <s v="(GENERAL)"/>
    <x v="73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7687636&amp;key=631b09549d628699b26bc7beb368ca26"/>
    <s v="REGULAR PROMOCION"/>
    <s v="EMISORAS UNIDAS S.A."/>
    <x v="0"/>
    <x v="1"/>
    <n v="11"/>
  </r>
  <r>
    <x v="29"/>
    <s v="TGC TGC90.5-FM - (90.5 FM) XY"/>
    <x v="5"/>
    <d v="2024-11-05T14:02:24"/>
    <n v="0"/>
    <s v="27"/>
    <n v="27"/>
    <x v="6"/>
    <s v="(GENERAL)"/>
    <x v="73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8031140&amp;key=de43ff3562a9c29c7d7b292d3f191487"/>
    <s v="REGULAR PROMOCION"/>
    <s v="EMISORAS UNIDAS S.A."/>
    <x v="0"/>
    <x v="1"/>
    <n v="11"/>
  </r>
  <r>
    <x v="29"/>
    <s v="TGC TGC90.5-FM - (90.5 FM) XY"/>
    <x v="5"/>
    <d v="2024-11-05T10:09:25"/>
    <n v="0"/>
    <s v="27"/>
    <n v="27"/>
    <x v="6"/>
    <s v="(GENERAL)"/>
    <x v="73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8395243&amp;key=1bf81ab0612903ae1f38795f3fb501e8"/>
    <s v="REGULAR PROMOCION"/>
    <s v="EMISORAS UNIDAS S.A."/>
    <x v="0"/>
    <x v="1"/>
    <n v="11"/>
  </r>
  <r>
    <x v="29"/>
    <s v="TGC TGC90.5-FM - (90.5 FM) XY"/>
    <x v="6"/>
    <d v="2024-11-04T18:07:01"/>
    <n v="0"/>
    <s v="27"/>
    <n v="27"/>
    <x v="6"/>
    <s v="(GENERAL)"/>
    <x v="73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9204105&amp;key=5346dbaacb4ceb545dd291fbe402c154"/>
    <s v="REGULAR PROMOCION"/>
    <s v="EMISORAS UNIDAS S.A."/>
    <x v="0"/>
    <x v="1"/>
    <n v="11"/>
  </r>
  <r>
    <x v="29"/>
    <s v="TGC TGC90.5-FM - (90.5 FM) XY"/>
    <x v="6"/>
    <d v="2024-11-04T14:04:33"/>
    <n v="0"/>
    <s v="27"/>
    <n v="27"/>
    <x v="6"/>
    <s v="(GENERAL)"/>
    <x v="73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9492540&amp;key=10390b8095409939f6f0d4c02c7cd692"/>
    <s v="REGULAR PROMOCION"/>
    <s v="EMISORAS UNIDAS S.A."/>
    <x v="0"/>
    <x v="1"/>
    <n v="11"/>
  </r>
  <r>
    <x v="29"/>
    <s v="TGC TGC90.5-FM - (90.5 FM) XY"/>
    <x v="6"/>
    <d v="2024-11-04T10:10:51"/>
    <n v="0"/>
    <s v="27"/>
    <n v="27"/>
    <x v="6"/>
    <s v="(GENERAL)"/>
    <x v="73"/>
    <x v="6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29769559&amp;key=b033c76a4c2616a31ac0d48d2a39a199"/>
    <s v="REGULAR PROMOCION"/>
    <s v="EMISORAS UNIDAS S.A."/>
    <x v="0"/>
    <x v="1"/>
    <n v="1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E96CF4D-B690-B242-BEE7-CB77487EC91E}" name="TablaDinámica1" cacheId="1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5:D13" firstHeaderRow="1" firstDataRow="2" firstDataCol="1" rowPageCount="1" colPageCount="1"/>
  <pivotFields count="22">
    <pivotField axis="axisRow" showAll="0">
      <items count="3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t="default"/>
      </items>
    </pivotField>
    <pivotField showAll="0"/>
    <pivotField numFmtId="164" showAll="0">
      <items count="8">
        <item x="6"/>
        <item x="5"/>
        <item x="4"/>
        <item x="3"/>
        <item x="2"/>
        <item x="1"/>
        <item x="0"/>
        <item t="default"/>
      </items>
    </pivotField>
    <pivotField numFmtId="165" showAll="0"/>
    <pivotField showAll="0"/>
    <pivotField showAll="0"/>
    <pivotField showAll="0"/>
    <pivotField showAll="0">
      <items count="8">
        <item x="2"/>
        <item x="5"/>
        <item x="3"/>
        <item x="4"/>
        <item x="0"/>
        <item x="1"/>
        <item x="6"/>
        <item t="default"/>
      </items>
    </pivotField>
    <pivotField showAll="0"/>
    <pivotField numFmtId="2" showAll="0">
      <items count="75">
        <item x="37"/>
        <item x="11"/>
        <item x="40"/>
        <item x="12"/>
        <item x="29"/>
        <item x="38"/>
        <item x="45"/>
        <item x="36"/>
        <item x="66"/>
        <item x="39"/>
        <item x="62"/>
        <item x="68"/>
        <item x="46"/>
        <item x="58"/>
        <item x="67"/>
        <item x="35"/>
        <item x="44"/>
        <item x="73"/>
        <item x="41"/>
        <item x="43"/>
        <item x="72"/>
        <item x="17"/>
        <item x="18"/>
        <item x="70"/>
        <item x="42"/>
        <item x="65"/>
        <item x="61"/>
        <item x="71"/>
        <item x="64"/>
        <item x="60"/>
        <item x="63"/>
        <item x="59"/>
        <item x="47"/>
        <item x="69"/>
        <item x="56"/>
        <item x="57"/>
        <item x="23"/>
        <item x="20"/>
        <item x="30"/>
        <item x="50"/>
        <item x="32"/>
        <item x="31"/>
        <item x="24"/>
        <item x="21"/>
        <item x="22"/>
        <item x="19"/>
        <item x="53"/>
        <item x="51"/>
        <item x="52"/>
        <item x="6"/>
        <item x="0"/>
        <item x="1"/>
        <item x="4"/>
        <item x="3"/>
        <item x="55"/>
        <item x="54"/>
        <item x="34"/>
        <item x="33"/>
        <item x="5"/>
        <item x="2"/>
        <item x="10"/>
        <item x="8"/>
        <item x="7"/>
        <item x="49"/>
        <item x="26"/>
        <item x="27"/>
        <item x="9"/>
        <item x="28"/>
        <item x="25"/>
        <item x="48"/>
        <item x="14"/>
        <item x="13"/>
        <item x="15"/>
        <item x="16"/>
        <item t="default"/>
      </items>
    </pivotField>
    <pivotField axis="axisRow" showAll="0" sortType="descending">
      <items count="8">
        <item x="5"/>
        <item x="2"/>
        <item x="4"/>
        <item x="3"/>
        <item x="0"/>
        <item x="1"/>
        <item x="6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axis="axisPage" multipleItemSelectionAllowed="1" showAll="0">
      <items count="4">
        <item h="1" x="1"/>
        <item h="1" x="0"/>
        <item x="2"/>
        <item t="default"/>
      </items>
    </pivotField>
    <pivotField showAll="0"/>
    <pivotField showAll="0"/>
    <pivotField showAll="0"/>
    <pivotField showAll="0"/>
    <pivotField dataField="1" showAll="0">
      <items count="2">
        <item x="0"/>
        <item t="default"/>
      </items>
    </pivotField>
    <pivotField axis="axisCol" showAll="0">
      <items count="3">
        <item x="1"/>
        <item x="0"/>
        <item t="default"/>
      </items>
    </pivotField>
    <pivotField showAll="0"/>
  </pivotFields>
  <rowFields count="2">
    <field x="10"/>
    <field x="0"/>
  </rowFields>
  <rowItems count="7">
    <i>
      <x v="5"/>
    </i>
    <i r="1">
      <x v="23"/>
    </i>
    <i r="1">
      <x v="24"/>
    </i>
    <i>
      <x v="4"/>
    </i>
    <i r="1">
      <x v="24"/>
    </i>
    <i r="1">
      <x v="25"/>
    </i>
    <i t="grand">
      <x/>
    </i>
  </rowItems>
  <colFields count="1">
    <field x="20"/>
  </colFields>
  <colItems count="3">
    <i>
      <x/>
    </i>
    <i>
      <x v="1"/>
    </i>
    <i t="grand">
      <x/>
    </i>
  </colItems>
  <pageFields count="1">
    <pageField fld="14" hier="-1"/>
  </pageFields>
  <dataFields count="1">
    <dataField name="Suma de Cantidad" fld="19" baseField="0" baseItem="0"/>
  </dataFields>
  <formats count="49">
    <format dxfId="348">
      <pivotArea outline="0" collapsedLevelsAreSubtotals="1" fieldPosition="0"/>
    </format>
    <format dxfId="347">
      <pivotArea outline="0" fieldPosition="0">
        <references count="1">
          <reference field="4294967294" count="1">
            <x v="0"/>
          </reference>
        </references>
      </pivotArea>
    </format>
    <format dxfId="340">
      <pivotArea type="origin" dataOnly="0" labelOnly="1" outline="0" fieldPosition="0"/>
    </format>
    <format dxfId="339">
      <pivotArea field="20" type="button" dataOnly="0" labelOnly="1" outline="0" axis="axisCol" fieldPosition="0"/>
    </format>
    <format dxfId="338">
      <pivotArea type="topRight" dataOnly="0" labelOnly="1" outline="0" fieldPosition="0"/>
    </format>
    <format dxfId="337">
      <pivotArea field="10" type="button" dataOnly="0" labelOnly="1" outline="0" axis="axisRow" fieldPosition="0"/>
    </format>
    <format dxfId="336">
      <pivotArea dataOnly="0" labelOnly="1" fieldPosition="0">
        <references count="1">
          <reference field="20" count="0"/>
        </references>
      </pivotArea>
    </format>
    <format dxfId="335">
      <pivotArea dataOnly="0" labelOnly="1" grandCol="1" outline="0" fieldPosition="0"/>
    </format>
    <format dxfId="334">
      <pivotArea type="origin" dataOnly="0" labelOnly="1" outline="0" fieldPosition="0"/>
    </format>
    <format dxfId="333">
      <pivotArea field="20" type="button" dataOnly="0" labelOnly="1" outline="0" axis="axisCol" fieldPosition="0"/>
    </format>
    <format dxfId="332">
      <pivotArea type="topRight" dataOnly="0" labelOnly="1" outline="0" fieldPosition="0"/>
    </format>
    <format dxfId="331">
      <pivotArea field="10" type="button" dataOnly="0" labelOnly="1" outline="0" axis="axisRow" fieldPosition="0"/>
    </format>
    <format dxfId="330">
      <pivotArea dataOnly="0" labelOnly="1" fieldPosition="0">
        <references count="1">
          <reference field="20" count="0"/>
        </references>
      </pivotArea>
    </format>
    <format dxfId="329">
      <pivotArea dataOnly="0" labelOnly="1" grandCol="1" outline="0" fieldPosition="0"/>
    </format>
    <format dxfId="328">
      <pivotArea grandRow="1" outline="0" collapsedLevelsAreSubtotals="1" fieldPosition="0"/>
    </format>
    <format dxfId="327">
      <pivotArea dataOnly="0" labelOnly="1" grandRow="1" outline="0" fieldPosition="0"/>
    </format>
    <format dxfId="326">
      <pivotArea grandRow="1" outline="0" collapsedLevelsAreSubtotals="1" fieldPosition="0"/>
    </format>
    <format dxfId="325">
      <pivotArea dataOnly="0" labelOnly="1" grandRow="1" outline="0" fieldPosition="0"/>
    </format>
    <format dxfId="324">
      <pivotArea collapsedLevelsAreSubtotals="1" fieldPosition="0">
        <references count="1">
          <reference field="10" count="1">
            <x v="3"/>
          </reference>
        </references>
      </pivotArea>
    </format>
    <format dxfId="323">
      <pivotArea dataOnly="0" labelOnly="1" fieldPosition="0">
        <references count="1">
          <reference field="10" count="1">
            <x v="3"/>
          </reference>
        </references>
      </pivotArea>
    </format>
    <format dxfId="322">
      <pivotArea collapsedLevelsAreSubtotals="1" fieldPosition="0">
        <references count="1">
          <reference field="10" count="1">
            <x v="5"/>
          </reference>
        </references>
      </pivotArea>
    </format>
    <format dxfId="321">
      <pivotArea dataOnly="0" labelOnly="1" fieldPosition="0">
        <references count="1">
          <reference field="10" count="1">
            <x v="5"/>
          </reference>
        </references>
      </pivotArea>
    </format>
    <format dxfId="320">
      <pivotArea collapsedLevelsAreSubtotals="1" fieldPosition="0">
        <references count="1">
          <reference field="10" count="1">
            <x v="4"/>
          </reference>
        </references>
      </pivotArea>
    </format>
    <format dxfId="319">
      <pivotArea dataOnly="0" labelOnly="1" fieldPosition="0">
        <references count="1">
          <reference field="10" count="1">
            <x v="4"/>
          </reference>
        </references>
      </pivotArea>
    </format>
    <format dxfId="318">
      <pivotArea collapsedLevelsAreSubtotals="1" fieldPosition="0">
        <references count="1">
          <reference field="10" count="1">
            <x v="6"/>
          </reference>
        </references>
      </pivotArea>
    </format>
    <format dxfId="317">
      <pivotArea dataOnly="0" labelOnly="1" fieldPosition="0">
        <references count="1">
          <reference field="10" count="1">
            <x v="6"/>
          </reference>
        </references>
      </pivotArea>
    </format>
    <format dxfId="316">
      <pivotArea collapsedLevelsAreSubtotals="1" fieldPosition="0">
        <references count="1">
          <reference field="10" count="1">
            <x v="2"/>
          </reference>
        </references>
      </pivotArea>
    </format>
    <format dxfId="315">
      <pivotArea dataOnly="0" labelOnly="1" fieldPosition="0">
        <references count="1">
          <reference field="10" count="1">
            <x v="2"/>
          </reference>
        </references>
      </pivotArea>
    </format>
    <format dxfId="314">
      <pivotArea collapsedLevelsAreSubtotals="1" fieldPosition="0">
        <references count="1">
          <reference field="10" count="1">
            <x v="1"/>
          </reference>
        </references>
      </pivotArea>
    </format>
    <format dxfId="313">
      <pivotArea dataOnly="0" labelOnly="1" fieldPosition="0">
        <references count="1">
          <reference field="10" count="1">
            <x v="1"/>
          </reference>
        </references>
      </pivotArea>
    </format>
    <format dxfId="312">
      <pivotArea collapsedLevelsAreSubtotals="1" fieldPosition="0">
        <references count="1">
          <reference field="10" count="1">
            <x v="0"/>
          </reference>
        </references>
      </pivotArea>
    </format>
    <format dxfId="311">
      <pivotArea dataOnly="0" labelOnly="1" fieldPosition="0">
        <references count="1">
          <reference field="10" count="1">
            <x v="0"/>
          </reference>
        </references>
      </pivotArea>
    </format>
    <format dxfId="310">
      <pivotArea type="all" dataOnly="0" outline="0" fieldPosition="0"/>
    </format>
    <format dxfId="309">
      <pivotArea outline="0" collapsedLevelsAreSubtotals="1" fieldPosition="0"/>
    </format>
    <format dxfId="308">
      <pivotArea type="origin" dataOnly="0" labelOnly="1" outline="0" fieldPosition="0"/>
    </format>
    <format dxfId="307">
      <pivotArea field="20" type="button" dataOnly="0" labelOnly="1" outline="0" axis="axisCol" fieldPosition="0"/>
    </format>
    <format dxfId="306">
      <pivotArea type="topRight" dataOnly="0" labelOnly="1" outline="0" fieldPosition="0"/>
    </format>
    <format dxfId="305">
      <pivotArea field="10" type="button" dataOnly="0" labelOnly="1" outline="0" axis="axisRow" fieldPosition="0"/>
    </format>
    <format dxfId="304">
      <pivotArea dataOnly="0" labelOnly="1" fieldPosition="0">
        <references count="1">
          <reference field="10" count="0"/>
        </references>
      </pivotArea>
    </format>
    <format dxfId="303">
      <pivotArea dataOnly="0" labelOnly="1" grandRow="1" outline="0" fieldPosition="0"/>
    </format>
    <format dxfId="302">
      <pivotArea dataOnly="0" labelOnly="1" fieldPosition="0">
        <references count="2">
          <reference field="0" count="3">
            <x v="4"/>
            <x v="16"/>
            <x v="17"/>
          </reference>
          <reference field="10" count="1" selected="0">
            <x v="3"/>
          </reference>
        </references>
      </pivotArea>
    </format>
    <format dxfId="301">
      <pivotArea dataOnly="0" labelOnly="1" fieldPosition="0">
        <references count="2">
          <reference field="0" count="11">
            <x v="1"/>
            <x v="7"/>
            <x v="8"/>
            <x v="10"/>
            <x v="14"/>
            <x v="18"/>
            <x v="21"/>
            <x v="23"/>
            <x v="24"/>
            <x v="26"/>
            <x v="27"/>
          </reference>
          <reference field="10" count="1" selected="0">
            <x v="5"/>
          </reference>
        </references>
      </pivotArea>
    </format>
    <format dxfId="300">
      <pivotArea dataOnly="0" labelOnly="1" fieldPosition="0">
        <references count="2">
          <reference field="0" count="7">
            <x v="0"/>
            <x v="2"/>
            <x v="9"/>
            <x v="18"/>
            <x v="19"/>
            <x v="24"/>
            <x v="25"/>
          </reference>
          <reference field="10" count="1" selected="0">
            <x v="4"/>
          </reference>
        </references>
      </pivotArea>
    </format>
    <format dxfId="299">
      <pivotArea dataOnly="0" labelOnly="1" fieldPosition="0">
        <references count="2">
          <reference field="0" count="5">
            <x v="13"/>
            <x v="15"/>
            <x v="20"/>
            <x v="28"/>
            <x v="29"/>
          </reference>
          <reference field="10" count="1" selected="0">
            <x v="6"/>
          </reference>
        </references>
      </pivotArea>
    </format>
    <format dxfId="298">
      <pivotArea dataOnly="0" labelOnly="1" fieldPosition="0">
        <references count="2">
          <reference field="0" count="5">
            <x v="5"/>
            <x v="8"/>
            <x v="11"/>
            <x v="12"/>
            <x v="26"/>
          </reference>
          <reference field="10" count="1" selected="0">
            <x v="2"/>
          </reference>
        </references>
      </pivotArea>
    </format>
    <format dxfId="297">
      <pivotArea dataOnly="0" labelOnly="1" fieldPosition="0">
        <references count="2">
          <reference field="0" count="3">
            <x v="3"/>
            <x v="5"/>
            <x v="22"/>
          </reference>
          <reference field="10" count="1" selected="0">
            <x v="1"/>
          </reference>
        </references>
      </pivotArea>
    </format>
    <format dxfId="296">
      <pivotArea dataOnly="0" labelOnly="1" fieldPosition="0">
        <references count="2">
          <reference field="0" count="2">
            <x v="6"/>
            <x v="26"/>
          </reference>
          <reference field="10" count="1" selected="0">
            <x v="0"/>
          </reference>
        </references>
      </pivotArea>
    </format>
    <format dxfId="295">
      <pivotArea dataOnly="0" labelOnly="1" fieldPosition="0">
        <references count="1">
          <reference field="20" count="0"/>
        </references>
      </pivotArea>
    </format>
    <format dxfId="294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25AAC-4B26-1F45-8DCE-53FE9C25A1DA}">
  <dimension ref="A1:F55"/>
  <sheetViews>
    <sheetView tabSelected="1" zoomScale="164" zoomScaleNormal="164" workbookViewId="0">
      <selection activeCell="B6" sqref="B6"/>
    </sheetView>
  </sheetViews>
  <sheetFormatPr baseColWidth="10" defaultRowHeight="15" x14ac:dyDescent="0.2"/>
  <cols>
    <col min="1" max="1" width="15.83203125" bestFit="1" customWidth="1"/>
    <col min="2" max="2" width="20.33203125" bestFit="1" customWidth="1"/>
    <col min="3" max="3" width="3.1640625" bestFit="1" customWidth="1"/>
    <col min="4" max="4" width="11.1640625" bestFit="1" customWidth="1"/>
    <col min="5" max="5" width="4.5" bestFit="1" customWidth="1"/>
    <col min="6" max="6" width="12.1640625" bestFit="1" customWidth="1"/>
    <col min="7" max="7" width="11.1640625" bestFit="1" customWidth="1"/>
    <col min="8" max="8" width="9.1640625" bestFit="1" customWidth="1"/>
    <col min="9" max="9" width="12.1640625" bestFit="1" customWidth="1"/>
  </cols>
  <sheetData>
    <row r="1" spans="1:6" ht="16" thickBot="1" x14ac:dyDescent="0.25"/>
    <row r="2" spans="1:6" ht="17" thickTop="1" thickBot="1" x14ac:dyDescent="0.25">
      <c r="A2" s="20"/>
      <c r="B2" s="20"/>
      <c r="C2" s="20"/>
      <c r="D2" s="20"/>
      <c r="E2" s="20"/>
      <c r="F2" s="20"/>
    </row>
    <row r="3" spans="1:6" ht="17" thickTop="1" thickBot="1" x14ac:dyDescent="0.25">
      <c r="A3" s="21" t="s">
        <v>14</v>
      </c>
      <c r="B3" s="21" t="s">
        <v>123</v>
      </c>
      <c r="C3" s="20"/>
      <c r="D3" s="20"/>
      <c r="E3" s="20"/>
      <c r="F3" s="20"/>
    </row>
    <row r="4" spans="1:6" ht="17" thickTop="1" thickBot="1" x14ac:dyDescent="0.25">
      <c r="A4" s="20"/>
      <c r="B4" s="20"/>
      <c r="C4" s="20"/>
      <c r="D4" s="20"/>
      <c r="E4" s="20"/>
      <c r="F4" s="20"/>
    </row>
    <row r="5" spans="1:6" ht="17" thickTop="1" thickBot="1" x14ac:dyDescent="0.25">
      <c r="A5" s="22" t="s">
        <v>1227</v>
      </c>
      <c r="B5" s="22" t="s">
        <v>1224</v>
      </c>
      <c r="C5" s="22"/>
      <c r="D5" s="22"/>
      <c r="E5" s="20"/>
      <c r="F5" s="20"/>
    </row>
    <row r="6" spans="1:6" ht="17" thickTop="1" thickBot="1" x14ac:dyDescent="0.25">
      <c r="A6" s="22" t="s">
        <v>1225</v>
      </c>
      <c r="B6" s="22">
        <v>45</v>
      </c>
      <c r="C6" s="22">
        <v>46</v>
      </c>
      <c r="D6" s="22" t="s">
        <v>1226</v>
      </c>
      <c r="E6" s="20"/>
      <c r="F6" s="20"/>
    </row>
    <row r="7" spans="1:6" ht="17" thickTop="1" thickBot="1" x14ac:dyDescent="0.25">
      <c r="A7" s="23" t="s">
        <v>53</v>
      </c>
      <c r="B7" s="24">
        <v>47</v>
      </c>
      <c r="C7" s="24">
        <v>1</v>
      </c>
      <c r="D7" s="24">
        <v>48</v>
      </c>
      <c r="E7" s="29">
        <f>GETPIVOTDATA("Cantidad",$A$5,"Marca","MotoMundo")/GETPIVOTDATA("Cantidad",$A$5)</f>
        <v>0.57831325301204817</v>
      </c>
      <c r="F7" s="20"/>
    </row>
    <row r="8" spans="1:6" ht="17" thickTop="1" thickBot="1" x14ac:dyDescent="0.25">
      <c r="A8" s="25" t="s">
        <v>950</v>
      </c>
      <c r="B8" s="26">
        <v>7</v>
      </c>
      <c r="C8" s="26">
        <v>1</v>
      </c>
      <c r="D8" s="26">
        <v>8</v>
      </c>
      <c r="E8" s="29"/>
      <c r="F8" s="20"/>
    </row>
    <row r="9" spans="1:6" ht="17" thickTop="1" thickBot="1" x14ac:dyDescent="0.25">
      <c r="A9" s="25" t="s">
        <v>963</v>
      </c>
      <c r="B9" s="26">
        <v>40</v>
      </c>
      <c r="C9" s="26"/>
      <c r="D9" s="26">
        <v>40</v>
      </c>
      <c r="E9" s="29"/>
      <c r="F9" s="20"/>
    </row>
    <row r="10" spans="1:6" ht="17" thickTop="1" thickBot="1" x14ac:dyDescent="0.25">
      <c r="A10" s="23" t="s">
        <v>22</v>
      </c>
      <c r="B10" s="24">
        <v>30</v>
      </c>
      <c r="C10" s="24">
        <v>5</v>
      </c>
      <c r="D10" s="24">
        <v>35</v>
      </c>
      <c r="E10" s="29">
        <f>GETPIVOTDATA("Cantidad",$A$5,"Marca","Italika")/GETPIVOTDATA("Cantidad",$A$5)</f>
        <v>0.42168674698795183</v>
      </c>
      <c r="F10" s="20"/>
    </row>
    <row r="11" spans="1:6" ht="17" thickTop="1" thickBot="1" x14ac:dyDescent="0.25">
      <c r="A11" s="25" t="s">
        <v>963</v>
      </c>
      <c r="B11" s="26">
        <v>12</v>
      </c>
      <c r="C11" s="26">
        <v>3</v>
      </c>
      <c r="D11" s="26">
        <v>15</v>
      </c>
      <c r="E11" s="29"/>
      <c r="F11" s="20"/>
    </row>
    <row r="12" spans="1:6" ht="17" thickTop="1" thickBot="1" x14ac:dyDescent="0.25">
      <c r="A12" s="25" t="s">
        <v>1020</v>
      </c>
      <c r="B12" s="26">
        <v>18</v>
      </c>
      <c r="C12" s="26">
        <v>2</v>
      </c>
      <c r="D12" s="26">
        <v>20</v>
      </c>
      <c r="E12" s="29"/>
      <c r="F12" s="20"/>
    </row>
    <row r="13" spans="1:6" ht="17" thickTop="1" thickBot="1" x14ac:dyDescent="0.25">
      <c r="A13" s="27" t="s">
        <v>1226</v>
      </c>
      <c r="B13" s="28">
        <v>77</v>
      </c>
      <c r="C13" s="28">
        <v>6</v>
      </c>
      <c r="D13" s="28">
        <v>83</v>
      </c>
      <c r="E13" s="29"/>
      <c r="F13" s="20"/>
    </row>
    <row r="14" spans="1:6" ht="17" thickTop="1" thickBot="1" x14ac:dyDescent="0.25">
      <c r="E14" s="29"/>
      <c r="F14" s="20"/>
    </row>
    <row r="15" spans="1:6" ht="17" thickTop="1" thickBot="1" x14ac:dyDescent="0.25">
      <c r="E15" s="29"/>
      <c r="F15" s="20"/>
    </row>
    <row r="16" spans="1:6" ht="17" thickTop="1" thickBot="1" x14ac:dyDescent="0.25">
      <c r="E16" s="29"/>
      <c r="F16" s="20"/>
    </row>
    <row r="17" spans="5:6" ht="17" thickTop="1" thickBot="1" x14ac:dyDescent="0.25">
      <c r="E17" s="29"/>
      <c r="F17" s="20"/>
    </row>
    <row r="18" spans="5:6" ht="17" thickTop="1" thickBot="1" x14ac:dyDescent="0.25">
      <c r="E18" s="29"/>
      <c r="F18" s="20"/>
    </row>
    <row r="19" spans="5:6" ht="17" thickTop="1" thickBot="1" x14ac:dyDescent="0.25">
      <c r="E19" s="29"/>
      <c r="F19" s="20"/>
    </row>
    <row r="20" spans="5:6" ht="17" thickTop="1" thickBot="1" x14ac:dyDescent="0.25">
      <c r="E20" s="29"/>
      <c r="F20" s="20"/>
    </row>
    <row r="21" spans="5:6" ht="17" thickTop="1" thickBot="1" x14ac:dyDescent="0.25">
      <c r="E21" s="29"/>
      <c r="F21" s="20"/>
    </row>
    <row r="22" spans="5:6" ht="17" thickTop="1" thickBot="1" x14ac:dyDescent="0.25">
      <c r="E22" s="29"/>
      <c r="F22" s="20"/>
    </row>
    <row r="23" spans="5:6" ht="17" thickTop="1" thickBot="1" x14ac:dyDescent="0.25">
      <c r="E23" s="29"/>
      <c r="F23" s="20"/>
    </row>
    <row r="24" spans="5:6" ht="17" thickTop="1" thickBot="1" x14ac:dyDescent="0.25">
      <c r="E24" s="29"/>
      <c r="F24" s="20"/>
    </row>
    <row r="25" spans="5:6" ht="17" thickTop="1" thickBot="1" x14ac:dyDescent="0.25">
      <c r="E25" s="29"/>
      <c r="F25" s="20"/>
    </row>
    <row r="26" spans="5:6" ht="17" thickTop="1" thickBot="1" x14ac:dyDescent="0.25">
      <c r="E26" s="29"/>
      <c r="F26" s="20"/>
    </row>
    <row r="27" spans="5:6" ht="17" thickTop="1" thickBot="1" x14ac:dyDescent="0.25">
      <c r="E27" s="29"/>
      <c r="F27" s="20"/>
    </row>
    <row r="28" spans="5:6" ht="17" thickTop="1" thickBot="1" x14ac:dyDescent="0.25">
      <c r="E28" s="29"/>
      <c r="F28" s="20"/>
    </row>
    <row r="29" spans="5:6" ht="17" thickTop="1" thickBot="1" x14ac:dyDescent="0.25">
      <c r="E29" s="29"/>
      <c r="F29" s="20"/>
    </row>
    <row r="30" spans="5:6" ht="17" thickTop="1" thickBot="1" x14ac:dyDescent="0.25">
      <c r="E30" s="29"/>
      <c r="F30" s="20"/>
    </row>
    <row r="31" spans="5:6" ht="17" thickTop="1" thickBot="1" x14ac:dyDescent="0.25">
      <c r="E31" s="29"/>
      <c r="F31" s="20"/>
    </row>
    <row r="32" spans="5:6" ht="17" thickTop="1" thickBot="1" x14ac:dyDescent="0.25">
      <c r="E32" s="29"/>
      <c r="F32" s="20"/>
    </row>
    <row r="33" spans="5:6" ht="17" thickTop="1" thickBot="1" x14ac:dyDescent="0.25">
      <c r="E33" s="29"/>
      <c r="F33" s="20"/>
    </row>
    <row r="34" spans="5:6" ht="17" thickTop="1" thickBot="1" x14ac:dyDescent="0.25">
      <c r="E34" s="29"/>
      <c r="F34" s="20"/>
    </row>
    <row r="35" spans="5:6" ht="17" thickTop="1" thickBot="1" x14ac:dyDescent="0.25">
      <c r="E35" s="29"/>
      <c r="F35" s="20"/>
    </row>
    <row r="36" spans="5:6" ht="17" thickTop="1" thickBot="1" x14ac:dyDescent="0.25">
      <c r="E36" s="20"/>
      <c r="F36" s="20"/>
    </row>
    <row r="37" spans="5:6" ht="17" thickTop="1" thickBot="1" x14ac:dyDescent="0.25">
      <c r="E37" s="20"/>
      <c r="F37" s="20"/>
    </row>
    <row r="38" spans="5:6" ht="17" thickTop="1" thickBot="1" x14ac:dyDescent="0.25">
      <c r="E38" s="20"/>
      <c r="F38" s="20"/>
    </row>
    <row r="39" spans="5:6" ht="17" thickTop="1" thickBot="1" x14ac:dyDescent="0.25">
      <c r="E39" s="20"/>
      <c r="F39" s="20"/>
    </row>
    <row r="40" spans="5:6" ht="17" thickTop="1" thickBot="1" x14ac:dyDescent="0.25">
      <c r="E40" s="20"/>
      <c r="F40" s="20"/>
    </row>
    <row r="41" spans="5:6" ht="17" thickTop="1" thickBot="1" x14ac:dyDescent="0.25">
      <c r="E41" s="20"/>
      <c r="F41" s="20"/>
    </row>
    <row r="42" spans="5:6" ht="17" thickTop="1" thickBot="1" x14ac:dyDescent="0.25">
      <c r="E42" s="20"/>
      <c r="F42" s="20"/>
    </row>
    <row r="43" spans="5:6" ht="17" thickTop="1" thickBot="1" x14ac:dyDescent="0.25">
      <c r="E43" s="20"/>
      <c r="F43" s="20"/>
    </row>
    <row r="44" spans="5:6" ht="17" thickTop="1" thickBot="1" x14ac:dyDescent="0.25">
      <c r="E44" s="20"/>
      <c r="F44" s="20"/>
    </row>
    <row r="45" spans="5:6" ht="17" thickTop="1" thickBot="1" x14ac:dyDescent="0.25">
      <c r="E45" s="20"/>
      <c r="F45" s="20"/>
    </row>
    <row r="46" spans="5:6" ht="17" thickTop="1" thickBot="1" x14ac:dyDescent="0.25">
      <c r="E46" s="20"/>
      <c r="F46" s="20"/>
    </row>
    <row r="47" spans="5:6" ht="17" thickTop="1" thickBot="1" x14ac:dyDescent="0.25">
      <c r="E47" s="20"/>
      <c r="F47" s="20"/>
    </row>
    <row r="48" spans="5:6" ht="17" thickTop="1" thickBot="1" x14ac:dyDescent="0.25">
      <c r="E48" s="20"/>
      <c r="F48" s="20"/>
    </row>
    <row r="49" spans="1:6" ht="17" thickTop="1" thickBot="1" x14ac:dyDescent="0.25">
      <c r="E49" s="20"/>
      <c r="F49" s="20"/>
    </row>
    <row r="50" spans="1:6" ht="17" thickTop="1" thickBot="1" x14ac:dyDescent="0.25">
      <c r="E50" s="20"/>
      <c r="F50" s="20"/>
    </row>
    <row r="51" spans="1:6" ht="17" thickTop="1" thickBot="1" x14ac:dyDescent="0.25">
      <c r="A51" s="20"/>
      <c r="B51" s="20"/>
      <c r="C51" s="20"/>
      <c r="D51" s="20"/>
      <c r="E51" s="20"/>
      <c r="F51" s="20"/>
    </row>
    <row r="52" spans="1:6" ht="17" thickTop="1" thickBot="1" x14ac:dyDescent="0.25">
      <c r="A52" s="20"/>
      <c r="B52" s="20"/>
      <c r="C52" s="20"/>
      <c r="D52" s="20"/>
      <c r="E52" s="20"/>
      <c r="F52" s="20"/>
    </row>
    <row r="53" spans="1:6" ht="17" thickTop="1" thickBot="1" x14ac:dyDescent="0.25">
      <c r="A53" s="20"/>
      <c r="B53" s="20"/>
      <c r="C53" s="20"/>
      <c r="D53" s="20"/>
      <c r="E53" s="20"/>
      <c r="F53" s="20"/>
    </row>
    <row r="54" spans="1:6" ht="17" thickTop="1" thickBot="1" x14ac:dyDescent="0.25">
      <c r="A54" s="20"/>
      <c r="B54" s="20"/>
      <c r="C54" s="20"/>
      <c r="D54" s="20"/>
      <c r="E54" s="20"/>
      <c r="F54" s="20"/>
    </row>
    <row r="55" spans="1:6" ht="16" thickTop="1" x14ac:dyDescent="0.2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V2938"/>
  <sheetViews>
    <sheetView topLeftCell="C1011" workbookViewId="0">
      <selection sqref="A1:V1038"/>
    </sheetView>
  </sheetViews>
  <sheetFormatPr baseColWidth="10" defaultRowHeight="16" x14ac:dyDescent="0.2"/>
  <cols>
    <col min="1" max="1" width="29" customWidth="1"/>
    <col min="2" max="2" width="42" customWidth="1"/>
    <col min="3" max="3" width="15.6640625" customWidth="1"/>
    <col min="4" max="4" width="7.5" customWidth="1"/>
    <col min="5" max="5" width="12" customWidth="1"/>
    <col min="6" max="6" width="10.6640625" customWidth="1"/>
    <col min="7" max="7" width="11.83203125" customWidth="1"/>
    <col min="8" max="8" width="41" customWidth="1"/>
    <col min="9" max="9" width="22.1640625" customWidth="1"/>
    <col min="10" max="10" width="7.83203125" customWidth="1"/>
    <col min="11" max="11" width="23.5" customWidth="1"/>
    <col min="12" max="12" width="25.5" customWidth="1"/>
    <col min="13" max="13" width="43.1640625" customWidth="1"/>
    <col min="14" max="14" width="12.33203125" customWidth="1"/>
    <col min="15" max="15" width="5.6640625" customWidth="1"/>
    <col min="16" max="16" width="36.83203125" customWidth="1"/>
    <col min="17" max="17" width="43.1640625" customWidth="1"/>
    <col min="18" max="18" width="21.33203125" customWidth="1"/>
    <col min="19" max="19" width="41.83203125" customWidth="1"/>
  </cols>
  <sheetData>
    <row r="1" spans="1:22" ht="14.2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9" t="s">
        <v>1221</v>
      </c>
      <c r="U1" s="19" t="s">
        <v>1222</v>
      </c>
      <c r="V1" s="19" t="s">
        <v>1223</v>
      </c>
    </row>
    <row r="2" spans="1:22" ht="48" customHeight="1" x14ac:dyDescent="0.2">
      <c r="A2" s="2" t="s">
        <v>19</v>
      </c>
      <c r="B2" s="2" t="s">
        <v>20</v>
      </c>
      <c r="C2" s="3">
        <v>45606</v>
      </c>
      <c r="D2" s="4">
        <v>45606.748912037037</v>
      </c>
      <c r="E2" s="5">
        <v>0</v>
      </c>
      <c r="F2" s="2" t="s">
        <v>21</v>
      </c>
      <c r="G2" s="5">
        <v>28</v>
      </c>
      <c r="H2" s="2" t="s">
        <v>22</v>
      </c>
      <c r="I2" s="2" t="s">
        <v>23</v>
      </c>
      <c r="J2" s="6">
        <v>1493.3324</v>
      </c>
      <c r="K2" s="2" t="s">
        <v>22</v>
      </c>
      <c r="L2" s="2" t="s">
        <v>24</v>
      </c>
      <c r="M2" s="2" t="s">
        <v>25</v>
      </c>
      <c r="N2" s="2" t="s">
        <v>26</v>
      </c>
      <c r="O2" s="2" t="s">
        <v>27</v>
      </c>
      <c r="P2" s="2" t="s">
        <v>28</v>
      </c>
      <c r="Q2" s="2" t="s">
        <v>29</v>
      </c>
      <c r="R2" s="2" t="s">
        <v>30</v>
      </c>
      <c r="S2" s="2" t="s">
        <v>31</v>
      </c>
      <c r="T2">
        <v>1</v>
      </c>
      <c r="U2">
        <f>WEEKNUM(C2)</f>
        <v>46</v>
      </c>
      <c r="V2">
        <f>MONTH(C2)</f>
        <v>11</v>
      </c>
    </row>
    <row r="3" spans="1:22" ht="48" customHeight="1" x14ac:dyDescent="0.2">
      <c r="A3" s="7" t="s">
        <v>19</v>
      </c>
      <c r="B3" s="7" t="s">
        <v>20</v>
      </c>
      <c r="C3" s="8">
        <v>45605</v>
      </c>
      <c r="D3" s="9">
        <v>45605.753495370365</v>
      </c>
      <c r="E3" s="10">
        <v>0</v>
      </c>
      <c r="F3" s="7" t="s">
        <v>32</v>
      </c>
      <c r="G3" s="10">
        <v>30</v>
      </c>
      <c r="H3" s="7" t="s">
        <v>22</v>
      </c>
      <c r="I3" s="7" t="s">
        <v>23</v>
      </c>
      <c r="J3" s="11">
        <v>1599.999</v>
      </c>
      <c r="K3" s="7" t="s">
        <v>22</v>
      </c>
      <c r="L3" s="7" t="s">
        <v>24</v>
      </c>
      <c r="M3" s="7" t="s">
        <v>33</v>
      </c>
      <c r="N3" s="7" t="s">
        <v>26</v>
      </c>
      <c r="O3" s="7" t="s">
        <v>27</v>
      </c>
      <c r="P3" s="7" t="s">
        <v>28</v>
      </c>
      <c r="Q3" s="7" t="s">
        <v>34</v>
      </c>
      <c r="R3" s="7" t="s">
        <v>30</v>
      </c>
      <c r="S3" s="7" t="s">
        <v>31</v>
      </c>
      <c r="T3">
        <v>1</v>
      </c>
      <c r="U3">
        <f t="shared" ref="U3:U29" si="0">WEEKNUM(C3)</f>
        <v>45</v>
      </c>
      <c r="V3">
        <f t="shared" ref="V3:V29" si="1">MONTH(C3)</f>
        <v>11</v>
      </c>
    </row>
    <row r="4" spans="1:22" ht="48" customHeight="1" x14ac:dyDescent="0.2">
      <c r="A4" s="2" t="s">
        <v>19</v>
      </c>
      <c r="B4" s="2" t="s">
        <v>20</v>
      </c>
      <c r="C4" s="3">
        <v>45605</v>
      </c>
      <c r="D4" s="4">
        <v>45605.717407407406</v>
      </c>
      <c r="E4" s="5">
        <v>0</v>
      </c>
      <c r="F4" s="2" t="s">
        <v>21</v>
      </c>
      <c r="G4" s="5">
        <v>28</v>
      </c>
      <c r="H4" s="2" t="s">
        <v>22</v>
      </c>
      <c r="I4" s="2" t="s">
        <v>23</v>
      </c>
      <c r="J4" s="6">
        <v>1493.3324</v>
      </c>
      <c r="K4" s="2" t="s">
        <v>22</v>
      </c>
      <c r="L4" s="2" t="s">
        <v>24</v>
      </c>
      <c r="M4" s="2" t="s">
        <v>25</v>
      </c>
      <c r="N4" s="2" t="s">
        <v>26</v>
      </c>
      <c r="O4" s="2" t="s">
        <v>27</v>
      </c>
      <c r="P4" s="2" t="s">
        <v>28</v>
      </c>
      <c r="Q4" s="2" t="s">
        <v>35</v>
      </c>
      <c r="R4" s="2" t="s">
        <v>30</v>
      </c>
      <c r="S4" s="2" t="s">
        <v>31</v>
      </c>
      <c r="T4">
        <v>1</v>
      </c>
      <c r="U4">
        <f t="shared" si="0"/>
        <v>45</v>
      </c>
      <c r="V4">
        <f t="shared" si="1"/>
        <v>11</v>
      </c>
    </row>
    <row r="5" spans="1:22" ht="48" customHeight="1" x14ac:dyDescent="0.2">
      <c r="A5" s="7" t="s">
        <v>19</v>
      </c>
      <c r="B5" s="7" t="s">
        <v>20</v>
      </c>
      <c r="C5" s="8">
        <v>45604</v>
      </c>
      <c r="D5" s="9">
        <v>45604.86446759259</v>
      </c>
      <c r="E5" s="10">
        <v>0</v>
      </c>
      <c r="F5" s="7" t="s">
        <v>21</v>
      </c>
      <c r="G5" s="10">
        <v>28</v>
      </c>
      <c r="H5" s="7" t="s">
        <v>22</v>
      </c>
      <c r="I5" s="7" t="s">
        <v>23</v>
      </c>
      <c r="J5" s="11">
        <v>1493.3324</v>
      </c>
      <c r="K5" s="7" t="s">
        <v>22</v>
      </c>
      <c r="L5" s="7" t="s">
        <v>24</v>
      </c>
      <c r="M5" s="7" t="s">
        <v>25</v>
      </c>
      <c r="N5" s="7" t="s">
        <v>26</v>
      </c>
      <c r="O5" s="7" t="s">
        <v>27</v>
      </c>
      <c r="P5" s="7" t="s">
        <v>28</v>
      </c>
      <c r="Q5" s="7" t="s">
        <v>36</v>
      </c>
      <c r="R5" s="7" t="s">
        <v>30</v>
      </c>
      <c r="S5" s="7" t="s">
        <v>31</v>
      </c>
      <c r="T5">
        <v>1</v>
      </c>
      <c r="U5">
        <f t="shared" si="0"/>
        <v>45</v>
      </c>
      <c r="V5">
        <f t="shared" si="1"/>
        <v>11</v>
      </c>
    </row>
    <row r="6" spans="1:22" ht="48" customHeight="1" x14ac:dyDescent="0.2">
      <c r="A6" s="2" t="s">
        <v>19</v>
      </c>
      <c r="B6" s="2" t="s">
        <v>20</v>
      </c>
      <c r="C6" s="3">
        <v>45604</v>
      </c>
      <c r="D6" s="4">
        <v>45604.861481481479</v>
      </c>
      <c r="E6" s="5">
        <v>0</v>
      </c>
      <c r="F6" s="2" t="s">
        <v>21</v>
      </c>
      <c r="G6" s="5">
        <v>28</v>
      </c>
      <c r="H6" s="2" t="s">
        <v>22</v>
      </c>
      <c r="I6" s="2" t="s">
        <v>23</v>
      </c>
      <c r="J6" s="6">
        <v>1493.3324</v>
      </c>
      <c r="K6" s="2" t="s">
        <v>22</v>
      </c>
      <c r="L6" s="2" t="s">
        <v>24</v>
      </c>
      <c r="M6" s="2" t="s">
        <v>25</v>
      </c>
      <c r="N6" s="2" t="s">
        <v>26</v>
      </c>
      <c r="O6" s="2" t="s">
        <v>27</v>
      </c>
      <c r="P6" s="2" t="s">
        <v>28</v>
      </c>
      <c r="Q6" s="2" t="s">
        <v>37</v>
      </c>
      <c r="R6" s="2" t="s">
        <v>30</v>
      </c>
      <c r="S6" s="2" t="s">
        <v>31</v>
      </c>
      <c r="T6">
        <v>1</v>
      </c>
      <c r="U6">
        <f t="shared" si="0"/>
        <v>45</v>
      </c>
      <c r="V6">
        <f t="shared" si="1"/>
        <v>11</v>
      </c>
    </row>
    <row r="7" spans="1:22" ht="36.75" customHeight="1" x14ac:dyDescent="0.2">
      <c r="A7" s="7" t="s">
        <v>19</v>
      </c>
      <c r="B7" s="7" t="s">
        <v>20</v>
      </c>
      <c r="C7" s="8">
        <v>45604</v>
      </c>
      <c r="D7" s="9">
        <v>45604.523576388885</v>
      </c>
      <c r="E7" s="10">
        <v>0</v>
      </c>
      <c r="F7" s="7" t="s">
        <v>32</v>
      </c>
      <c r="G7" s="10">
        <v>30</v>
      </c>
      <c r="H7" s="7" t="s">
        <v>22</v>
      </c>
      <c r="I7" s="7" t="s">
        <v>23</v>
      </c>
      <c r="J7" s="11">
        <v>3000</v>
      </c>
      <c r="K7" s="7" t="s">
        <v>22</v>
      </c>
      <c r="L7" s="7" t="s">
        <v>24</v>
      </c>
      <c r="M7" s="7" t="s">
        <v>33</v>
      </c>
      <c r="N7" s="7" t="s">
        <v>26</v>
      </c>
      <c r="O7" s="7" t="s">
        <v>27</v>
      </c>
      <c r="P7" s="7" t="s">
        <v>28</v>
      </c>
      <c r="Q7" s="7" t="s">
        <v>38</v>
      </c>
      <c r="R7" s="7" t="s">
        <v>30</v>
      </c>
      <c r="S7" s="7" t="s">
        <v>31</v>
      </c>
      <c r="T7">
        <v>1</v>
      </c>
      <c r="U7">
        <f t="shared" si="0"/>
        <v>45</v>
      </c>
      <c r="V7">
        <f t="shared" si="1"/>
        <v>11</v>
      </c>
    </row>
    <row r="8" spans="1:22" ht="48" customHeight="1" x14ac:dyDescent="0.2">
      <c r="A8" s="2" t="s">
        <v>19</v>
      </c>
      <c r="B8" s="2" t="s">
        <v>20</v>
      </c>
      <c r="C8" s="3">
        <v>45604</v>
      </c>
      <c r="D8" s="4">
        <v>45604.334247685183</v>
      </c>
      <c r="E8" s="5">
        <v>1</v>
      </c>
      <c r="F8" s="2" t="s">
        <v>39</v>
      </c>
      <c r="G8" s="5">
        <v>28</v>
      </c>
      <c r="H8" s="2" t="s">
        <v>22</v>
      </c>
      <c r="I8" s="2" t="s">
        <v>23</v>
      </c>
      <c r="J8" s="6">
        <v>1866.6648</v>
      </c>
      <c r="K8" s="2" t="s">
        <v>22</v>
      </c>
      <c r="L8" s="2" t="s">
        <v>24</v>
      </c>
      <c r="M8" s="2" t="s">
        <v>25</v>
      </c>
      <c r="N8" s="2" t="s">
        <v>26</v>
      </c>
      <c r="O8" s="2" t="s">
        <v>27</v>
      </c>
      <c r="P8" s="2" t="s">
        <v>28</v>
      </c>
      <c r="Q8" s="2" t="s">
        <v>40</v>
      </c>
      <c r="R8" s="2" t="s">
        <v>30</v>
      </c>
      <c r="S8" s="2" t="s">
        <v>31</v>
      </c>
      <c r="T8">
        <v>1</v>
      </c>
      <c r="U8">
        <f t="shared" si="0"/>
        <v>45</v>
      </c>
      <c r="V8">
        <f t="shared" si="1"/>
        <v>11</v>
      </c>
    </row>
    <row r="9" spans="1:22" ht="48" customHeight="1" x14ac:dyDescent="0.2">
      <c r="A9" s="7" t="s">
        <v>19</v>
      </c>
      <c r="B9" s="7" t="s">
        <v>20</v>
      </c>
      <c r="C9" s="8">
        <v>45604</v>
      </c>
      <c r="D9" s="9">
        <v>45604.321342592593</v>
      </c>
      <c r="E9" s="10">
        <v>1</v>
      </c>
      <c r="F9" s="7" t="s">
        <v>39</v>
      </c>
      <c r="G9" s="10">
        <v>28</v>
      </c>
      <c r="H9" s="7" t="s">
        <v>22</v>
      </c>
      <c r="I9" s="7" t="s">
        <v>23</v>
      </c>
      <c r="J9" s="11">
        <v>1866.6648</v>
      </c>
      <c r="K9" s="7" t="s">
        <v>22</v>
      </c>
      <c r="L9" s="7" t="s">
        <v>24</v>
      </c>
      <c r="M9" s="7" t="s">
        <v>25</v>
      </c>
      <c r="N9" s="7" t="s">
        <v>26</v>
      </c>
      <c r="O9" s="7" t="s">
        <v>27</v>
      </c>
      <c r="P9" s="7" t="s">
        <v>28</v>
      </c>
      <c r="Q9" s="7" t="s">
        <v>41</v>
      </c>
      <c r="R9" s="7" t="s">
        <v>30</v>
      </c>
      <c r="S9" s="7" t="s">
        <v>31</v>
      </c>
      <c r="T9">
        <v>1</v>
      </c>
      <c r="U9">
        <f t="shared" si="0"/>
        <v>45</v>
      </c>
      <c r="V9">
        <f t="shared" si="1"/>
        <v>11</v>
      </c>
    </row>
    <row r="10" spans="1:22" ht="48" customHeight="1" x14ac:dyDescent="0.2">
      <c r="A10" s="2" t="s">
        <v>19</v>
      </c>
      <c r="B10" s="2" t="s">
        <v>20</v>
      </c>
      <c r="C10" s="3">
        <v>45603</v>
      </c>
      <c r="D10" s="4">
        <v>45603.905833333331</v>
      </c>
      <c r="E10" s="5">
        <v>0</v>
      </c>
      <c r="F10" s="2" t="s">
        <v>21</v>
      </c>
      <c r="G10" s="5">
        <v>28</v>
      </c>
      <c r="H10" s="2" t="s">
        <v>22</v>
      </c>
      <c r="I10" s="2" t="s">
        <v>23</v>
      </c>
      <c r="J10" s="6">
        <v>1493.3324</v>
      </c>
      <c r="K10" s="2" t="s">
        <v>22</v>
      </c>
      <c r="L10" s="2" t="s">
        <v>24</v>
      </c>
      <c r="M10" s="2" t="s">
        <v>25</v>
      </c>
      <c r="N10" s="2" t="s">
        <v>26</v>
      </c>
      <c r="O10" s="2" t="s">
        <v>27</v>
      </c>
      <c r="P10" s="2" t="s">
        <v>28</v>
      </c>
      <c r="Q10" s="2" t="s">
        <v>42</v>
      </c>
      <c r="R10" s="2" t="s">
        <v>30</v>
      </c>
      <c r="S10" s="2" t="s">
        <v>31</v>
      </c>
      <c r="T10">
        <v>1</v>
      </c>
      <c r="U10">
        <f t="shared" si="0"/>
        <v>45</v>
      </c>
      <c r="V10">
        <f t="shared" si="1"/>
        <v>11</v>
      </c>
    </row>
    <row r="11" spans="1:22" ht="48" customHeight="1" x14ac:dyDescent="0.2">
      <c r="A11" s="7" t="s">
        <v>19</v>
      </c>
      <c r="B11" s="7" t="s">
        <v>20</v>
      </c>
      <c r="C11" s="8">
        <v>45603</v>
      </c>
      <c r="D11" s="9">
        <v>45603.868113425924</v>
      </c>
      <c r="E11" s="10">
        <v>0</v>
      </c>
      <c r="F11" s="7" t="s">
        <v>21</v>
      </c>
      <c r="G11" s="10">
        <v>28</v>
      </c>
      <c r="H11" s="7" t="s">
        <v>22</v>
      </c>
      <c r="I11" s="7" t="s">
        <v>23</v>
      </c>
      <c r="J11" s="11">
        <v>1493.3324</v>
      </c>
      <c r="K11" s="7" t="s">
        <v>22</v>
      </c>
      <c r="L11" s="7" t="s">
        <v>24</v>
      </c>
      <c r="M11" s="7" t="s">
        <v>25</v>
      </c>
      <c r="N11" s="7" t="s">
        <v>26</v>
      </c>
      <c r="O11" s="7" t="s">
        <v>27</v>
      </c>
      <c r="P11" s="7" t="s">
        <v>28</v>
      </c>
      <c r="Q11" s="7" t="s">
        <v>43</v>
      </c>
      <c r="R11" s="7" t="s">
        <v>30</v>
      </c>
      <c r="S11" s="7" t="s">
        <v>31</v>
      </c>
      <c r="T11">
        <v>1</v>
      </c>
      <c r="U11">
        <f t="shared" si="0"/>
        <v>45</v>
      </c>
      <c r="V11">
        <f t="shared" si="1"/>
        <v>11</v>
      </c>
    </row>
    <row r="12" spans="1:22" ht="48" customHeight="1" x14ac:dyDescent="0.2">
      <c r="A12" s="2" t="s">
        <v>19</v>
      </c>
      <c r="B12" s="2" t="s">
        <v>20</v>
      </c>
      <c r="C12" s="3">
        <v>45603</v>
      </c>
      <c r="D12" s="4">
        <v>45603.531041666662</v>
      </c>
      <c r="E12" s="5">
        <v>0</v>
      </c>
      <c r="F12" s="2" t="s">
        <v>32</v>
      </c>
      <c r="G12" s="5">
        <v>30</v>
      </c>
      <c r="H12" s="2" t="s">
        <v>22</v>
      </c>
      <c r="I12" s="2" t="s">
        <v>23</v>
      </c>
      <c r="J12" s="6">
        <v>3000</v>
      </c>
      <c r="K12" s="2" t="s">
        <v>22</v>
      </c>
      <c r="L12" s="2" t="s">
        <v>24</v>
      </c>
      <c r="M12" s="2" t="s">
        <v>33</v>
      </c>
      <c r="N12" s="2" t="s">
        <v>26</v>
      </c>
      <c r="O12" s="2" t="s">
        <v>27</v>
      </c>
      <c r="P12" s="2" t="s">
        <v>28</v>
      </c>
      <c r="Q12" s="2" t="s">
        <v>44</v>
      </c>
      <c r="R12" s="2" t="s">
        <v>30</v>
      </c>
      <c r="S12" s="2" t="s">
        <v>31</v>
      </c>
      <c r="T12">
        <v>1</v>
      </c>
      <c r="U12">
        <f t="shared" si="0"/>
        <v>45</v>
      </c>
      <c r="V12">
        <f t="shared" si="1"/>
        <v>11</v>
      </c>
    </row>
    <row r="13" spans="1:22" ht="48" customHeight="1" x14ac:dyDescent="0.2">
      <c r="A13" s="7" t="s">
        <v>19</v>
      </c>
      <c r="B13" s="7" t="s">
        <v>20</v>
      </c>
      <c r="C13" s="8">
        <v>45603</v>
      </c>
      <c r="D13" s="9">
        <v>45603.336388888885</v>
      </c>
      <c r="E13" s="10">
        <v>1</v>
      </c>
      <c r="F13" s="7" t="s">
        <v>39</v>
      </c>
      <c r="G13" s="10">
        <v>28</v>
      </c>
      <c r="H13" s="7" t="s">
        <v>22</v>
      </c>
      <c r="I13" s="7" t="s">
        <v>23</v>
      </c>
      <c r="J13" s="11">
        <v>1866.6648</v>
      </c>
      <c r="K13" s="7" t="s">
        <v>22</v>
      </c>
      <c r="L13" s="7" t="s">
        <v>24</v>
      </c>
      <c r="M13" s="7" t="s">
        <v>25</v>
      </c>
      <c r="N13" s="7" t="s">
        <v>26</v>
      </c>
      <c r="O13" s="7" t="s">
        <v>27</v>
      </c>
      <c r="P13" s="7" t="s">
        <v>28</v>
      </c>
      <c r="Q13" s="7" t="s">
        <v>45</v>
      </c>
      <c r="R13" s="7" t="s">
        <v>30</v>
      </c>
      <c r="S13" s="7" t="s">
        <v>31</v>
      </c>
      <c r="T13">
        <v>1</v>
      </c>
      <c r="U13">
        <f t="shared" si="0"/>
        <v>45</v>
      </c>
      <c r="V13">
        <f t="shared" si="1"/>
        <v>11</v>
      </c>
    </row>
    <row r="14" spans="1:22" ht="48" customHeight="1" x14ac:dyDescent="0.2">
      <c r="A14" s="2" t="s">
        <v>19</v>
      </c>
      <c r="B14" s="2" t="s">
        <v>20</v>
      </c>
      <c r="C14" s="3">
        <v>45603</v>
      </c>
      <c r="D14" s="4">
        <v>45603.30768518518</v>
      </c>
      <c r="E14" s="5">
        <v>1</v>
      </c>
      <c r="F14" s="2" t="s">
        <v>39</v>
      </c>
      <c r="G14" s="5">
        <v>28</v>
      </c>
      <c r="H14" s="2" t="s">
        <v>22</v>
      </c>
      <c r="I14" s="2" t="s">
        <v>23</v>
      </c>
      <c r="J14" s="6">
        <v>1866.6648</v>
      </c>
      <c r="K14" s="2" t="s">
        <v>22</v>
      </c>
      <c r="L14" s="2" t="s">
        <v>24</v>
      </c>
      <c r="M14" s="2" t="s">
        <v>25</v>
      </c>
      <c r="N14" s="2" t="s">
        <v>26</v>
      </c>
      <c r="O14" s="2" t="s">
        <v>27</v>
      </c>
      <c r="P14" s="2" t="s">
        <v>28</v>
      </c>
      <c r="Q14" s="2" t="s">
        <v>46</v>
      </c>
      <c r="R14" s="2" t="s">
        <v>30</v>
      </c>
      <c r="S14" s="2" t="s">
        <v>31</v>
      </c>
      <c r="T14">
        <v>1</v>
      </c>
      <c r="U14">
        <f t="shared" si="0"/>
        <v>45</v>
      </c>
      <c r="V14">
        <f t="shared" si="1"/>
        <v>11</v>
      </c>
    </row>
    <row r="15" spans="1:22" ht="48" customHeight="1" x14ac:dyDescent="0.2">
      <c r="A15" s="7" t="s">
        <v>19</v>
      </c>
      <c r="B15" s="7" t="s">
        <v>20</v>
      </c>
      <c r="C15" s="8">
        <v>45602</v>
      </c>
      <c r="D15" s="9">
        <v>45602.771805555552</v>
      </c>
      <c r="E15" s="10">
        <v>0</v>
      </c>
      <c r="F15" s="7" t="s">
        <v>21</v>
      </c>
      <c r="G15" s="10">
        <v>28</v>
      </c>
      <c r="H15" s="7" t="s">
        <v>22</v>
      </c>
      <c r="I15" s="7" t="s">
        <v>23</v>
      </c>
      <c r="J15" s="11">
        <v>1493.3324</v>
      </c>
      <c r="K15" s="7" t="s">
        <v>22</v>
      </c>
      <c r="L15" s="7" t="s">
        <v>24</v>
      </c>
      <c r="M15" s="7" t="s">
        <v>25</v>
      </c>
      <c r="N15" s="7" t="s">
        <v>26</v>
      </c>
      <c r="O15" s="7" t="s">
        <v>27</v>
      </c>
      <c r="P15" s="7" t="s">
        <v>28</v>
      </c>
      <c r="Q15" s="7" t="s">
        <v>47</v>
      </c>
      <c r="R15" s="7" t="s">
        <v>30</v>
      </c>
      <c r="S15" s="7" t="s">
        <v>31</v>
      </c>
      <c r="T15">
        <v>1</v>
      </c>
      <c r="U15">
        <f t="shared" si="0"/>
        <v>45</v>
      </c>
      <c r="V15">
        <f t="shared" si="1"/>
        <v>11</v>
      </c>
    </row>
    <row r="16" spans="1:22" ht="36.75" customHeight="1" x14ac:dyDescent="0.2">
      <c r="A16" s="2" t="s">
        <v>19</v>
      </c>
      <c r="B16" s="2" t="s">
        <v>20</v>
      </c>
      <c r="C16" s="3">
        <v>45602</v>
      </c>
      <c r="D16" s="4">
        <v>45602.536666666667</v>
      </c>
      <c r="E16" s="5">
        <v>0</v>
      </c>
      <c r="F16" s="2" t="s">
        <v>32</v>
      </c>
      <c r="G16" s="5">
        <v>30</v>
      </c>
      <c r="H16" s="2" t="s">
        <v>22</v>
      </c>
      <c r="I16" s="2" t="s">
        <v>23</v>
      </c>
      <c r="J16" s="6">
        <v>3000</v>
      </c>
      <c r="K16" s="2" t="s">
        <v>22</v>
      </c>
      <c r="L16" s="2" t="s">
        <v>24</v>
      </c>
      <c r="M16" s="2" t="s">
        <v>33</v>
      </c>
      <c r="N16" s="2" t="s">
        <v>26</v>
      </c>
      <c r="O16" s="2" t="s">
        <v>27</v>
      </c>
      <c r="P16" s="2" t="s">
        <v>28</v>
      </c>
      <c r="Q16" s="2" t="s">
        <v>48</v>
      </c>
      <c r="R16" s="2" t="s">
        <v>30</v>
      </c>
      <c r="S16" s="2" t="s">
        <v>31</v>
      </c>
      <c r="T16">
        <v>1</v>
      </c>
      <c r="U16">
        <f t="shared" si="0"/>
        <v>45</v>
      </c>
      <c r="V16">
        <f t="shared" si="1"/>
        <v>11</v>
      </c>
    </row>
    <row r="17" spans="1:22" ht="48" customHeight="1" x14ac:dyDescent="0.2">
      <c r="A17" s="7" t="s">
        <v>19</v>
      </c>
      <c r="B17" s="7" t="s">
        <v>20</v>
      </c>
      <c r="C17" s="8">
        <v>45602</v>
      </c>
      <c r="D17" s="9">
        <v>45602.307268518518</v>
      </c>
      <c r="E17" s="10">
        <v>0</v>
      </c>
      <c r="F17" s="7" t="s">
        <v>21</v>
      </c>
      <c r="G17" s="10">
        <v>28</v>
      </c>
      <c r="H17" s="7" t="s">
        <v>22</v>
      </c>
      <c r="I17" s="7" t="s">
        <v>23</v>
      </c>
      <c r="J17" s="11">
        <v>1866.6648</v>
      </c>
      <c r="K17" s="7" t="s">
        <v>22</v>
      </c>
      <c r="L17" s="7" t="s">
        <v>24</v>
      </c>
      <c r="M17" s="7" t="s">
        <v>25</v>
      </c>
      <c r="N17" s="7" t="s">
        <v>26</v>
      </c>
      <c r="O17" s="7" t="s">
        <v>27</v>
      </c>
      <c r="P17" s="7" t="s">
        <v>28</v>
      </c>
      <c r="Q17" s="7" t="s">
        <v>49</v>
      </c>
      <c r="R17" s="7" t="s">
        <v>30</v>
      </c>
      <c r="S17" s="7" t="s">
        <v>31</v>
      </c>
      <c r="T17">
        <v>1</v>
      </c>
      <c r="U17">
        <f t="shared" si="0"/>
        <v>45</v>
      </c>
      <c r="V17">
        <f t="shared" si="1"/>
        <v>11</v>
      </c>
    </row>
    <row r="18" spans="1:22" ht="36.75" customHeight="1" x14ac:dyDescent="0.2">
      <c r="A18" s="2" t="s">
        <v>50</v>
      </c>
      <c r="B18" s="2" t="s">
        <v>51</v>
      </c>
      <c r="C18" s="3">
        <v>45606</v>
      </c>
      <c r="D18" s="4">
        <v>45606.729120370372</v>
      </c>
      <c r="E18" s="5">
        <v>0</v>
      </c>
      <c r="F18" s="2" t="s">
        <v>52</v>
      </c>
      <c r="G18" s="5">
        <v>14</v>
      </c>
      <c r="H18" s="2" t="s">
        <v>53</v>
      </c>
      <c r="I18" s="2" t="s">
        <v>23</v>
      </c>
      <c r="J18" s="6">
        <v>1680</v>
      </c>
      <c r="K18" s="2" t="s">
        <v>53</v>
      </c>
      <c r="L18" s="2" t="s">
        <v>54</v>
      </c>
      <c r="M18" s="2" t="s">
        <v>55</v>
      </c>
      <c r="N18" s="2" t="s">
        <v>56</v>
      </c>
      <c r="O18" s="2" t="s">
        <v>27</v>
      </c>
      <c r="P18" s="2" t="s">
        <v>57</v>
      </c>
      <c r="Q18" s="2" t="s">
        <v>58</v>
      </c>
      <c r="R18" s="2" t="s">
        <v>30</v>
      </c>
      <c r="S18" s="2" t="s">
        <v>59</v>
      </c>
      <c r="T18">
        <v>1</v>
      </c>
      <c r="U18">
        <f t="shared" si="0"/>
        <v>46</v>
      </c>
      <c r="V18">
        <f t="shared" si="1"/>
        <v>11</v>
      </c>
    </row>
    <row r="19" spans="1:22" ht="36.75" customHeight="1" x14ac:dyDescent="0.2">
      <c r="A19" s="7" t="s">
        <v>50</v>
      </c>
      <c r="B19" s="7" t="s">
        <v>51</v>
      </c>
      <c r="C19" s="8">
        <v>45606</v>
      </c>
      <c r="D19" s="9">
        <v>45606.728946759256</v>
      </c>
      <c r="E19" s="10">
        <v>0</v>
      </c>
      <c r="F19" s="7" t="s">
        <v>52</v>
      </c>
      <c r="G19" s="10">
        <v>14</v>
      </c>
      <c r="H19" s="7" t="s">
        <v>53</v>
      </c>
      <c r="I19" s="7" t="s">
        <v>23</v>
      </c>
      <c r="J19" s="11">
        <v>1680</v>
      </c>
      <c r="K19" s="7" t="s">
        <v>53</v>
      </c>
      <c r="L19" s="7" t="s">
        <v>54</v>
      </c>
      <c r="M19" s="7" t="s">
        <v>55</v>
      </c>
      <c r="N19" s="7" t="s">
        <v>56</v>
      </c>
      <c r="O19" s="7" t="s">
        <v>27</v>
      </c>
      <c r="P19" s="7" t="s">
        <v>57</v>
      </c>
      <c r="Q19" s="7" t="s">
        <v>60</v>
      </c>
      <c r="R19" s="7" t="s">
        <v>30</v>
      </c>
      <c r="S19" s="7" t="s">
        <v>59</v>
      </c>
      <c r="T19">
        <v>1</v>
      </c>
      <c r="U19">
        <f t="shared" si="0"/>
        <v>46</v>
      </c>
      <c r="V19">
        <f t="shared" si="1"/>
        <v>11</v>
      </c>
    </row>
    <row r="20" spans="1:22" ht="48" customHeight="1" x14ac:dyDescent="0.2">
      <c r="A20" s="2" t="s">
        <v>50</v>
      </c>
      <c r="B20" s="2" t="s">
        <v>51</v>
      </c>
      <c r="C20" s="3">
        <v>45606</v>
      </c>
      <c r="D20" s="4">
        <v>45606.719502314816</v>
      </c>
      <c r="E20" s="5">
        <v>0</v>
      </c>
      <c r="F20" s="2" t="s">
        <v>52</v>
      </c>
      <c r="G20" s="5">
        <v>14</v>
      </c>
      <c r="H20" s="2" t="s">
        <v>53</v>
      </c>
      <c r="I20" s="2" t="s">
        <v>23</v>
      </c>
      <c r="J20" s="6">
        <v>1680</v>
      </c>
      <c r="K20" s="2" t="s">
        <v>53</v>
      </c>
      <c r="L20" s="2" t="s">
        <v>54</v>
      </c>
      <c r="M20" s="2" t="s">
        <v>55</v>
      </c>
      <c r="N20" s="2" t="s">
        <v>56</v>
      </c>
      <c r="O20" s="2" t="s">
        <v>27</v>
      </c>
      <c r="P20" s="2" t="s">
        <v>57</v>
      </c>
      <c r="Q20" s="2" t="s">
        <v>61</v>
      </c>
      <c r="R20" s="2" t="s">
        <v>30</v>
      </c>
      <c r="S20" s="2" t="s">
        <v>59</v>
      </c>
      <c r="T20">
        <v>1</v>
      </c>
      <c r="U20">
        <f t="shared" si="0"/>
        <v>46</v>
      </c>
      <c r="V20">
        <f t="shared" si="1"/>
        <v>11</v>
      </c>
    </row>
    <row r="21" spans="1:22" ht="36.75" customHeight="1" x14ac:dyDescent="0.2">
      <c r="A21" s="7" t="s">
        <v>50</v>
      </c>
      <c r="B21" s="7" t="s">
        <v>51</v>
      </c>
      <c r="C21" s="8">
        <v>45606</v>
      </c>
      <c r="D21" s="9">
        <v>45606.719328703701</v>
      </c>
      <c r="E21" s="10">
        <v>0</v>
      </c>
      <c r="F21" s="7" t="s">
        <v>52</v>
      </c>
      <c r="G21" s="10">
        <v>14</v>
      </c>
      <c r="H21" s="7" t="s">
        <v>53</v>
      </c>
      <c r="I21" s="7" t="s">
        <v>23</v>
      </c>
      <c r="J21" s="11">
        <v>1680</v>
      </c>
      <c r="K21" s="7" t="s">
        <v>53</v>
      </c>
      <c r="L21" s="7" t="s">
        <v>54</v>
      </c>
      <c r="M21" s="7" t="s">
        <v>55</v>
      </c>
      <c r="N21" s="7" t="s">
        <v>56</v>
      </c>
      <c r="O21" s="7" t="s">
        <v>27</v>
      </c>
      <c r="P21" s="7" t="s">
        <v>57</v>
      </c>
      <c r="Q21" s="7" t="s">
        <v>62</v>
      </c>
      <c r="R21" s="7" t="s">
        <v>30</v>
      </c>
      <c r="S21" s="7" t="s">
        <v>59</v>
      </c>
      <c r="T21">
        <v>1</v>
      </c>
      <c r="U21">
        <f t="shared" si="0"/>
        <v>46</v>
      </c>
      <c r="V21">
        <f t="shared" si="1"/>
        <v>11</v>
      </c>
    </row>
    <row r="22" spans="1:22" ht="36.75" customHeight="1" x14ac:dyDescent="0.2">
      <c r="A22" s="12" t="s">
        <v>50</v>
      </c>
      <c r="B22" s="12" t="s">
        <v>51</v>
      </c>
      <c r="C22" s="13">
        <v>45604</v>
      </c>
      <c r="D22" s="14">
        <v>45604.737337962964</v>
      </c>
      <c r="E22" s="15">
        <v>0</v>
      </c>
      <c r="F22" s="12" t="s">
        <v>52</v>
      </c>
      <c r="G22" s="15">
        <v>14</v>
      </c>
      <c r="H22" s="12" t="s">
        <v>53</v>
      </c>
      <c r="I22" s="12" t="s">
        <v>23</v>
      </c>
      <c r="J22" s="16">
        <v>1680</v>
      </c>
      <c r="K22" s="12" t="s">
        <v>53</v>
      </c>
      <c r="L22" s="12" t="s">
        <v>54</v>
      </c>
      <c r="M22" s="12" t="s">
        <v>55</v>
      </c>
      <c r="N22" s="12" t="s">
        <v>56</v>
      </c>
      <c r="O22" s="12" t="s">
        <v>27</v>
      </c>
      <c r="P22" s="12" t="s">
        <v>57</v>
      </c>
      <c r="Q22" s="12" t="s">
        <v>67</v>
      </c>
      <c r="R22" s="12" t="s">
        <v>30</v>
      </c>
      <c r="S22" s="12" t="s">
        <v>59</v>
      </c>
      <c r="T22">
        <v>1</v>
      </c>
      <c r="U22">
        <f t="shared" si="0"/>
        <v>45</v>
      </c>
      <c r="V22">
        <f t="shared" si="1"/>
        <v>11</v>
      </c>
    </row>
    <row r="23" spans="1:22" ht="36.75" customHeight="1" x14ac:dyDescent="0.2">
      <c r="A23" s="12" t="s">
        <v>50</v>
      </c>
      <c r="B23" s="12" t="s">
        <v>51</v>
      </c>
      <c r="C23" s="13">
        <v>45604</v>
      </c>
      <c r="D23" s="14">
        <v>45604.737164351849</v>
      </c>
      <c r="E23" s="15">
        <v>0</v>
      </c>
      <c r="F23" s="12" t="s">
        <v>52</v>
      </c>
      <c r="G23" s="15">
        <v>14</v>
      </c>
      <c r="H23" s="12" t="s">
        <v>53</v>
      </c>
      <c r="I23" s="12" t="s">
        <v>23</v>
      </c>
      <c r="J23" s="16">
        <v>1680</v>
      </c>
      <c r="K23" s="12" t="s">
        <v>53</v>
      </c>
      <c r="L23" s="12" t="s">
        <v>54</v>
      </c>
      <c r="M23" s="12" t="s">
        <v>55</v>
      </c>
      <c r="N23" s="12" t="s">
        <v>56</v>
      </c>
      <c r="O23" s="12" t="s">
        <v>27</v>
      </c>
      <c r="P23" s="12" t="s">
        <v>57</v>
      </c>
      <c r="Q23" s="12" t="s">
        <v>68</v>
      </c>
      <c r="R23" s="12" t="s">
        <v>30</v>
      </c>
      <c r="S23" s="12" t="s">
        <v>59</v>
      </c>
      <c r="T23">
        <v>1</v>
      </c>
      <c r="U23">
        <f t="shared" si="0"/>
        <v>45</v>
      </c>
      <c r="V23">
        <f t="shared" si="1"/>
        <v>11</v>
      </c>
    </row>
    <row r="24" spans="1:22" ht="36.75" customHeight="1" x14ac:dyDescent="0.2">
      <c r="A24" s="12" t="s">
        <v>50</v>
      </c>
      <c r="B24" s="12" t="s">
        <v>51</v>
      </c>
      <c r="C24" s="13">
        <v>45603</v>
      </c>
      <c r="D24" s="14">
        <v>45603.896620370368</v>
      </c>
      <c r="E24" s="15">
        <v>0</v>
      </c>
      <c r="F24" s="12" t="s">
        <v>52</v>
      </c>
      <c r="G24" s="15">
        <v>14</v>
      </c>
      <c r="H24" s="12" t="s">
        <v>53</v>
      </c>
      <c r="I24" s="12" t="s">
        <v>23</v>
      </c>
      <c r="J24" s="16">
        <v>2333.3323999999998</v>
      </c>
      <c r="K24" s="12" t="s">
        <v>53</v>
      </c>
      <c r="L24" s="12" t="s">
        <v>54</v>
      </c>
      <c r="M24" s="12" t="s">
        <v>55</v>
      </c>
      <c r="N24" s="12" t="s">
        <v>56</v>
      </c>
      <c r="O24" s="12" t="s">
        <v>27</v>
      </c>
      <c r="P24" s="12" t="s">
        <v>57</v>
      </c>
      <c r="Q24" s="12" t="s">
        <v>69</v>
      </c>
      <c r="R24" s="12" t="s">
        <v>30</v>
      </c>
      <c r="S24" s="12" t="s">
        <v>59</v>
      </c>
      <c r="T24">
        <v>1</v>
      </c>
      <c r="U24">
        <f t="shared" si="0"/>
        <v>45</v>
      </c>
      <c r="V24">
        <f t="shared" si="1"/>
        <v>11</v>
      </c>
    </row>
    <row r="25" spans="1:22" ht="48" customHeight="1" x14ac:dyDescent="0.2">
      <c r="A25" s="12" t="s">
        <v>50</v>
      </c>
      <c r="B25" s="12" t="s">
        <v>51</v>
      </c>
      <c r="C25" s="13">
        <v>45603</v>
      </c>
      <c r="D25" s="14">
        <v>45603.89644675926</v>
      </c>
      <c r="E25" s="15">
        <v>0</v>
      </c>
      <c r="F25" s="12" t="s">
        <v>52</v>
      </c>
      <c r="G25" s="15">
        <v>14</v>
      </c>
      <c r="H25" s="12" t="s">
        <v>53</v>
      </c>
      <c r="I25" s="12" t="s">
        <v>23</v>
      </c>
      <c r="J25" s="16">
        <v>2333.3323999999998</v>
      </c>
      <c r="K25" s="12" t="s">
        <v>53</v>
      </c>
      <c r="L25" s="12" t="s">
        <v>54</v>
      </c>
      <c r="M25" s="12" t="s">
        <v>55</v>
      </c>
      <c r="N25" s="12" t="s">
        <v>56</v>
      </c>
      <c r="O25" s="12" t="s">
        <v>27</v>
      </c>
      <c r="P25" s="12" t="s">
        <v>57</v>
      </c>
      <c r="Q25" s="12" t="s">
        <v>70</v>
      </c>
      <c r="R25" s="12" t="s">
        <v>30</v>
      </c>
      <c r="S25" s="12" t="s">
        <v>59</v>
      </c>
      <c r="T25">
        <v>1</v>
      </c>
      <c r="U25">
        <f t="shared" si="0"/>
        <v>45</v>
      </c>
      <c r="V25">
        <f t="shared" si="1"/>
        <v>11</v>
      </c>
    </row>
    <row r="26" spans="1:22" ht="36.75" customHeight="1" x14ac:dyDescent="0.2">
      <c r="A26" s="12" t="s">
        <v>50</v>
      </c>
      <c r="B26" s="12" t="s">
        <v>51</v>
      </c>
      <c r="C26" s="13">
        <v>45603</v>
      </c>
      <c r="D26" s="14">
        <v>45603.848668981482</v>
      </c>
      <c r="E26" s="15">
        <v>0</v>
      </c>
      <c r="F26" s="12" t="s">
        <v>52</v>
      </c>
      <c r="G26" s="15">
        <v>14</v>
      </c>
      <c r="H26" s="12" t="s">
        <v>53</v>
      </c>
      <c r="I26" s="12" t="s">
        <v>23</v>
      </c>
      <c r="J26" s="16">
        <v>1400</v>
      </c>
      <c r="K26" s="12" t="s">
        <v>53</v>
      </c>
      <c r="L26" s="12" t="s">
        <v>54</v>
      </c>
      <c r="M26" s="12" t="s">
        <v>55</v>
      </c>
      <c r="N26" s="12" t="s">
        <v>56</v>
      </c>
      <c r="O26" s="12" t="s">
        <v>27</v>
      </c>
      <c r="P26" s="12" t="s">
        <v>57</v>
      </c>
      <c r="Q26" s="12" t="s">
        <v>71</v>
      </c>
      <c r="R26" s="12" t="s">
        <v>30</v>
      </c>
      <c r="S26" s="12" t="s">
        <v>59</v>
      </c>
      <c r="T26">
        <v>1</v>
      </c>
      <c r="U26">
        <f t="shared" si="0"/>
        <v>45</v>
      </c>
      <c r="V26">
        <f t="shared" si="1"/>
        <v>11</v>
      </c>
    </row>
    <row r="27" spans="1:22" ht="48" customHeight="1" x14ac:dyDescent="0.2">
      <c r="A27" s="12" t="s">
        <v>50</v>
      </c>
      <c r="B27" s="12" t="s">
        <v>51</v>
      </c>
      <c r="C27" s="13">
        <v>45603</v>
      </c>
      <c r="D27" s="14">
        <v>45603.848495370366</v>
      </c>
      <c r="E27" s="15">
        <v>0</v>
      </c>
      <c r="F27" s="12" t="s">
        <v>52</v>
      </c>
      <c r="G27" s="15">
        <v>14</v>
      </c>
      <c r="H27" s="12" t="s">
        <v>53</v>
      </c>
      <c r="I27" s="12" t="s">
        <v>23</v>
      </c>
      <c r="J27" s="16">
        <v>3000</v>
      </c>
      <c r="K27" s="12" t="s">
        <v>53</v>
      </c>
      <c r="L27" s="12" t="s">
        <v>54</v>
      </c>
      <c r="M27" s="12" t="s">
        <v>55</v>
      </c>
      <c r="N27" s="12" t="s">
        <v>56</v>
      </c>
      <c r="O27" s="12" t="s">
        <v>27</v>
      </c>
      <c r="P27" s="12" t="s">
        <v>57</v>
      </c>
      <c r="Q27" s="12" t="s">
        <v>72</v>
      </c>
      <c r="R27" s="12" t="s">
        <v>30</v>
      </c>
      <c r="S27" s="12" t="s">
        <v>59</v>
      </c>
      <c r="T27">
        <v>1</v>
      </c>
      <c r="U27">
        <f t="shared" si="0"/>
        <v>45</v>
      </c>
      <c r="V27">
        <f t="shared" si="1"/>
        <v>11</v>
      </c>
    </row>
    <row r="28" spans="1:22" ht="36.75" customHeight="1" x14ac:dyDescent="0.2">
      <c r="A28" s="12" t="s">
        <v>50</v>
      </c>
      <c r="B28" s="12" t="s">
        <v>51</v>
      </c>
      <c r="C28" s="13">
        <v>45602</v>
      </c>
      <c r="D28" s="14">
        <v>45602.905034722222</v>
      </c>
      <c r="E28" s="15">
        <v>0</v>
      </c>
      <c r="F28" s="12" t="s">
        <v>52</v>
      </c>
      <c r="G28" s="15">
        <v>14</v>
      </c>
      <c r="H28" s="12" t="s">
        <v>53</v>
      </c>
      <c r="I28" s="12" t="s">
        <v>23</v>
      </c>
      <c r="J28" s="16">
        <v>2333.3323999999998</v>
      </c>
      <c r="K28" s="12" t="s">
        <v>53</v>
      </c>
      <c r="L28" s="12" t="s">
        <v>54</v>
      </c>
      <c r="M28" s="12" t="s">
        <v>55</v>
      </c>
      <c r="N28" s="12" t="s">
        <v>56</v>
      </c>
      <c r="O28" s="12" t="s">
        <v>27</v>
      </c>
      <c r="P28" s="12" t="s">
        <v>57</v>
      </c>
      <c r="Q28" s="12" t="s">
        <v>73</v>
      </c>
      <c r="R28" s="12" t="s">
        <v>30</v>
      </c>
      <c r="S28" s="12" t="s">
        <v>59</v>
      </c>
      <c r="T28">
        <v>1</v>
      </c>
      <c r="U28">
        <f t="shared" si="0"/>
        <v>45</v>
      </c>
      <c r="V28">
        <f t="shared" si="1"/>
        <v>11</v>
      </c>
    </row>
    <row r="29" spans="1:22" ht="36.75" customHeight="1" x14ac:dyDescent="0.2">
      <c r="A29" s="12" t="s">
        <v>50</v>
      </c>
      <c r="B29" s="12" t="s">
        <v>51</v>
      </c>
      <c r="C29" s="13">
        <v>45602</v>
      </c>
      <c r="D29" s="14">
        <v>45602.904861111107</v>
      </c>
      <c r="E29" s="15">
        <v>0</v>
      </c>
      <c r="F29" s="12" t="s">
        <v>52</v>
      </c>
      <c r="G29" s="15">
        <v>14</v>
      </c>
      <c r="H29" s="12" t="s">
        <v>53</v>
      </c>
      <c r="I29" s="12" t="s">
        <v>23</v>
      </c>
      <c r="J29" s="16">
        <v>2333.3323999999998</v>
      </c>
      <c r="K29" s="12" t="s">
        <v>53</v>
      </c>
      <c r="L29" s="12" t="s">
        <v>54</v>
      </c>
      <c r="M29" s="12" t="s">
        <v>55</v>
      </c>
      <c r="N29" s="12" t="s">
        <v>56</v>
      </c>
      <c r="O29" s="12" t="s">
        <v>27</v>
      </c>
      <c r="P29" s="12" t="s">
        <v>57</v>
      </c>
      <c r="Q29" s="12" t="s">
        <v>74</v>
      </c>
      <c r="R29" s="12" t="s">
        <v>30</v>
      </c>
      <c r="S29" s="12" t="s">
        <v>59</v>
      </c>
      <c r="T29">
        <v>1</v>
      </c>
      <c r="U29">
        <f t="shared" si="0"/>
        <v>45</v>
      </c>
      <c r="V29">
        <f t="shared" si="1"/>
        <v>11</v>
      </c>
    </row>
    <row r="30" spans="1:22" ht="36.75" customHeight="1" x14ac:dyDescent="0.2">
      <c r="A30" s="2" t="s">
        <v>76</v>
      </c>
      <c r="B30" s="2" t="s">
        <v>77</v>
      </c>
      <c r="C30" s="3">
        <v>45604</v>
      </c>
      <c r="D30" s="4">
        <v>45604.291562499995</v>
      </c>
      <c r="E30" s="5">
        <v>1</v>
      </c>
      <c r="F30" s="2" t="s">
        <v>79</v>
      </c>
      <c r="G30" s="5">
        <v>30</v>
      </c>
      <c r="H30" s="2" t="s">
        <v>22</v>
      </c>
      <c r="I30" s="2" t="s">
        <v>23</v>
      </c>
      <c r="J30" s="6">
        <v>4999.9979999999996</v>
      </c>
      <c r="K30" s="2" t="s">
        <v>22</v>
      </c>
      <c r="L30" s="2" t="s">
        <v>24</v>
      </c>
      <c r="M30" s="2" t="s">
        <v>33</v>
      </c>
      <c r="N30" s="2" t="s">
        <v>56</v>
      </c>
      <c r="O30" s="2" t="s">
        <v>27</v>
      </c>
      <c r="P30" s="2" t="s">
        <v>28</v>
      </c>
      <c r="Q30" s="2" t="s">
        <v>80</v>
      </c>
      <c r="R30" s="2" t="s">
        <v>30</v>
      </c>
      <c r="S30" s="2" t="s">
        <v>78</v>
      </c>
      <c r="T30">
        <v>1</v>
      </c>
      <c r="U30">
        <f t="shared" ref="U30:U61" si="2">WEEKNUM(C30)</f>
        <v>45</v>
      </c>
      <c r="V30">
        <f t="shared" ref="V30:V61" si="3">MONTH(C30)</f>
        <v>11</v>
      </c>
    </row>
    <row r="31" spans="1:22" ht="36.75" customHeight="1" x14ac:dyDescent="0.2">
      <c r="A31" s="2" t="s">
        <v>76</v>
      </c>
      <c r="B31" s="2" t="s">
        <v>77</v>
      </c>
      <c r="C31" s="3">
        <v>45603</v>
      </c>
      <c r="D31" s="4">
        <v>45603.273229166662</v>
      </c>
      <c r="E31" s="5">
        <v>3</v>
      </c>
      <c r="F31" s="2" t="s">
        <v>81</v>
      </c>
      <c r="G31" s="5">
        <v>30</v>
      </c>
      <c r="H31" s="2" t="s">
        <v>22</v>
      </c>
      <c r="I31" s="2" t="s">
        <v>23</v>
      </c>
      <c r="J31" s="6">
        <v>4999.9979999999996</v>
      </c>
      <c r="K31" s="2" t="s">
        <v>22</v>
      </c>
      <c r="L31" s="2" t="s">
        <v>24</v>
      </c>
      <c r="M31" s="2" t="s">
        <v>33</v>
      </c>
      <c r="N31" s="2" t="s">
        <v>56</v>
      </c>
      <c r="O31" s="2" t="s">
        <v>27</v>
      </c>
      <c r="P31" s="2" t="s">
        <v>28</v>
      </c>
      <c r="Q31" s="2" t="s">
        <v>82</v>
      </c>
      <c r="R31" s="2" t="s">
        <v>30</v>
      </c>
      <c r="S31" s="2" t="s">
        <v>78</v>
      </c>
      <c r="T31">
        <v>1</v>
      </c>
      <c r="U31">
        <f t="shared" si="2"/>
        <v>45</v>
      </c>
      <c r="V31">
        <f t="shared" si="3"/>
        <v>11</v>
      </c>
    </row>
    <row r="32" spans="1:22" ht="36.75" customHeight="1" x14ac:dyDescent="0.2">
      <c r="A32" s="2" t="s">
        <v>76</v>
      </c>
      <c r="B32" s="2" t="s">
        <v>77</v>
      </c>
      <c r="C32" s="3">
        <v>45602</v>
      </c>
      <c r="D32" s="4">
        <v>45602.816712962958</v>
      </c>
      <c r="E32" s="5">
        <v>2</v>
      </c>
      <c r="F32" s="2" t="s">
        <v>83</v>
      </c>
      <c r="G32" s="5">
        <v>30</v>
      </c>
      <c r="H32" s="2" t="s">
        <v>22</v>
      </c>
      <c r="I32" s="2" t="s">
        <v>23</v>
      </c>
      <c r="J32" s="6">
        <v>4999.9979999999996</v>
      </c>
      <c r="K32" s="2" t="s">
        <v>22</v>
      </c>
      <c r="L32" s="2" t="s">
        <v>24</v>
      </c>
      <c r="M32" s="2" t="s">
        <v>33</v>
      </c>
      <c r="N32" s="2" t="s">
        <v>56</v>
      </c>
      <c r="O32" s="2" t="s">
        <v>27</v>
      </c>
      <c r="P32" s="2" t="s">
        <v>28</v>
      </c>
      <c r="Q32" s="2" t="s">
        <v>84</v>
      </c>
      <c r="R32" s="2" t="s">
        <v>30</v>
      </c>
      <c r="S32" s="2" t="s">
        <v>78</v>
      </c>
      <c r="T32">
        <v>1</v>
      </c>
      <c r="U32">
        <f t="shared" si="2"/>
        <v>45</v>
      </c>
      <c r="V32">
        <f t="shared" si="3"/>
        <v>11</v>
      </c>
    </row>
    <row r="33" spans="1:22" ht="48" customHeight="1" x14ac:dyDescent="0.2">
      <c r="A33" s="7" t="s">
        <v>76</v>
      </c>
      <c r="B33" s="7" t="s">
        <v>77</v>
      </c>
      <c r="C33" s="8">
        <v>45602</v>
      </c>
      <c r="D33" s="9">
        <v>45602.313750000001</v>
      </c>
      <c r="E33" s="10">
        <v>0</v>
      </c>
      <c r="F33" s="7" t="s">
        <v>21</v>
      </c>
      <c r="G33" s="10">
        <v>28</v>
      </c>
      <c r="H33" s="7" t="s">
        <v>22</v>
      </c>
      <c r="I33" s="7" t="s">
        <v>23</v>
      </c>
      <c r="J33" s="11">
        <v>4666.6647999999996</v>
      </c>
      <c r="K33" s="7" t="s">
        <v>22</v>
      </c>
      <c r="L33" s="7" t="s">
        <v>24</v>
      </c>
      <c r="M33" s="7" t="s">
        <v>25</v>
      </c>
      <c r="N33" s="7" t="s">
        <v>56</v>
      </c>
      <c r="O33" s="7" t="s">
        <v>27</v>
      </c>
      <c r="P33" s="7" t="s">
        <v>28</v>
      </c>
      <c r="Q33" s="7" t="s">
        <v>85</v>
      </c>
      <c r="R33" s="7" t="s">
        <v>30</v>
      </c>
      <c r="S33" s="7" t="s">
        <v>78</v>
      </c>
      <c r="T33">
        <v>1</v>
      </c>
      <c r="U33">
        <f t="shared" si="2"/>
        <v>45</v>
      </c>
      <c r="V33">
        <f t="shared" si="3"/>
        <v>11</v>
      </c>
    </row>
    <row r="34" spans="1:22" ht="36.75" customHeight="1" x14ac:dyDescent="0.2">
      <c r="A34" s="7" t="s">
        <v>86</v>
      </c>
      <c r="B34" s="7" t="s">
        <v>87</v>
      </c>
      <c r="C34" s="8">
        <v>45603</v>
      </c>
      <c r="D34" s="9">
        <v>45603.502337962964</v>
      </c>
      <c r="E34" s="10">
        <v>1</v>
      </c>
      <c r="F34" s="7" t="s">
        <v>88</v>
      </c>
      <c r="G34" s="10">
        <v>44</v>
      </c>
      <c r="H34" s="7" t="s">
        <v>89</v>
      </c>
      <c r="I34" s="7" t="s">
        <v>23</v>
      </c>
      <c r="J34" s="11">
        <v>6220.1304</v>
      </c>
      <c r="K34" s="7" t="s">
        <v>89</v>
      </c>
      <c r="L34" s="7" t="s">
        <v>65</v>
      </c>
      <c r="M34" s="7" t="s">
        <v>90</v>
      </c>
      <c r="N34" s="7" t="s">
        <v>26</v>
      </c>
      <c r="O34" s="7" t="s">
        <v>27</v>
      </c>
      <c r="P34" s="7" t="s">
        <v>64</v>
      </c>
      <c r="Q34" s="7" t="s">
        <v>91</v>
      </c>
      <c r="R34" s="7" t="s">
        <v>66</v>
      </c>
      <c r="S34" s="7" t="s">
        <v>31</v>
      </c>
      <c r="T34">
        <v>1</v>
      </c>
      <c r="U34">
        <f t="shared" si="2"/>
        <v>45</v>
      </c>
      <c r="V34">
        <f t="shared" si="3"/>
        <v>11</v>
      </c>
    </row>
    <row r="35" spans="1:22" ht="36.75" customHeight="1" x14ac:dyDescent="0.2">
      <c r="A35" s="7" t="s">
        <v>86</v>
      </c>
      <c r="B35" s="7" t="s">
        <v>87</v>
      </c>
      <c r="C35" s="8">
        <v>45603</v>
      </c>
      <c r="D35" s="9">
        <v>45603.452627314815</v>
      </c>
      <c r="E35" s="10">
        <v>0</v>
      </c>
      <c r="F35" s="7" t="s">
        <v>92</v>
      </c>
      <c r="G35" s="10">
        <v>44</v>
      </c>
      <c r="H35" s="7" t="s">
        <v>89</v>
      </c>
      <c r="I35" s="7" t="s">
        <v>23</v>
      </c>
      <c r="J35" s="11">
        <v>6220.1304</v>
      </c>
      <c r="K35" s="7" t="s">
        <v>89</v>
      </c>
      <c r="L35" s="7" t="s">
        <v>65</v>
      </c>
      <c r="M35" s="7" t="s">
        <v>90</v>
      </c>
      <c r="N35" s="7" t="s">
        <v>26</v>
      </c>
      <c r="O35" s="7" t="s">
        <v>27</v>
      </c>
      <c r="P35" s="7" t="s">
        <v>64</v>
      </c>
      <c r="Q35" s="7" t="s">
        <v>93</v>
      </c>
      <c r="R35" s="7" t="s">
        <v>66</v>
      </c>
      <c r="S35" s="7" t="s">
        <v>31</v>
      </c>
      <c r="T35">
        <v>1</v>
      </c>
      <c r="U35">
        <f t="shared" si="2"/>
        <v>45</v>
      </c>
      <c r="V35">
        <f t="shared" si="3"/>
        <v>11</v>
      </c>
    </row>
    <row r="36" spans="1:22" ht="36.75" customHeight="1" x14ac:dyDescent="0.2">
      <c r="A36" s="2" t="s">
        <v>86</v>
      </c>
      <c r="B36" s="2" t="s">
        <v>87</v>
      </c>
      <c r="C36" s="3">
        <v>45602</v>
      </c>
      <c r="D36" s="4">
        <v>45602.970370370371</v>
      </c>
      <c r="E36" s="5">
        <v>0</v>
      </c>
      <c r="F36" s="2" t="s">
        <v>92</v>
      </c>
      <c r="G36" s="5">
        <v>44</v>
      </c>
      <c r="H36" s="2" t="s">
        <v>89</v>
      </c>
      <c r="I36" s="2" t="s">
        <v>23</v>
      </c>
      <c r="J36" s="6">
        <v>4665.4651999999996</v>
      </c>
      <c r="K36" s="2" t="s">
        <v>89</v>
      </c>
      <c r="L36" s="2" t="s">
        <v>65</v>
      </c>
      <c r="M36" s="2" t="s">
        <v>90</v>
      </c>
      <c r="N36" s="2" t="s">
        <v>26</v>
      </c>
      <c r="O36" s="2" t="s">
        <v>27</v>
      </c>
      <c r="P36" s="2" t="s">
        <v>64</v>
      </c>
      <c r="Q36" s="2" t="s">
        <v>94</v>
      </c>
      <c r="R36" s="2" t="s">
        <v>66</v>
      </c>
      <c r="S36" s="2" t="s">
        <v>31</v>
      </c>
      <c r="T36">
        <v>1</v>
      </c>
      <c r="U36">
        <f t="shared" si="2"/>
        <v>45</v>
      </c>
      <c r="V36">
        <f t="shared" si="3"/>
        <v>11</v>
      </c>
    </row>
    <row r="37" spans="1:22" ht="36.75" customHeight="1" x14ac:dyDescent="0.2">
      <c r="A37" s="2" t="s">
        <v>86</v>
      </c>
      <c r="B37" s="2" t="s">
        <v>87</v>
      </c>
      <c r="C37" s="3">
        <v>45602</v>
      </c>
      <c r="D37" s="4">
        <v>45602.959699074076</v>
      </c>
      <c r="E37" s="5">
        <v>0</v>
      </c>
      <c r="F37" s="2" t="s">
        <v>92</v>
      </c>
      <c r="G37" s="5">
        <v>44</v>
      </c>
      <c r="H37" s="2" t="s">
        <v>89</v>
      </c>
      <c r="I37" s="2" t="s">
        <v>23</v>
      </c>
      <c r="J37" s="6">
        <v>4665.4651999999996</v>
      </c>
      <c r="K37" s="2" t="s">
        <v>89</v>
      </c>
      <c r="L37" s="2" t="s">
        <v>65</v>
      </c>
      <c r="M37" s="2" t="s">
        <v>90</v>
      </c>
      <c r="N37" s="2" t="s">
        <v>26</v>
      </c>
      <c r="O37" s="2" t="s">
        <v>27</v>
      </c>
      <c r="P37" s="2" t="s">
        <v>64</v>
      </c>
      <c r="Q37" s="2" t="s">
        <v>95</v>
      </c>
      <c r="R37" s="2" t="s">
        <v>66</v>
      </c>
      <c r="S37" s="2" t="s">
        <v>31</v>
      </c>
      <c r="T37">
        <v>1</v>
      </c>
      <c r="U37">
        <f t="shared" si="2"/>
        <v>45</v>
      </c>
      <c r="V37">
        <f t="shared" si="3"/>
        <v>11</v>
      </c>
    </row>
    <row r="38" spans="1:22" ht="36.75" customHeight="1" x14ac:dyDescent="0.2">
      <c r="A38" s="2" t="s">
        <v>86</v>
      </c>
      <c r="B38" s="2" t="s">
        <v>87</v>
      </c>
      <c r="C38" s="3">
        <v>45602</v>
      </c>
      <c r="D38" s="4">
        <v>45602.857002314813</v>
      </c>
      <c r="E38" s="5">
        <v>0</v>
      </c>
      <c r="F38" s="2" t="s">
        <v>92</v>
      </c>
      <c r="G38" s="5">
        <v>44</v>
      </c>
      <c r="H38" s="2" t="s">
        <v>89</v>
      </c>
      <c r="I38" s="2" t="s">
        <v>23</v>
      </c>
      <c r="J38" s="6">
        <v>4665.4651999999996</v>
      </c>
      <c r="K38" s="2" t="s">
        <v>89</v>
      </c>
      <c r="L38" s="2" t="s">
        <v>65</v>
      </c>
      <c r="M38" s="2" t="s">
        <v>90</v>
      </c>
      <c r="N38" s="2" t="s">
        <v>26</v>
      </c>
      <c r="O38" s="2" t="s">
        <v>27</v>
      </c>
      <c r="P38" s="2" t="s">
        <v>64</v>
      </c>
      <c r="Q38" s="2" t="s">
        <v>96</v>
      </c>
      <c r="R38" s="2" t="s">
        <v>66</v>
      </c>
      <c r="S38" s="2" t="s">
        <v>31</v>
      </c>
      <c r="T38">
        <v>1</v>
      </c>
      <c r="U38">
        <f t="shared" si="2"/>
        <v>45</v>
      </c>
      <c r="V38">
        <f t="shared" si="3"/>
        <v>11</v>
      </c>
    </row>
    <row r="39" spans="1:22" ht="36.75" customHeight="1" x14ac:dyDescent="0.2">
      <c r="A39" s="7" t="s">
        <v>86</v>
      </c>
      <c r="B39" s="7" t="s">
        <v>87</v>
      </c>
      <c r="C39" s="8">
        <v>45602</v>
      </c>
      <c r="D39" s="9">
        <v>45602.779618055552</v>
      </c>
      <c r="E39" s="10">
        <v>0</v>
      </c>
      <c r="F39" s="7" t="s">
        <v>92</v>
      </c>
      <c r="G39" s="10">
        <v>44</v>
      </c>
      <c r="H39" s="7" t="s">
        <v>89</v>
      </c>
      <c r="I39" s="7" t="s">
        <v>23</v>
      </c>
      <c r="J39" s="11">
        <v>4665.4651999999996</v>
      </c>
      <c r="K39" s="7" t="s">
        <v>89</v>
      </c>
      <c r="L39" s="7" t="s">
        <v>65</v>
      </c>
      <c r="M39" s="7" t="s">
        <v>90</v>
      </c>
      <c r="N39" s="7" t="s">
        <v>26</v>
      </c>
      <c r="O39" s="7" t="s">
        <v>27</v>
      </c>
      <c r="P39" s="7" t="s">
        <v>64</v>
      </c>
      <c r="Q39" s="7" t="s">
        <v>97</v>
      </c>
      <c r="R39" s="7" t="s">
        <v>66</v>
      </c>
      <c r="S39" s="7" t="s">
        <v>31</v>
      </c>
      <c r="T39">
        <v>1</v>
      </c>
      <c r="U39">
        <f t="shared" si="2"/>
        <v>45</v>
      </c>
      <c r="V39">
        <f t="shared" si="3"/>
        <v>11</v>
      </c>
    </row>
    <row r="40" spans="1:22" ht="36.75" customHeight="1" x14ac:dyDescent="0.2">
      <c r="A40" s="7" t="s">
        <v>86</v>
      </c>
      <c r="B40" s="7" t="s">
        <v>87</v>
      </c>
      <c r="C40" s="8">
        <v>45602</v>
      </c>
      <c r="D40" s="9">
        <v>45602.768958333334</v>
      </c>
      <c r="E40" s="10">
        <v>0</v>
      </c>
      <c r="F40" s="7" t="s">
        <v>92</v>
      </c>
      <c r="G40" s="10">
        <v>44</v>
      </c>
      <c r="H40" s="7" t="s">
        <v>89</v>
      </c>
      <c r="I40" s="7" t="s">
        <v>23</v>
      </c>
      <c r="J40" s="11">
        <v>4665.4651999999996</v>
      </c>
      <c r="K40" s="7" t="s">
        <v>89</v>
      </c>
      <c r="L40" s="7" t="s">
        <v>65</v>
      </c>
      <c r="M40" s="7" t="s">
        <v>90</v>
      </c>
      <c r="N40" s="7" t="s">
        <v>26</v>
      </c>
      <c r="O40" s="7" t="s">
        <v>27</v>
      </c>
      <c r="P40" s="7" t="s">
        <v>64</v>
      </c>
      <c r="Q40" s="7" t="s">
        <v>98</v>
      </c>
      <c r="R40" s="7" t="s">
        <v>66</v>
      </c>
      <c r="S40" s="7" t="s">
        <v>31</v>
      </c>
      <c r="T40">
        <v>1</v>
      </c>
      <c r="U40">
        <f t="shared" si="2"/>
        <v>45</v>
      </c>
      <c r="V40">
        <f t="shared" si="3"/>
        <v>11</v>
      </c>
    </row>
    <row r="41" spans="1:22" ht="36.75" customHeight="1" x14ac:dyDescent="0.2">
      <c r="A41" s="2" t="s">
        <v>86</v>
      </c>
      <c r="B41" s="2" t="s">
        <v>87</v>
      </c>
      <c r="C41" s="3">
        <v>45602</v>
      </c>
      <c r="D41" s="4">
        <v>45602.457002314812</v>
      </c>
      <c r="E41" s="5">
        <v>0</v>
      </c>
      <c r="F41" s="2" t="s">
        <v>92</v>
      </c>
      <c r="G41" s="5">
        <v>44</v>
      </c>
      <c r="H41" s="2" t="s">
        <v>89</v>
      </c>
      <c r="I41" s="2" t="s">
        <v>23</v>
      </c>
      <c r="J41" s="6">
        <v>6220.1304</v>
      </c>
      <c r="K41" s="2" t="s">
        <v>89</v>
      </c>
      <c r="L41" s="2" t="s">
        <v>65</v>
      </c>
      <c r="M41" s="2" t="s">
        <v>90</v>
      </c>
      <c r="N41" s="2" t="s">
        <v>26</v>
      </c>
      <c r="O41" s="2" t="s">
        <v>27</v>
      </c>
      <c r="P41" s="2" t="s">
        <v>64</v>
      </c>
      <c r="Q41" s="2" t="s">
        <v>99</v>
      </c>
      <c r="R41" s="2" t="s">
        <v>66</v>
      </c>
      <c r="S41" s="2" t="s">
        <v>31</v>
      </c>
      <c r="T41">
        <v>1</v>
      </c>
      <c r="U41">
        <f t="shared" si="2"/>
        <v>45</v>
      </c>
      <c r="V41">
        <f t="shared" si="3"/>
        <v>11</v>
      </c>
    </row>
    <row r="42" spans="1:22" ht="48" customHeight="1" x14ac:dyDescent="0.2">
      <c r="A42" s="2" t="s">
        <v>86</v>
      </c>
      <c r="B42" s="2" t="s">
        <v>87</v>
      </c>
      <c r="C42" s="3">
        <v>45601</v>
      </c>
      <c r="D42" s="4">
        <v>45601.8753125</v>
      </c>
      <c r="E42" s="5">
        <v>0</v>
      </c>
      <c r="F42" s="2" t="s">
        <v>92</v>
      </c>
      <c r="G42" s="5">
        <v>44</v>
      </c>
      <c r="H42" s="2" t="s">
        <v>89</v>
      </c>
      <c r="I42" s="2" t="s">
        <v>23</v>
      </c>
      <c r="J42" s="6">
        <v>4665.4651999999996</v>
      </c>
      <c r="K42" s="2" t="s">
        <v>89</v>
      </c>
      <c r="L42" s="2" t="s">
        <v>65</v>
      </c>
      <c r="M42" s="2" t="s">
        <v>90</v>
      </c>
      <c r="N42" s="2" t="s">
        <v>26</v>
      </c>
      <c r="O42" s="2" t="s">
        <v>27</v>
      </c>
      <c r="P42" s="2" t="s">
        <v>64</v>
      </c>
      <c r="Q42" s="2" t="s">
        <v>100</v>
      </c>
      <c r="R42" s="2" t="s">
        <v>66</v>
      </c>
      <c r="S42" s="2" t="s">
        <v>31</v>
      </c>
      <c r="T42">
        <v>1</v>
      </c>
      <c r="U42">
        <f t="shared" si="2"/>
        <v>45</v>
      </c>
      <c r="V42">
        <f t="shared" si="3"/>
        <v>11</v>
      </c>
    </row>
    <row r="43" spans="1:22" ht="48" customHeight="1" x14ac:dyDescent="0.2">
      <c r="A43" s="7" t="s">
        <v>86</v>
      </c>
      <c r="B43" s="7" t="s">
        <v>87</v>
      </c>
      <c r="C43" s="8">
        <v>45601</v>
      </c>
      <c r="D43" s="9">
        <v>45601.852777777778</v>
      </c>
      <c r="E43" s="10">
        <v>0</v>
      </c>
      <c r="F43" s="7" t="s">
        <v>92</v>
      </c>
      <c r="G43" s="10">
        <v>44</v>
      </c>
      <c r="H43" s="7" t="s">
        <v>89</v>
      </c>
      <c r="I43" s="7" t="s">
        <v>23</v>
      </c>
      <c r="J43" s="11">
        <v>4665.4651999999996</v>
      </c>
      <c r="K43" s="7" t="s">
        <v>89</v>
      </c>
      <c r="L43" s="7" t="s">
        <v>65</v>
      </c>
      <c r="M43" s="7" t="s">
        <v>90</v>
      </c>
      <c r="N43" s="7" t="s">
        <v>26</v>
      </c>
      <c r="O43" s="7" t="s">
        <v>27</v>
      </c>
      <c r="P43" s="7" t="s">
        <v>64</v>
      </c>
      <c r="Q43" s="7" t="s">
        <v>101</v>
      </c>
      <c r="R43" s="7" t="s">
        <v>66</v>
      </c>
      <c r="S43" s="7" t="s">
        <v>31</v>
      </c>
      <c r="T43">
        <v>1</v>
      </c>
      <c r="U43">
        <f t="shared" si="2"/>
        <v>45</v>
      </c>
      <c r="V43">
        <f t="shared" si="3"/>
        <v>11</v>
      </c>
    </row>
    <row r="44" spans="1:22" ht="48" customHeight="1" x14ac:dyDescent="0.2">
      <c r="A44" s="2" t="s">
        <v>86</v>
      </c>
      <c r="B44" s="2" t="s">
        <v>87</v>
      </c>
      <c r="C44" s="3">
        <v>45601</v>
      </c>
      <c r="D44" s="4">
        <v>45601.852268518516</v>
      </c>
      <c r="E44" s="5">
        <v>0</v>
      </c>
      <c r="F44" s="2" t="s">
        <v>92</v>
      </c>
      <c r="G44" s="5">
        <v>44</v>
      </c>
      <c r="H44" s="2" t="s">
        <v>89</v>
      </c>
      <c r="I44" s="2" t="s">
        <v>23</v>
      </c>
      <c r="J44" s="6">
        <v>4665.4651999999996</v>
      </c>
      <c r="K44" s="2" t="s">
        <v>89</v>
      </c>
      <c r="L44" s="2" t="s">
        <v>65</v>
      </c>
      <c r="M44" s="2" t="s">
        <v>90</v>
      </c>
      <c r="N44" s="2" t="s">
        <v>26</v>
      </c>
      <c r="O44" s="2" t="s">
        <v>27</v>
      </c>
      <c r="P44" s="2" t="s">
        <v>64</v>
      </c>
      <c r="Q44" s="2" t="s">
        <v>102</v>
      </c>
      <c r="R44" s="2" t="s">
        <v>66</v>
      </c>
      <c r="S44" s="2" t="s">
        <v>31</v>
      </c>
      <c r="T44">
        <v>1</v>
      </c>
      <c r="U44">
        <f t="shared" si="2"/>
        <v>45</v>
      </c>
      <c r="V44">
        <f t="shared" si="3"/>
        <v>11</v>
      </c>
    </row>
    <row r="45" spans="1:22" ht="36.75" customHeight="1" x14ac:dyDescent="0.2">
      <c r="A45" s="7" t="s">
        <v>86</v>
      </c>
      <c r="B45" s="7" t="s">
        <v>87</v>
      </c>
      <c r="C45" s="8">
        <v>45601</v>
      </c>
      <c r="D45" s="9">
        <v>45601.851759259254</v>
      </c>
      <c r="E45" s="10">
        <v>0</v>
      </c>
      <c r="F45" s="7" t="s">
        <v>92</v>
      </c>
      <c r="G45" s="10">
        <v>44</v>
      </c>
      <c r="H45" s="7" t="s">
        <v>89</v>
      </c>
      <c r="I45" s="7" t="s">
        <v>23</v>
      </c>
      <c r="J45" s="11">
        <v>4665.4651999999996</v>
      </c>
      <c r="K45" s="7" t="s">
        <v>89</v>
      </c>
      <c r="L45" s="7" t="s">
        <v>65</v>
      </c>
      <c r="M45" s="7" t="s">
        <v>90</v>
      </c>
      <c r="N45" s="7" t="s">
        <v>26</v>
      </c>
      <c r="O45" s="7" t="s">
        <v>27</v>
      </c>
      <c r="P45" s="7" t="s">
        <v>64</v>
      </c>
      <c r="Q45" s="7" t="s">
        <v>103</v>
      </c>
      <c r="R45" s="7" t="s">
        <v>66</v>
      </c>
      <c r="S45" s="7" t="s">
        <v>31</v>
      </c>
      <c r="T45">
        <v>1</v>
      </c>
      <c r="U45">
        <f t="shared" si="2"/>
        <v>45</v>
      </c>
      <c r="V45">
        <f t="shared" si="3"/>
        <v>11</v>
      </c>
    </row>
    <row r="46" spans="1:22" ht="36.75" customHeight="1" x14ac:dyDescent="0.2">
      <c r="A46" s="2" t="s">
        <v>86</v>
      </c>
      <c r="B46" s="2" t="s">
        <v>87</v>
      </c>
      <c r="C46" s="3">
        <v>45601</v>
      </c>
      <c r="D46" s="4">
        <v>45601.851238425923</v>
      </c>
      <c r="E46" s="5">
        <v>0</v>
      </c>
      <c r="F46" s="2" t="s">
        <v>92</v>
      </c>
      <c r="G46" s="5">
        <v>44</v>
      </c>
      <c r="H46" s="2" t="s">
        <v>89</v>
      </c>
      <c r="I46" s="2" t="s">
        <v>23</v>
      </c>
      <c r="J46" s="6">
        <v>4665.4651999999996</v>
      </c>
      <c r="K46" s="2" t="s">
        <v>89</v>
      </c>
      <c r="L46" s="2" t="s">
        <v>65</v>
      </c>
      <c r="M46" s="2" t="s">
        <v>90</v>
      </c>
      <c r="N46" s="2" t="s">
        <v>26</v>
      </c>
      <c r="O46" s="2" t="s">
        <v>27</v>
      </c>
      <c r="P46" s="2" t="s">
        <v>64</v>
      </c>
      <c r="Q46" s="2" t="s">
        <v>104</v>
      </c>
      <c r="R46" s="2" t="s">
        <v>66</v>
      </c>
      <c r="S46" s="2" t="s">
        <v>31</v>
      </c>
      <c r="T46">
        <v>1</v>
      </c>
      <c r="U46">
        <f t="shared" si="2"/>
        <v>45</v>
      </c>
      <c r="V46">
        <f t="shared" si="3"/>
        <v>11</v>
      </c>
    </row>
    <row r="47" spans="1:22" ht="36.75" customHeight="1" x14ac:dyDescent="0.2">
      <c r="A47" s="7" t="s">
        <v>86</v>
      </c>
      <c r="B47" s="7" t="s">
        <v>87</v>
      </c>
      <c r="C47" s="8">
        <v>45601</v>
      </c>
      <c r="D47" s="9">
        <v>45601.850729166668</v>
      </c>
      <c r="E47" s="10">
        <v>0</v>
      </c>
      <c r="F47" s="7" t="s">
        <v>92</v>
      </c>
      <c r="G47" s="10">
        <v>44</v>
      </c>
      <c r="H47" s="7" t="s">
        <v>89</v>
      </c>
      <c r="I47" s="7" t="s">
        <v>23</v>
      </c>
      <c r="J47" s="11">
        <v>4665.4651999999996</v>
      </c>
      <c r="K47" s="7" t="s">
        <v>89</v>
      </c>
      <c r="L47" s="7" t="s">
        <v>65</v>
      </c>
      <c r="M47" s="7" t="s">
        <v>90</v>
      </c>
      <c r="N47" s="7" t="s">
        <v>26</v>
      </c>
      <c r="O47" s="7" t="s">
        <v>27</v>
      </c>
      <c r="P47" s="7" t="s">
        <v>64</v>
      </c>
      <c r="Q47" s="7" t="s">
        <v>105</v>
      </c>
      <c r="R47" s="7" t="s">
        <v>66</v>
      </c>
      <c r="S47" s="7" t="s">
        <v>31</v>
      </c>
      <c r="T47">
        <v>1</v>
      </c>
      <c r="U47">
        <f t="shared" si="2"/>
        <v>45</v>
      </c>
      <c r="V47">
        <f t="shared" si="3"/>
        <v>11</v>
      </c>
    </row>
    <row r="48" spans="1:22" ht="36.75" customHeight="1" x14ac:dyDescent="0.2">
      <c r="A48" s="2" t="s">
        <v>86</v>
      </c>
      <c r="B48" s="2" t="s">
        <v>87</v>
      </c>
      <c r="C48" s="3">
        <v>45601</v>
      </c>
      <c r="D48" s="4">
        <v>45601.850219907406</v>
      </c>
      <c r="E48" s="5">
        <v>0</v>
      </c>
      <c r="F48" s="2" t="s">
        <v>92</v>
      </c>
      <c r="G48" s="5">
        <v>44</v>
      </c>
      <c r="H48" s="2" t="s">
        <v>89</v>
      </c>
      <c r="I48" s="2" t="s">
        <v>23</v>
      </c>
      <c r="J48" s="6">
        <v>4665.4651999999996</v>
      </c>
      <c r="K48" s="2" t="s">
        <v>89</v>
      </c>
      <c r="L48" s="2" t="s">
        <v>65</v>
      </c>
      <c r="M48" s="2" t="s">
        <v>90</v>
      </c>
      <c r="N48" s="2" t="s">
        <v>26</v>
      </c>
      <c r="O48" s="2" t="s">
        <v>27</v>
      </c>
      <c r="P48" s="2" t="s">
        <v>64</v>
      </c>
      <c r="Q48" s="2" t="s">
        <v>106</v>
      </c>
      <c r="R48" s="2" t="s">
        <v>66</v>
      </c>
      <c r="S48" s="2" t="s">
        <v>31</v>
      </c>
      <c r="T48">
        <v>1</v>
      </c>
      <c r="U48">
        <f t="shared" si="2"/>
        <v>45</v>
      </c>
      <c r="V48">
        <f t="shared" si="3"/>
        <v>11</v>
      </c>
    </row>
    <row r="49" spans="1:22" ht="36.75" customHeight="1" x14ac:dyDescent="0.2">
      <c r="A49" s="7" t="s">
        <v>86</v>
      </c>
      <c r="B49" s="7" t="s">
        <v>87</v>
      </c>
      <c r="C49" s="8">
        <v>45601</v>
      </c>
      <c r="D49" s="9">
        <v>45601.849699074075</v>
      </c>
      <c r="E49" s="10">
        <v>0</v>
      </c>
      <c r="F49" s="7" t="s">
        <v>92</v>
      </c>
      <c r="G49" s="10">
        <v>44</v>
      </c>
      <c r="H49" s="7" t="s">
        <v>89</v>
      </c>
      <c r="I49" s="7" t="s">
        <v>23</v>
      </c>
      <c r="J49" s="11">
        <v>4665.4651999999996</v>
      </c>
      <c r="K49" s="7" t="s">
        <v>89</v>
      </c>
      <c r="L49" s="7" t="s">
        <v>65</v>
      </c>
      <c r="M49" s="7" t="s">
        <v>90</v>
      </c>
      <c r="N49" s="7" t="s">
        <v>26</v>
      </c>
      <c r="O49" s="7" t="s">
        <v>27</v>
      </c>
      <c r="P49" s="7" t="s">
        <v>64</v>
      </c>
      <c r="Q49" s="7" t="s">
        <v>107</v>
      </c>
      <c r="R49" s="7" t="s">
        <v>66</v>
      </c>
      <c r="S49" s="7" t="s">
        <v>31</v>
      </c>
      <c r="T49">
        <v>1</v>
      </c>
      <c r="U49">
        <f t="shared" si="2"/>
        <v>45</v>
      </c>
      <c r="V49">
        <f t="shared" si="3"/>
        <v>11</v>
      </c>
    </row>
    <row r="50" spans="1:22" ht="36.75" customHeight="1" x14ac:dyDescent="0.2">
      <c r="A50" s="2" t="s">
        <v>86</v>
      </c>
      <c r="B50" s="2" t="s">
        <v>87</v>
      </c>
      <c r="C50" s="3">
        <v>45601</v>
      </c>
      <c r="D50" s="4">
        <v>45601.849189814813</v>
      </c>
      <c r="E50" s="5">
        <v>0</v>
      </c>
      <c r="F50" s="2" t="s">
        <v>92</v>
      </c>
      <c r="G50" s="5">
        <v>44</v>
      </c>
      <c r="H50" s="2" t="s">
        <v>89</v>
      </c>
      <c r="I50" s="2" t="s">
        <v>23</v>
      </c>
      <c r="J50" s="6">
        <v>4665.4651999999996</v>
      </c>
      <c r="K50" s="2" t="s">
        <v>89</v>
      </c>
      <c r="L50" s="2" t="s">
        <v>65</v>
      </c>
      <c r="M50" s="2" t="s">
        <v>90</v>
      </c>
      <c r="N50" s="2" t="s">
        <v>26</v>
      </c>
      <c r="O50" s="2" t="s">
        <v>27</v>
      </c>
      <c r="P50" s="2" t="s">
        <v>64</v>
      </c>
      <c r="Q50" s="2" t="s">
        <v>108</v>
      </c>
      <c r="R50" s="2" t="s">
        <v>66</v>
      </c>
      <c r="S50" s="2" t="s">
        <v>31</v>
      </c>
      <c r="T50">
        <v>1</v>
      </c>
      <c r="U50">
        <f t="shared" si="2"/>
        <v>45</v>
      </c>
      <c r="V50">
        <f t="shared" si="3"/>
        <v>11</v>
      </c>
    </row>
    <row r="51" spans="1:22" ht="48" customHeight="1" x14ac:dyDescent="0.2">
      <c r="A51" s="7" t="s">
        <v>86</v>
      </c>
      <c r="B51" s="7" t="s">
        <v>87</v>
      </c>
      <c r="C51" s="8">
        <v>45601</v>
      </c>
      <c r="D51" s="9">
        <v>45601.848680555551</v>
      </c>
      <c r="E51" s="10">
        <v>0</v>
      </c>
      <c r="F51" s="7" t="s">
        <v>92</v>
      </c>
      <c r="G51" s="10">
        <v>44</v>
      </c>
      <c r="H51" s="7" t="s">
        <v>89</v>
      </c>
      <c r="I51" s="7" t="s">
        <v>23</v>
      </c>
      <c r="J51" s="11">
        <v>4665.4651999999996</v>
      </c>
      <c r="K51" s="7" t="s">
        <v>89</v>
      </c>
      <c r="L51" s="7" t="s">
        <v>65</v>
      </c>
      <c r="M51" s="7" t="s">
        <v>90</v>
      </c>
      <c r="N51" s="7" t="s">
        <v>26</v>
      </c>
      <c r="O51" s="7" t="s">
        <v>27</v>
      </c>
      <c r="P51" s="7" t="s">
        <v>64</v>
      </c>
      <c r="Q51" s="7" t="s">
        <v>109</v>
      </c>
      <c r="R51" s="7" t="s">
        <v>66</v>
      </c>
      <c r="S51" s="7" t="s">
        <v>31</v>
      </c>
      <c r="T51">
        <v>1</v>
      </c>
      <c r="U51">
        <f t="shared" si="2"/>
        <v>45</v>
      </c>
      <c r="V51">
        <f t="shared" si="3"/>
        <v>11</v>
      </c>
    </row>
    <row r="52" spans="1:22" ht="48" customHeight="1" x14ac:dyDescent="0.2">
      <c r="A52" s="2" t="s">
        <v>86</v>
      </c>
      <c r="B52" s="2" t="s">
        <v>87</v>
      </c>
      <c r="C52" s="3">
        <v>45601</v>
      </c>
      <c r="D52" s="4">
        <v>45601.84815972222</v>
      </c>
      <c r="E52" s="5">
        <v>0</v>
      </c>
      <c r="F52" s="2" t="s">
        <v>92</v>
      </c>
      <c r="G52" s="5">
        <v>44</v>
      </c>
      <c r="H52" s="2" t="s">
        <v>89</v>
      </c>
      <c r="I52" s="2" t="s">
        <v>23</v>
      </c>
      <c r="J52" s="6">
        <v>4665.4651999999996</v>
      </c>
      <c r="K52" s="2" t="s">
        <v>89</v>
      </c>
      <c r="L52" s="2" t="s">
        <v>65</v>
      </c>
      <c r="M52" s="2" t="s">
        <v>90</v>
      </c>
      <c r="N52" s="2" t="s">
        <v>26</v>
      </c>
      <c r="O52" s="2" t="s">
        <v>27</v>
      </c>
      <c r="P52" s="2" t="s">
        <v>64</v>
      </c>
      <c r="Q52" s="2" t="s">
        <v>110</v>
      </c>
      <c r="R52" s="2" t="s">
        <v>66</v>
      </c>
      <c r="S52" s="2" t="s">
        <v>31</v>
      </c>
      <c r="T52">
        <v>1</v>
      </c>
      <c r="U52">
        <f t="shared" si="2"/>
        <v>45</v>
      </c>
      <c r="V52">
        <f t="shared" si="3"/>
        <v>11</v>
      </c>
    </row>
    <row r="53" spans="1:22" ht="36.75" customHeight="1" x14ac:dyDescent="0.2">
      <c r="A53" s="7" t="s">
        <v>86</v>
      </c>
      <c r="B53" s="7" t="s">
        <v>87</v>
      </c>
      <c r="C53" s="8">
        <v>45601</v>
      </c>
      <c r="D53" s="9">
        <v>45601.847650462958</v>
      </c>
      <c r="E53" s="10">
        <v>0</v>
      </c>
      <c r="F53" s="7" t="s">
        <v>92</v>
      </c>
      <c r="G53" s="10">
        <v>44</v>
      </c>
      <c r="H53" s="7" t="s">
        <v>89</v>
      </c>
      <c r="I53" s="7" t="s">
        <v>23</v>
      </c>
      <c r="J53" s="11">
        <v>4665.4651999999996</v>
      </c>
      <c r="K53" s="7" t="s">
        <v>89</v>
      </c>
      <c r="L53" s="7" t="s">
        <v>65</v>
      </c>
      <c r="M53" s="7" t="s">
        <v>90</v>
      </c>
      <c r="N53" s="7" t="s">
        <v>26</v>
      </c>
      <c r="O53" s="7" t="s">
        <v>27</v>
      </c>
      <c r="P53" s="7" t="s">
        <v>64</v>
      </c>
      <c r="Q53" s="7" t="s">
        <v>111</v>
      </c>
      <c r="R53" s="7" t="s">
        <v>66</v>
      </c>
      <c r="S53" s="7" t="s">
        <v>31</v>
      </c>
      <c r="T53">
        <v>1</v>
      </c>
      <c r="U53">
        <f t="shared" si="2"/>
        <v>45</v>
      </c>
      <c r="V53">
        <f t="shared" si="3"/>
        <v>11</v>
      </c>
    </row>
    <row r="54" spans="1:22" ht="36.75" customHeight="1" x14ac:dyDescent="0.2">
      <c r="A54" s="2" t="s">
        <v>86</v>
      </c>
      <c r="B54" s="2" t="s">
        <v>87</v>
      </c>
      <c r="C54" s="3">
        <v>45601</v>
      </c>
      <c r="D54" s="4">
        <v>45601.847141203703</v>
      </c>
      <c r="E54" s="5">
        <v>0</v>
      </c>
      <c r="F54" s="2" t="s">
        <v>92</v>
      </c>
      <c r="G54" s="5">
        <v>44</v>
      </c>
      <c r="H54" s="2" t="s">
        <v>89</v>
      </c>
      <c r="I54" s="2" t="s">
        <v>23</v>
      </c>
      <c r="J54" s="6">
        <v>4665.4651999999996</v>
      </c>
      <c r="K54" s="2" t="s">
        <v>89</v>
      </c>
      <c r="L54" s="2" t="s">
        <v>65</v>
      </c>
      <c r="M54" s="2" t="s">
        <v>90</v>
      </c>
      <c r="N54" s="2" t="s">
        <v>26</v>
      </c>
      <c r="O54" s="2" t="s">
        <v>27</v>
      </c>
      <c r="P54" s="2" t="s">
        <v>64</v>
      </c>
      <c r="Q54" s="2" t="s">
        <v>112</v>
      </c>
      <c r="R54" s="2" t="s">
        <v>66</v>
      </c>
      <c r="S54" s="2" t="s">
        <v>31</v>
      </c>
      <c r="T54">
        <v>1</v>
      </c>
      <c r="U54">
        <f t="shared" si="2"/>
        <v>45</v>
      </c>
      <c r="V54">
        <f t="shared" si="3"/>
        <v>11</v>
      </c>
    </row>
    <row r="55" spans="1:22" ht="36.75" customHeight="1" x14ac:dyDescent="0.2">
      <c r="A55" s="7" t="s">
        <v>86</v>
      </c>
      <c r="B55" s="7" t="s">
        <v>87</v>
      </c>
      <c r="C55" s="8">
        <v>45601</v>
      </c>
      <c r="D55" s="9">
        <v>45601.846631944441</v>
      </c>
      <c r="E55" s="10">
        <v>0</v>
      </c>
      <c r="F55" s="7" t="s">
        <v>92</v>
      </c>
      <c r="G55" s="10">
        <v>44</v>
      </c>
      <c r="H55" s="7" t="s">
        <v>89</v>
      </c>
      <c r="I55" s="7" t="s">
        <v>23</v>
      </c>
      <c r="J55" s="11">
        <v>4665.4651999999996</v>
      </c>
      <c r="K55" s="7" t="s">
        <v>89</v>
      </c>
      <c r="L55" s="7" t="s">
        <v>65</v>
      </c>
      <c r="M55" s="7" t="s">
        <v>90</v>
      </c>
      <c r="N55" s="7" t="s">
        <v>26</v>
      </c>
      <c r="O55" s="7" t="s">
        <v>27</v>
      </c>
      <c r="P55" s="7" t="s">
        <v>64</v>
      </c>
      <c r="Q55" s="7" t="s">
        <v>113</v>
      </c>
      <c r="R55" s="7" t="s">
        <v>66</v>
      </c>
      <c r="S55" s="7" t="s">
        <v>31</v>
      </c>
      <c r="T55">
        <v>1</v>
      </c>
      <c r="U55">
        <f t="shared" si="2"/>
        <v>45</v>
      </c>
      <c r="V55">
        <f t="shared" si="3"/>
        <v>11</v>
      </c>
    </row>
    <row r="56" spans="1:22" ht="36.75" customHeight="1" x14ac:dyDescent="0.2">
      <c r="A56" s="2" t="s">
        <v>86</v>
      </c>
      <c r="B56" s="2" t="s">
        <v>87</v>
      </c>
      <c r="C56" s="3">
        <v>45601</v>
      </c>
      <c r="D56" s="4">
        <v>45601.84611111111</v>
      </c>
      <c r="E56" s="5">
        <v>0</v>
      </c>
      <c r="F56" s="2" t="s">
        <v>92</v>
      </c>
      <c r="G56" s="5">
        <v>44</v>
      </c>
      <c r="H56" s="2" t="s">
        <v>89</v>
      </c>
      <c r="I56" s="2" t="s">
        <v>23</v>
      </c>
      <c r="J56" s="6">
        <v>4665.4651999999996</v>
      </c>
      <c r="K56" s="2" t="s">
        <v>89</v>
      </c>
      <c r="L56" s="2" t="s">
        <v>65</v>
      </c>
      <c r="M56" s="2" t="s">
        <v>90</v>
      </c>
      <c r="N56" s="2" t="s">
        <v>26</v>
      </c>
      <c r="O56" s="2" t="s">
        <v>27</v>
      </c>
      <c r="P56" s="2" t="s">
        <v>64</v>
      </c>
      <c r="Q56" s="2" t="s">
        <v>114</v>
      </c>
      <c r="R56" s="2" t="s">
        <v>66</v>
      </c>
      <c r="S56" s="2" t="s">
        <v>31</v>
      </c>
      <c r="T56">
        <v>1</v>
      </c>
      <c r="U56">
        <f t="shared" si="2"/>
        <v>45</v>
      </c>
      <c r="V56">
        <f t="shared" si="3"/>
        <v>11</v>
      </c>
    </row>
    <row r="57" spans="1:22" ht="48" customHeight="1" x14ac:dyDescent="0.2">
      <c r="A57" s="7" t="s">
        <v>86</v>
      </c>
      <c r="B57" s="7" t="s">
        <v>87</v>
      </c>
      <c r="C57" s="8">
        <v>45601</v>
      </c>
      <c r="D57" s="9">
        <v>45601.781111111108</v>
      </c>
      <c r="E57" s="10">
        <v>0</v>
      </c>
      <c r="F57" s="7" t="s">
        <v>92</v>
      </c>
      <c r="G57" s="10">
        <v>44</v>
      </c>
      <c r="H57" s="7" t="s">
        <v>89</v>
      </c>
      <c r="I57" s="7" t="s">
        <v>23</v>
      </c>
      <c r="J57" s="11">
        <v>4665.4651999999996</v>
      </c>
      <c r="K57" s="7" t="s">
        <v>89</v>
      </c>
      <c r="L57" s="7" t="s">
        <v>65</v>
      </c>
      <c r="M57" s="7" t="s">
        <v>90</v>
      </c>
      <c r="N57" s="7" t="s">
        <v>26</v>
      </c>
      <c r="O57" s="7" t="s">
        <v>27</v>
      </c>
      <c r="P57" s="7" t="s">
        <v>64</v>
      </c>
      <c r="Q57" s="7" t="s">
        <v>115</v>
      </c>
      <c r="R57" s="7" t="s">
        <v>66</v>
      </c>
      <c r="S57" s="7" t="s">
        <v>31</v>
      </c>
      <c r="T57">
        <v>1</v>
      </c>
      <c r="U57">
        <f t="shared" si="2"/>
        <v>45</v>
      </c>
      <c r="V57">
        <f t="shared" si="3"/>
        <v>11</v>
      </c>
    </row>
    <row r="58" spans="1:22" ht="36.75" customHeight="1" x14ac:dyDescent="0.2">
      <c r="A58" s="7" t="s">
        <v>86</v>
      </c>
      <c r="B58" s="7" t="s">
        <v>87</v>
      </c>
      <c r="C58" s="8">
        <v>45601</v>
      </c>
      <c r="D58" s="9">
        <v>45601.75341435185</v>
      </c>
      <c r="E58" s="10">
        <v>0</v>
      </c>
      <c r="F58" s="7" t="s">
        <v>92</v>
      </c>
      <c r="G58" s="10">
        <v>44</v>
      </c>
      <c r="H58" s="7" t="s">
        <v>89</v>
      </c>
      <c r="I58" s="7" t="s">
        <v>23</v>
      </c>
      <c r="J58" s="11">
        <v>4665.4651999999996</v>
      </c>
      <c r="K58" s="7" t="s">
        <v>89</v>
      </c>
      <c r="L58" s="7" t="s">
        <v>65</v>
      </c>
      <c r="M58" s="7" t="s">
        <v>90</v>
      </c>
      <c r="N58" s="7" t="s">
        <v>26</v>
      </c>
      <c r="O58" s="7" t="s">
        <v>27</v>
      </c>
      <c r="P58" s="7" t="s">
        <v>64</v>
      </c>
      <c r="Q58" s="7" t="s">
        <v>116</v>
      </c>
      <c r="R58" s="7" t="s">
        <v>66</v>
      </c>
      <c r="S58" s="7" t="s">
        <v>31</v>
      </c>
      <c r="T58">
        <v>1</v>
      </c>
      <c r="U58">
        <f t="shared" si="2"/>
        <v>45</v>
      </c>
      <c r="V58">
        <f t="shared" si="3"/>
        <v>11</v>
      </c>
    </row>
    <row r="59" spans="1:22" ht="48" customHeight="1" x14ac:dyDescent="0.2">
      <c r="A59" s="7" t="s">
        <v>86</v>
      </c>
      <c r="B59" s="7" t="s">
        <v>87</v>
      </c>
      <c r="C59" s="8">
        <v>45601</v>
      </c>
      <c r="D59" s="9">
        <v>45601.620381944442</v>
      </c>
      <c r="E59" s="10">
        <v>0</v>
      </c>
      <c r="F59" s="7" t="s">
        <v>92</v>
      </c>
      <c r="G59" s="10">
        <v>44</v>
      </c>
      <c r="H59" s="7" t="s">
        <v>89</v>
      </c>
      <c r="I59" s="7" t="s">
        <v>23</v>
      </c>
      <c r="J59" s="11">
        <v>6220.1304</v>
      </c>
      <c r="K59" s="7" t="s">
        <v>89</v>
      </c>
      <c r="L59" s="7" t="s">
        <v>65</v>
      </c>
      <c r="M59" s="7" t="s">
        <v>90</v>
      </c>
      <c r="N59" s="7" t="s">
        <v>26</v>
      </c>
      <c r="O59" s="7" t="s">
        <v>27</v>
      </c>
      <c r="P59" s="7" t="s">
        <v>64</v>
      </c>
      <c r="Q59" s="7" t="s">
        <v>117</v>
      </c>
      <c r="R59" s="7" t="s">
        <v>66</v>
      </c>
      <c r="S59" s="7" t="s">
        <v>31</v>
      </c>
      <c r="T59">
        <v>1</v>
      </c>
      <c r="U59">
        <f t="shared" si="2"/>
        <v>45</v>
      </c>
      <c r="V59">
        <f t="shared" si="3"/>
        <v>11</v>
      </c>
    </row>
    <row r="60" spans="1:22" ht="48" customHeight="1" x14ac:dyDescent="0.2">
      <c r="A60" s="7" t="s">
        <v>86</v>
      </c>
      <c r="B60" s="7" t="s">
        <v>87</v>
      </c>
      <c r="C60" s="8">
        <v>45601</v>
      </c>
      <c r="D60" s="9">
        <v>45601.463043981479</v>
      </c>
      <c r="E60" s="10">
        <v>0</v>
      </c>
      <c r="F60" s="7" t="s">
        <v>92</v>
      </c>
      <c r="G60" s="10">
        <v>44</v>
      </c>
      <c r="H60" s="7" t="s">
        <v>89</v>
      </c>
      <c r="I60" s="7" t="s">
        <v>23</v>
      </c>
      <c r="J60" s="11">
        <v>6220.1304</v>
      </c>
      <c r="K60" s="7" t="s">
        <v>89</v>
      </c>
      <c r="L60" s="7" t="s">
        <v>65</v>
      </c>
      <c r="M60" s="7" t="s">
        <v>90</v>
      </c>
      <c r="N60" s="7" t="s">
        <v>26</v>
      </c>
      <c r="O60" s="7" t="s">
        <v>27</v>
      </c>
      <c r="P60" s="7" t="s">
        <v>64</v>
      </c>
      <c r="Q60" s="7" t="s">
        <v>118</v>
      </c>
      <c r="R60" s="7" t="s">
        <v>66</v>
      </c>
      <c r="S60" s="7" t="s">
        <v>31</v>
      </c>
      <c r="T60">
        <v>1</v>
      </c>
      <c r="U60">
        <f t="shared" si="2"/>
        <v>45</v>
      </c>
      <c r="V60">
        <f t="shared" si="3"/>
        <v>11</v>
      </c>
    </row>
    <row r="61" spans="1:22" ht="36.75" customHeight="1" x14ac:dyDescent="0.2">
      <c r="A61" s="2" t="s">
        <v>86</v>
      </c>
      <c r="B61" s="2" t="s">
        <v>87</v>
      </c>
      <c r="C61" s="3">
        <v>45600</v>
      </c>
      <c r="D61" s="4">
        <v>45600.867673611108</v>
      </c>
      <c r="E61" s="5">
        <v>0</v>
      </c>
      <c r="F61" s="2" t="s">
        <v>92</v>
      </c>
      <c r="G61" s="5">
        <v>44</v>
      </c>
      <c r="H61" s="2" t="s">
        <v>89</v>
      </c>
      <c r="I61" s="2" t="s">
        <v>23</v>
      </c>
      <c r="J61" s="6">
        <v>4665.4651999999996</v>
      </c>
      <c r="K61" s="2" t="s">
        <v>89</v>
      </c>
      <c r="L61" s="2" t="s">
        <v>65</v>
      </c>
      <c r="M61" s="2" t="s">
        <v>90</v>
      </c>
      <c r="N61" s="2" t="s">
        <v>26</v>
      </c>
      <c r="O61" s="2" t="s">
        <v>27</v>
      </c>
      <c r="P61" s="2" t="s">
        <v>64</v>
      </c>
      <c r="Q61" s="2" t="s">
        <v>119</v>
      </c>
      <c r="R61" s="2" t="s">
        <v>66</v>
      </c>
      <c r="S61" s="2" t="s">
        <v>31</v>
      </c>
      <c r="T61">
        <v>1</v>
      </c>
      <c r="U61">
        <f t="shared" si="2"/>
        <v>45</v>
      </c>
      <c r="V61">
        <f t="shared" si="3"/>
        <v>11</v>
      </c>
    </row>
    <row r="62" spans="1:22" ht="36.75" customHeight="1" x14ac:dyDescent="0.2">
      <c r="A62" s="7" t="s">
        <v>86</v>
      </c>
      <c r="B62" s="7" t="s">
        <v>87</v>
      </c>
      <c r="C62" s="8">
        <v>45600</v>
      </c>
      <c r="D62" s="9">
        <v>45600.76626157407</v>
      </c>
      <c r="E62" s="10">
        <v>0</v>
      </c>
      <c r="F62" s="7" t="s">
        <v>92</v>
      </c>
      <c r="G62" s="10">
        <v>44</v>
      </c>
      <c r="H62" s="7" t="s">
        <v>89</v>
      </c>
      <c r="I62" s="7" t="s">
        <v>23</v>
      </c>
      <c r="J62" s="11">
        <v>4665.4651999999996</v>
      </c>
      <c r="K62" s="7" t="s">
        <v>89</v>
      </c>
      <c r="L62" s="7" t="s">
        <v>65</v>
      </c>
      <c r="M62" s="7" t="s">
        <v>90</v>
      </c>
      <c r="N62" s="7" t="s">
        <v>26</v>
      </c>
      <c r="O62" s="7" t="s">
        <v>27</v>
      </c>
      <c r="P62" s="7" t="s">
        <v>64</v>
      </c>
      <c r="Q62" s="7" t="s">
        <v>120</v>
      </c>
      <c r="R62" s="7" t="s">
        <v>66</v>
      </c>
      <c r="S62" s="7" t="s">
        <v>31</v>
      </c>
      <c r="T62">
        <v>1</v>
      </c>
      <c r="U62">
        <f t="shared" ref="U62:U100" si="4">WEEKNUM(C62)</f>
        <v>45</v>
      </c>
      <c r="V62">
        <f t="shared" ref="V62:V100" si="5">MONTH(C62)</f>
        <v>11</v>
      </c>
    </row>
    <row r="63" spans="1:22" ht="36.75" customHeight="1" x14ac:dyDescent="0.2">
      <c r="A63" s="7" t="s">
        <v>86</v>
      </c>
      <c r="B63" s="7" t="s">
        <v>87</v>
      </c>
      <c r="C63" s="8">
        <v>45600</v>
      </c>
      <c r="D63" s="9">
        <v>45600.750509259255</v>
      </c>
      <c r="E63" s="10">
        <v>0</v>
      </c>
      <c r="F63" s="7" t="s">
        <v>92</v>
      </c>
      <c r="G63" s="10">
        <v>44</v>
      </c>
      <c r="H63" s="7" t="s">
        <v>89</v>
      </c>
      <c r="I63" s="7" t="s">
        <v>23</v>
      </c>
      <c r="J63" s="11">
        <v>4665.4651999999996</v>
      </c>
      <c r="K63" s="7" t="s">
        <v>89</v>
      </c>
      <c r="L63" s="7" t="s">
        <v>65</v>
      </c>
      <c r="M63" s="7" t="s">
        <v>90</v>
      </c>
      <c r="N63" s="7" t="s">
        <v>26</v>
      </c>
      <c r="O63" s="7" t="s">
        <v>27</v>
      </c>
      <c r="P63" s="7" t="s">
        <v>64</v>
      </c>
      <c r="Q63" s="7" t="s">
        <v>121</v>
      </c>
      <c r="R63" s="7" t="s">
        <v>66</v>
      </c>
      <c r="S63" s="7" t="s">
        <v>31</v>
      </c>
      <c r="T63">
        <v>1</v>
      </c>
      <c r="U63">
        <f t="shared" si="4"/>
        <v>45</v>
      </c>
      <c r="V63">
        <f t="shared" si="5"/>
        <v>11</v>
      </c>
    </row>
    <row r="64" spans="1:22" ht="36.75" customHeight="1" x14ac:dyDescent="0.2">
      <c r="A64" s="2" t="s">
        <v>86</v>
      </c>
      <c r="B64" s="2" t="s">
        <v>87</v>
      </c>
      <c r="C64" s="3">
        <v>45600</v>
      </c>
      <c r="D64" s="4">
        <v>45600.469687500001</v>
      </c>
      <c r="E64" s="5">
        <v>0</v>
      </c>
      <c r="F64" s="2" t="s">
        <v>92</v>
      </c>
      <c r="G64" s="5">
        <v>44</v>
      </c>
      <c r="H64" s="2" t="s">
        <v>89</v>
      </c>
      <c r="I64" s="2" t="s">
        <v>23</v>
      </c>
      <c r="J64" s="6">
        <v>6220.1304</v>
      </c>
      <c r="K64" s="2" t="s">
        <v>89</v>
      </c>
      <c r="L64" s="2" t="s">
        <v>65</v>
      </c>
      <c r="M64" s="2" t="s">
        <v>90</v>
      </c>
      <c r="N64" s="2" t="s">
        <v>26</v>
      </c>
      <c r="O64" s="2" t="s">
        <v>27</v>
      </c>
      <c r="P64" s="2" t="s">
        <v>64</v>
      </c>
      <c r="Q64" s="2" t="s">
        <v>122</v>
      </c>
      <c r="R64" s="2" t="s">
        <v>66</v>
      </c>
      <c r="S64" s="2" t="s">
        <v>31</v>
      </c>
      <c r="T64">
        <v>1</v>
      </c>
      <c r="U64">
        <f t="shared" si="4"/>
        <v>45</v>
      </c>
      <c r="V64">
        <f t="shared" si="5"/>
        <v>11</v>
      </c>
    </row>
    <row r="65" spans="1:22" ht="36.75" customHeight="1" x14ac:dyDescent="0.2">
      <c r="A65" s="7" t="s">
        <v>124</v>
      </c>
      <c r="B65" s="7" t="s">
        <v>125</v>
      </c>
      <c r="C65" s="8">
        <v>45601</v>
      </c>
      <c r="D65" s="9">
        <v>45601.448159722218</v>
      </c>
      <c r="E65" s="10">
        <v>0</v>
      </c>
      <c r="F65" s="7" t="s">
        <v>126</v>
      </c>
      <c r="G65" s="10">
        <v>20</v>
      </c>
      <c r="H65" s="7" t="s">
        <v>127</v>
      </c>
      <c r="I65" s="7" t="s">
        <v>23</v>
      </c>
      <c r="J65" s="11">
        <v>90</v>
      </c>
      <c r="K65" s="7" t="s">
        <v>127</v>
      </c>
      <c r="L65" s="7" t="s">
        <v>54</v>
      </c>
      <c r="M65" s="7" t="s">
        <v>128</v>
      </c>
      <c r="N65" s="7" t="s">
        <v>56</v>
      </c>
      <c r="O65" s="7" t="s">
        <v>129</v>
      </c>
      <c r="P65" s="7" t="s">
        <v>57</v>
      </c>
      <c r="Q65" s="7" t="s">
        <v>130</v>
      </c>
      <c r="R65" s="7" t="s">
        <v>66</v>
      </c>
      <c r="S65" s="7" t="s">
        <v>131</v>
      </c>
      <c r="T65">
        <v>1</v>
      </c>
      <c r="U65">
        <f t="shared" si="4"/>
        <v>45</v>
      </c>
      <c r="V65">
        <f t="shared" si="5"/>
        <v>11</v>
      </c>
    </row>
    <row r="66" spans="1:22" ht="36.75" customHeight="1" x14ac:dyDescent="0.2">
      <c r="A66" s="2" t="s">
        <v>124</v>
      </c>
      <c r="B66" s="2" t="s">
        <v>125</v>
      </c>
      <c r="C66" s="3">
        <v>45601</v>
      </c>
      <c r="D66" s="4">
        <v>45601.408287037033</v>
      </c>
      <c r="E66" s="5">
        <v>0</v>
      </c>
      <c r="F66" s="2" t="s">
        <v>126</v>
      </c>
      <c r="G66" s="5">
        <v>20</v>
      </c>
      <c r="H66" s="2" t="s">
        <v>127</v>
      </c>
      <c r="I66" s="2" t="s">
        <v>23</v>
      </c>
      <c r="J66" s="6">
        <v>90</v>
      </c>
      <c r="K66" s="2" t="s">
        <v>127</v>
      </c>
      <c r="L66" s="2" t="s">
        <v>54</v>
      </c>
      <c r="M66" s="2" t="s">
        <v>128</v>
      </c>
      <c r="N66" s="2" t="s">
        <v>56</v>
      </c>
      <c r="O66" s="2" t="s">
        <v>129</v>
      </c>
      <c r="P66" s="2" t="s">
        <v>57</v>
      </c>
      <c r="Q66" s="2" t="s">
        <v>132</v>
      </c>
      <c r="R66" s="2" t="s">
        <v>66</v>
      </c>
      <c r="S66" s="2" t="s">
        <v>131</v>
      </c>
      <c r="T66">
        <v>1</v>
      </c>
      <c r="U66">
        <f t="shared" si="4"/>
        <v>45</v>
      </c>
      <c r="V66">
        <f t="shared" si="5"/>
        <v>11</v>
      </c>
    </row>
    <row r="67" spans="1:22" ht="36.75" customHeight="1" x14ac:dyDescent="0.2">
      <c r="A67" s="12" t="s">
        <v>124</v>
      </c>
      <c r="B67" s="12" t="s">
        <v>125</v>
      </c>
      <c r="C67" s="13">
        <v>45601</v>
      </c>
      <c r="D67" s="14">
        <v>45601.336458333331</v>
      </c>
      <c r="E67" s="15">
        <v>0</v>
      </c>
      <c r="F67" s="12" t="s">
        <v>133</v>
      </c>
      <c r="G67" s="15">
        <v>24</v>
      </c>
      <c r="H67" s="12" t="s">
        <v>127</v>
      </c>
      <c r="I67" s="12" t="s">
        <v>23</v>
      </c>
      <c r="J67" s="16">
        <v>108</v>
      </c>
      <c r="K67" s="12" t="s">
        <v>127</v>
      </c>
      <c r="L67" s="12" t="s">
        <v>54</v>
      </c>
      <c r="M67" s="12" t="s">
        <v>134</v>
      </c>
      <c r="N67" s="12" t="s">
        <v>56</v>
      </c>
      <c r="O67" s="12" t="s">
        <v>129</v>
      </c>
      <c r="P67" s="12" t="s">
        <v>57</v>
      </c>
      <c r="Q67" s="12" t="s">
        <v>135</v>
      </c>
      <c r="R67" s="12" t="s">
        <v>66</v>
      </c>
      <c r="S67" s="12" t="s">
        <v>131</v>
      </c>
      <c r="T67">
        <v>1</v>
      </c>
      <c r="U67">
        <f t="shared" si="4"/>
        <v>45</v>
      </c>
      <c r="V67">
        <f t="shared" si="5"/>
        <v>11</v>
      </c>
    </row>
    <row r="68" spans="1:22" ht="36.75" customHeight="1" x14ac:dyDescent="0.2">
      <c r="A68" s="12" t="s">
        <v>124</v>
      </c>
      <c r="B68" s="12" t="s">
        <v>125</v>
      </c>
      <c r="C68" s="13">
        <v>45601</v>
      </c>
      <c r="D68" s="14">
        <v>45601.325011574074</v>
      </c>
      <c r="E68" s="15">
        <v>0</v>
      </c>
      <c r="F68" s="12" t="s">
        <v>126</v>
      </c>
      <c r="G68" s="15">
        <v>20</v>
      </c>
      <c r="H68" s="12" t="s">
        <v>127</v>
      </c>
      <c r="I68" s="12" t="s">
        <v>23</v>
      </c>
      <c r="J68" s="16">
        <v>90</v>
      </c>
      <c r="K68" s="12" t="s">
        <v>127</v>
      </c>
      <c r="L68" s="12" t="s">
        <v>54</v>
      </c>
      <c r="M68" s="12" t="s">
        <v>128</v>
      </c>
      <c r="N68" s="12" t="s">
        <v>56</v>
      </c>
      <c r="O68" s="12" t="s">
        <v>129</v>
      </c>
      <c r="P68" s="12" t="s">
        <v>57</v>
      </c>
      <c r="Q68" s="12" t="s">
        <v>136</v>
      </c>
      <c r="R68" s="12" t="s">
        <v>66</v>
      </c>
      <c r="S68" s="12" t="s">
        <v>131</v>
      </c>
      <c r="T68">
        <v>1</v>
      </c>
      <c r="U68">
        <f t="shared" si="4"/>
        <v>45</v>
      </c>
      <c r="V68">
        <f t="shared" si="5"/>
        <v>11</v>
      </c>
    </row>
    <row r="69" spans="1:22" ht="48" customHeight="1" x14ac:dyDescent="0.2">
      <c r="A69" s="12" t="s">
        <v>124</v>
      </c>
      <c r="B69" s="12" t="s">
        <v>125</v>
      </c>
      <c r="C69" s="13">
        <v>45601</v>
      </c>
      <c r="D69" s="14">
        <v>45601.316006944442</v>
      </c>
      <c r="E69" s="15">
        <v>0</v>
      </c>
      <c r="F69" s="12" t="s">
        <v>133</v>
      </c>
      <c r="G69" s="15">
        <v>24</v>
      </c>
      <c r="H69" s="12" t="s">
        <v>127</v>
      </c>
      <c r="I69" s="12" t="s">
        <v>23</v>
      </c>
      <c r="J69" s="16">
        <v>108</v>
      </c>
      <c r="K69" s="12" t="s">
        <v>127</v>
      </c>
      <c r="L69" s="12" t="s">
        <v>54</v>
      </c>
      <c r="M69" s="12" t="s">
        <v>134</v>
      </c>
      <c r="N69" s="12" t="s">
        <v>56</v>
      </c>
      <c r="O69" s="12" t="s">
        <v>129</v>
      </c>
      <c r="P69" s="12" t="s">
        <v>57</v>
      </c>
      <c r="Q69" s="12" t="s">
        <v>137</v>
      </c>
      <c r="R69" s="12" t="s">
        <v>66</v>
      </c>
      <c r="S69" s="12" t="s">
        <v>131</v>
      </c>
      <c r="T69">
        <v>1</v>
      </c>
      <c r="U69">
        <f t="shared" si="4"/>
        <v>45</v>
      </c>
      <c r="V69">
        <f t="shared" si="5"/>
        <v>11</v>
      </c>
    </row>
    <row r="70" spans="1:22" ht="48" customHeight="1" x14ac:dyDescent="0.2">
      <c r="A70" s="12" t="s">
        <v>124</v>
      </c>
      <c r="B70" s="12" t="s">
        <v>125</v>
      </c>
      <c r="C70" s="13">
        <v>45601</v>
      </c>
      <c r="D70" s="14">
        <v>45601.294259259259</v>
      </c>
      <c r="E70" s="15">
        <v>0</v>
      </c>
      <c r="F70" s="12" t="s">
        <v>133</v>
      </c>
      <c r="G70" s="15">
        <v>24</v>
      </c>
      <c r="H70" s="12" t="s">
        <v>127</v>
      </c>
      <c r="I70" s="12" t="s">
        <v>23</v>
      </c>
      <c r="J70" s="16">
        <v>108</v>
      </c>
      <c r="K70" s="12" t="s">
        <v>127</v>
      </c>
      <c r="L70" s="12" t="s">
        <v>54</v>
      </c>
      <c r="M70" s="12" t="s">
        <v>134</v>
      </c>
      <c r="N70" s="12" t="s">
        <v>56</v>
      </c>
      <c r="O70" s="12" t="s">
        <v>129</v>
      </c>
      <c r="P70" s="12" t="s">
        <v>57</v>
      </c>
      <c r="Q70" s="12" t="s">
        <v>138</v>
      </c>
      <c r="R70" s="12" t="s">
        <v>66</v>
      </c>
      <c r="S70" s="12" t="s">
        <v>131</v>
      </c>
      <c r="T70">
        <v>1</v>
      </c>
      <c r="U70">
        <f t="shared" si="4"/>
        <v>45</v>
      </c>
      <c r="V70">
        <f t="shared" si="5"/>
        <v>11</v>
      </c>
    </row>
    <row r="71" spans="1:22" ht="36.75" customHeight="1" x14ac:dyDescent="0.2">
      <c r="A71" s="12" t="s">
        <v>124</v>
      </c>
      <c r="B71" s="12" t="s">
        <v>125</v>
      </c>
      <c r="C71" s="13">
        <v>45601</v>
      </c>
      <c r="D71" s="14">
        <v>45601.283796296295</v>
      </c>
      <c r="E71" s="15">
        <v>0</v>
      </c>
      <c r="F71" s="12" t="s">
        <v>126</v>
      </c>
      <c r="G71" s="15">
        <v>20</v>
      </c>
      <c r="H71" s="12" t="s">
        <v>127</v>
      </c>
      <c r="I71" s="12" t="s">
        <v>23</v>
      </c>
      <c r="J71" s="16">
        <v>90</v>
      </c>
      <c r="K71" s="12" t="s">
        <v>127</v>
      </c>
      <c r="L71" s="12" t="s">
        <v>54</v>
      </c>
      <c r="M71" s="12" t="s">
        <v>128</v>
      </c>
      <c r="N71" s="12" t="s">
        <v>56</v>
      </c>
      <c r="O71" s="12" t="s">
        <v>129</v>
      </c>
      <c r="P71" s="12" t="s">
        <v>57</v>
      </c>
      <c r="Q71" s="12" t="s">
        <v>139</v>
      </c>
      <c r="R71" s="12" t="s">
        <v>66</v>
      </c>
      <c r="S71" s="12" t="s">
        <v>131</v>
      </c>
      <c r="T71">
        <v>1</v>
      </c>
      <c r="U71">
        <f t="shared" si="4"/>
        <v>45</v>
      </c>
      <c r="V71">
        <f t="shared" si="5"/>
        <v>11</v>
      </c>
    </row>
    <row r="72" spans="1:22" ht="48" customHeight="1" x14ac:dyDescent="0.2">
      <c r="A72" s="12" t="s">
        <v>124</v>
      </c>
      <c r="B72" s="12" t="s">
        <v>125</v>
      </c>
      <c r="C72" s="13">
        <v>45601</v>
      </c>
      <c r="D72" s="14">
        <v>45601.27444444444</v>
      </c>
      <c r="E72" s="15">
        <v>0</v>
      </c>
      <c r="F72" s="12" t="s">
        <v>133</v>
      </c>
      <c r="G72" s="15">
        <v>24</v>
      </c>
      <c r="H72" s="12" t="s">
        <v>127</v>
      </c>
      <c r="I72" s="12" t="s">
        <v>23</v>
      </c>
      <c r="J72" s="16">
        <v>108</v>
      </c>
      <c r="K72" s="12" t="s">
        <v>127</v>
      </c>
      <c r="L72" s="12" t="s">
        <v>54</v>
      </c>
      <c r="M72" s="12" t="s">
        <v>134</v>
      </c>
      <c r="N72" s="12" t="s">
        <v>56</v>
      </c>
      <c r="O72" s="12" t="s">
        <v>129</v>
      </c>
      <c r="P72" s="12" t="s">
        <v>57</v>
      </c>
      <c r="Q72" s="12" t="s">
        <v>140</v>
      </c>
      <c r="R72" s="12" t="s">
        <v>66</v>
      </c>
      <c r="S72" s="12" t="s">
        <v>131</v>
      </c>
      <c r="T72">
        <v>1</v>
      </c>
      <c r="U72">
        <f t="shared" si="4"/>
        <v>45</v>
      </c>
      <c r="V72">
        <f t="shared" si="5"/>
        <v>11</v>
      </c>
    </row>
    <row r="73" spans="1:22" ht="48" customHeight="1" x14ac:dyDescent="0.2">
      <c r="A73" s="12" t="s">
        <v>124</v>
      </c>
      <c r="B73" s="12" t="s">
        <v>125</v>
      </c>
      <c r="C73" s="13">
        <v>45601</v>
      </c>
      <c r="D73" s="14">
        <v>45601.252418981479</v>
      </c>
      <c r="E73" s="15">
        <v>0</v>
      </c>
      <c r="F73" s="12" t="s">
        <v>133</v>
      </c>
      <c r="G73" s="15">
        <v>24</v>
      </c>
      <c r="H73" s="12" t="s">
        <v>127</v>
      </c>
      <c r="I73" s="12" t="s">
        <v>23</v>
      </c>
      <c r="J73" s="16">
        <v>108</v>
      </c>
      <c r="K73" s="12" t="s">
        <v>127</v>
      </c>
      <c r="L73" s="12" t="s">
        <v>54</v>
      </c>
      <c r="M73" s="12" t="s">
        <v>134</v>
      </c>
      <c r="N73" s="12" t="s">
        <v>56</v>
      </c>
      <c r="O73" s="12" t="s">
        <v>129</v>
      </c>
      <c r="P73" s="12" t="s">
        <v>57</v>
      </c>
      <c r="Q73" s="12" t="s">
        <v>141</v>
      </c>
      <c r="R73" s="12" t="s">
        <v>66</v>
      </c>
      <c r="S73" s="12" t="s">
        <v>131</v>
      </c>
      <c r="T73">
        <v>1</v>
      </c>
      <c r="U73">
        <f t="shared" si="4"/>
        <v>45</v>
      </c>
      <c r="V73">
        <f t="shared" si="5"/>
        <v>11</v>
      </c>
    </row>
    <row r="74" spans="1:22" ht="48" customHeight="1" x14ac:dyDescent="0.2">
      <c r="A74" s="2" t="s">
        <v>124</v>
      </c>
      <c r="B74" s="2" t="s">
        <v>125</v>
      </c>
      <c r="C74" s="3">
        <v>45600</v>
      </c>
      <c r="D74" s="4">
        <v>45600.792905092589</v>
      </c>
      <c r="E74" s="5">
        <v>0</v>
      </c>
      <c r="F74" s="2" t="s">
        <v>133</v>
      </c>
      <c r="G74" s="5">
        <v>24</v>
      </c>
      <c r="H74" s="2" t="s">
        <v>127</v>
      </c>
      <c r="I74" s="2" t="s">
        <v>23</v>
      </c>
      <c r="J74" s="6">
        <v>108</v>
      </c>
      <c r="K74" s="2" t="s">
        <v>127</v>
      </c>
      <c r="L74" s="2" t="s">
        <v>54</v>
      </c>
      <c r="M74" s="2" t="s">
        <v>134</v>
      </c>
      <c r="N74" s="2" t="s">
        <v>56</v>
      </c>
      <c r="O74" s="2" t="s">
        <v>129</v>
      </c>
      <c r="P74" s="2" t="s">
        <v>57</v>
      </c>
      <c r="Q74" s="2" t="s">
        <v>142</v>
      </c>
      <c r="R74" s="2" t="s">
        <v>66</v>
      </c>
      <c r="S74" s="2" t="s">
        <v>131</v>
      </c>
      <c r="T74">
        <v>1</v>
      </c>
      <c r="U74">
        <f t="shared" si="4"/>
        <v>45</v>
      </c>
      <c r="V74">
        <f t="shared" si="5"/>
        <v>11</v>
      </c>
    </row>
    <row r="75" spans="1:22" ht="36.75" customHeight="1" x14ac:dyDescent="0.2">
      <c r="A75" s="7" t="s">
        <v>124</v>
      </c>
      <c r="B75" s="7" t="s">
        <v>125</v>
      </c>
      <c r="C75" s="8">
        <v>45600</v>
      </c>
      <c r="D75" s="9">
        <v>45600.784282407403</v>
      </c>
      <c r="E75" s="10">
        <v>0</v>
      </c>
      <c r="F75" s="7" t="s">
        <v>126</v>
      </c>
      <c r="G75" s="10">
        <v>20</v>
      </c>
      <c r="H75" s="7" t="s">
        <v>127</v>
      </c>
      <c r="I75" s="7" t="s">
        <v>23</v>
      </c>
      <c r="J75" s="11">
        <v>90</v>
      </c>
      <c r="K75" s="7" t="s">
        <v>127</v>
      </c>
      <c r="L75" s="7" t="s">
        <v>54</v>
      </c>
      <c r="M75" s="7" t="s">
        <v>128</v>
      </c>
      <c r="N75" s="7" t="s">
        <v>56</v>
      </c>
      <c r="O75" s="7" t="s">
        <v>129</v>
      </c>
      <c r="P75" s="7" t="s">
        <v>57</v>
      </c>
      <c r="Q75" s="7" t="s">
        <v>143</v>
      </c>
      <c r="R75" s="7" t="s">
        <v>66</v>
      </c>
      <c r="S75" s="7" t="s">
        <v>131</v>
      </c>
      <c r="T75">
        <v>1</v>
      </c>
      <c r="U75">
        <f t="shared" si="4"/>
        <v>45</v>
      </c>
      <c r="V75">
        <f t="shared" si="5"/>
        <v>11</v>
      </c>
    </row>
    <row r="76" spans="1:22" ht="36.75" customHeight="1" x14ac:dyDescent="0.2">
      <c r="A76" s="2" t="s">
        <v>124</v>
      </c>
      <c r="B76" s="2" t="s">
        <v>125</v>
      </c>
      <c r="C76" s="3">
        <v>45600</v>
      </c>
      <c r="D76" s="4">
        <v>45600.774814814809</v>
      </c>
      <c r="E76" s="5">
        <v>0</v>
      </c>
      <c r="F76" s="2" t="s">
        <v>133</v>
      </c>
      <c r="G76" s="5">
        <v>24</v>
      </c>
      <c r="H76" s="2" t="s">
        <v>127</v>
      </c>
      <c r="I76" s="2" t="s">
        <v>23</v>
      </c>
      <c r="J76" s="6">
        <v>108</v>
      </c>
      <c r="K76" s="2" t="s">
        <v>127</v>
      </c>
      <c r="L76" s="2" t="s">
        <v>54</v>
      </c>
      <c r="M76" s="2" t="s">
        <v>134</v>
      </c>
      <c r="N76" s="2" t="s">
        <v>56</v>
      </c>
      <c r="O76" s="2" t="s">
        <v>129</v>
      </c>
      <c r="P76" s="2" t="s">
        <v>57</v>
      </c>
      <c r="Q76" s="2" t="s">
        <v>144</v>
      </c>
      <c r="R76" s="2" t="s">
        <v>66</v>
      </c>
      <c r="S76" s="2" t="s">
        <v>131</v>
      </c>
      <c r="T76">
        <v>1</v>
      </c>
      <c r="U76">
        <f t="shared" si="4"/>
        <v>45</v>
      </c>
      <c r="V76">
        <f t="shared" si="5"/>
        <v>11</v>
      </c>
    </row>
    <row r="77" spans="1:22" ht="36.75" customHeight="1" x14ac:dyDescent="0.2">
      <c r="A77" s="7" t="s">
        <v>124</v>
      </c>
      <c r="B77" s="7" t="s">
        <v>125</v>
      </c>
      <c r="C77" s="8">
        <v>45600</v>
      </c>
      <c r="D77" s="9">
        <v>45600.752337962964</v>
      </c>
      <c r="E77" s="10">
        <v>0</v>
      </c>
      <c r="F77" s="7" t="s">
        <v>133</v>
      </c>
      <c r="G77" s="10">
        <v>24</v>
      </c>
      <c r="H77" s="7" t="s">
        <v>127</v>
      </c>
      <c r="I77" s="7" t="s">
        <v>23</v>
      </c>
      <c r="J77" s="11">
        <v>108</v>
      </c>
      <c r="K77" s="7" t="s">
        <v>127</v>
      </c>
      <c r="L77" s="7" t="s">
        <v>54</v>
      </c>
      <c r="M77" s="7" t="s">
        <v>134</v>
      </c>
      <c r="N77" s="7" t="s">
        <v>56</v>
      </c>
      <c r="O77" s="7" t="s">
        <v>129</v>
      </c>
      <c r="P77" s="7" t="s">
        <v>57</v>
      </c>
      <c r="Q77" s="7" t="s">
        <v>145</v>
      </c>
      <c r="R77" s="7" t="s">
        <v>66</v>
      </c>
      <c r="S77" s="7" t="s">
        <v>131</v>
      </c>
      <c r="T77">
        <v>1</v>
      </c>
      <c r="U77">
        <f t="shared" si="4"/>
        <v>45</v>
      </c>
      <c r="V77">
        <f t="shared" si="5"/>
        <v>11</v>
      </c>
    </row>
    <row r="78" spans="1:22" ht="36.75" customHeight="1" x14ac:dyDescent="0.2">
      <c r="A78" s="2" t="s">
        <v>124</v>
      </c>
      <c r="B78" s="2" t="s">
        <v>125</v>
      </c>
      <c r="C78" s="3">
        <v>45600</v>
      </c>
      <c r="D78" s="4">
        <v>45600.740497685183</v>
      </c>
      <c r="E78" s="5">
        <v>0</v>
      </c>
      <c r="F78" s="2" t="s">
        <v>126</v>
      </c>
      <c r="G78" s="5">
        <v>20</v>
      </c>
      <c r="H78" s="2" t="s">
        <v>127</v>
      </c>
      <c r="I78" s="2" t="s">
        <v>23</v>
      </c>
      <c r="J78" s="6">
        <v>90</v>
      </c>
      <c r="K78" s="2" t="s">
        <v>127</v>
      </c>
      <c r="L78" s="2" t="s">
        <v>54</v>
      </c>
      <c r="M78" s="2" t="s">
        <v>128</v>
      </c>
      <c r="N78" s="2" t="s">
        <v>56</v>
      </c>
      <c r="O78" s="2" t="s">
        <v>129</v>
      </c>
      <c r="P78" s="2" t="s">
        <v>57</v>
      </c>
      <c r="Q78" s="2" t="s">
        <v>146</v>
      </c>
      <c r="R78" s="2" t="s">
        <v>66</v>
      </c>
      <c r="S78" s="2" t="s">
        <v>131</v>
      </c>
      <c r="T78">
        <v>1</v>
      </c>
      <c r="U78">
        <f t="shared" si="4"/>
        <v>45</v>
      </c>
      <c r="V78">
        <f t="shared" si="5"/>
        <v>11</v>
      </c>
    </row>
    <row r="79" spans="1:22" ht="36.75" customHeight="1" x14ac:dyDescent="0.2">
      <c r="A79" s="7" t="s">
        <v>124</v>
      </c>
      <c r="B79" s="7" t="s">
        <v>125</v>
      </c>
      <c r="C79" s="8">
        <v>45600</v>
      </c>
      <c r="D79" s="9">
        <v>45600.729965277773</v>
      </c>
      <c r="E79" s="10">
        <v>0</v>
      </c>
      <c r="F79" s="7" t="s">
        <v>133</v>
      </c>
      <c r="G79" s="10">
        <v>24</v>
      </c>
      <c r="H79" s="7" t="s">
        <v>127</v>
      </c>
      <c r="I79" s="7" t="s">
        <v>23</v>
      </c>
      <c r="J79" s="11">
        <v>108</v>
      </c>
      <c r="K79" s="7" t="s">
        <v>127</v>
      </c>
      <c r="L79" s="7" t="s">
        <v>54</v>
      </c>
      <c r="M79" s="7" t="s">
        <v>134</v>
      </c>
      <c r="N79" s="7" t="s">
        <v>56</v>
      </c>
      <c r="O79" s="7" t="s">
        <v>129</v>
      </c>
      <c r="P79" s="7" t="s">
        <v>57</v>
      </c>
      <c r="Q79" s="7" t="s">
        <v>147</v>
      </c>
      <c r="R79" s="7" t="s">
        <v>66</v>
      </c>
      <c r="S79" s="7" t="s">
        <v>131</v>
      </c>
      <c r="T79">
        <v>1</v>
      </c>
      <c r="U79">
        <f t="shared" si="4"/>
        <v>45</v>
      </c>
      <c r="V79">
        <f t="shared" si="5"/>
        <v>11</v>
      </c>
    </row>
    <row r="80" spans="1:22" ht="48" customHeight="1" x14ac:dyDescent="0.2">
      <c r="A80" s="2" t="s">
        <v>124</v>
      </c>
      <c r="B80" s="2" t="s">
        <v>125</v>
      </c>
      <c r="C80" s="3">
        <v>45600</v>
      </c>
      <c r="D80" s="4">
        <v>45600.71025462963</v>
      </c>
      <c r="E80" s="5">
        <v>0</v>
      </c>
      <c r="F80" s="2" t="s">
        <v>133</v>
      </c>
      <c r="G80" s="5">
        <v>24</v>
      </c>
      <c r="H80" s="2" t="s">
        <v>127</v>
      </c>
      <c r="I80" s="2" t="s">
        <v>23</v>
      </c>
      <c r="J80" s="6">
        <v>108</v>
      </c>
      <c r="K80" s="2" t="s">
        <v>127</v>
      </c>
      <c r="L80" s="2" t="s">
        <v>54</v>
      </c>
      <c r="M80" s="2" t="s">
        <v>134</v>
      </c>
      <c r="N80" s="2" t="s">
        <v>56</v>
      </c>
      <c r="O80" s="2" t="s">
        <v>129</v>
      </c>
      <c r="P80" s="2" t="s">
        <v>57</v>
      </c>
      <c r="Q80" s="2" t="s">
        <v>148</v>
      </c>
      <c r="R80" s="2" t="s">
        <v>66</v>
      </c>
      <c r="S80" s="2" t="s">
        <v>131</v>
      </c>
      <c r="T80">
        <v>1</v>
      </c>
      <c r="U80">
        <f t="shared" si="4"/>
        <v>45</v>
      </c>
      <c r="V80">
        <f t="shared" si="5"/>
        <v>11</v>
      </c>
    </row>
    <row r="81" spans="1:22" ht="36.75" customHeight="1" x14ac:dyDescent="0.2">
      <c r="A81" s="7" t="s">
        <v>124</v>
      </c>
      <c r="B81" s="7" t="s">
        <v>125</v>
      </c>
      <c r="C81" s="8">
        <v>45600</v>
      </c>
      <c r="D81" s="9">
        <v>45600.698495370365</v>
      </c>
      <c r="E81" s="10">
        <v>0</v>
      </c>
      <c r="F81" s="7" t="s">
        <v>126</v>
      </c>
      <c r="G81" s="10">
        <v>20</v>
      </c>
      <c r="H81" s="7" t="s">
        <v>127</v>
      </c>
      <c r="I81" s="7" t="s">
        <v>23</v>
      </c>
      <c r="J81" s="11">
        <v>90</v>
      </c>
      <c r="K81" s="7" t="s">
        <v>127</v>
      </c>
      <c r="L81" s="7" t="s">
        <v>54</v>
      </c>
      <c r="M81" s="7" t="s">
        <v>128</v>
      </c>
      <c r="N81" s="7" t="s">
        <v>56</v>
      </c>
      <c r="O81" s="7" t="s">
        <v>129</v>
      </c>
      <c r="P81" s="7" t="s">
        <v>57</v>
      </c>
      <c r="Q81" s="7" t="s">
        <v>149</v>
      </c>
      <c r="R81" s="7" t="s">
        <v>66</v>
      </c>
      <c r="S81" s="7" t="s">
        <v>131</v>
      </c>
      <c r="T81">
        <v>1</v>
      </c>
      <c r="U81">
        <f t="shared" si="4"/>
        <v>45</v>
      </c>
      <c r="V81">
        <f t="shared" si="5"/>
        <v>11</v>
      </c>
    </row>
    <row r="82" spans="1:22" ht="36.75" customHeight="1" x14ac:dyDescent="0.2">
      <c r="A82" s="2" t="s">
        <v>124</v>
      </c>
      <c r="B82" s="2" t="s">
        <v>125</v>
      </c>
      <c r="C82" s="3">
        <v>45600</v>
      </c>
      <c r="D82" s="4">
        <v>45600.690300925926</v>
      </c>
      <c r="E82" s="5">
        <v>0</v>
      </c>
      <c r="F82" s="2" t="s">
        <v>133</v>
      </c>
      <c r="G82" s="5">
        <v>24</v>
      </c>
      <c r="H82" s="2" t="s">
        <v>127</v>
      </c>
      <c r="I82" s="2" t="s">
        <v>23</v>
      </c>
      <c r="J82" s="6">
        <v>108</v>
      </c>
      <c r="K82" s="2" t="s">
        <v>127</v>
      </c>
      <c r="L82" s="2" t="s">
        <v>54</v>
      </c>
      <c r="M82" s="2" t="s">
        <v>134</v>
      </c>
      <c r="N82" s="2" t="s">
        <v>56</v>
      </c>
      <c r="O82" s="2" t="s">
        <v>129</v>
      </c>
      <c r="P82" s="2" t="s">
        <v>57</v>
      </c>
      <c r="Q82" s="2" t="s">
        <v>150</v>
      </c>
      <c r="R82" s="2" t="s">
        <v>66</v>
      </c>
      <c r="S82" s="2" t="s">
        <v>131</v>
      </c>
      <c r="T82">
        <v>1</v>
      </c>
      <c r="U82">
        <f t="shared" si="4"/>
        <v>45</v>
      </c>
      <c r="V82">
        <f t="shared" si="5"/>
        <v>11</v>
      </c>
    </row>
    <row r="83" spans="1:22" ht="36.75" customHeight="1" x14ac:dyDescent="0.2">
      <c r="A83" s="7" t="s">
        <v>124</v>
      </c>
      <c r="B83" s="7" t="s">
        <v>125</v>
      </c>
      <c r="C83" s="8">
        <v>45600</v>
      </c>
      <c r="D83" s="9">
        <v>45600.668287037035</v>
      </c>
      <c r="E83" s="10">
        <v>0</v>
      </c>
      <c r="F83" s="7" t="s">
        <v>133</v>
      </c>
      <c r="G83" s="10">
        <v>24</v>
      </c>
      <c r="H83" s="7" t="s">
        <v>127</v>
      </c>
      <c r="I83" s="7" t="s">
        <v>23</v>
      </c>
      <c r="J83" s="11">
        <v>108</v>
      </c>
      <c r="K83" s="7" t="s">
        <v>127</v>
      </c>
      <c r="L83" s="7" t="s">
        <v>54</v>
      </c>
      <c r="M83" s="7" t="s">
        <v>134</v>
      </c>
      <c r="N83" s="7" t="s">
        <v>56</v>
      </c>
      <c r="O83" s="7" t="s">
        <v>129</v>
      </c>
      <c r="P83" s="7" t="s">
        <v>57</v>
      </c>
      <c r="Q83" s="7" t="s">
        <v>151</v>
      </c>
      <c r="R83" s="7" t="s">
        <v>66</v>
      </c>
      <c r="S83" s="7" t="s">
        <v>131</v>
      </c>
      <c r="T83">
        <v>1</v>
      </c>
      <c r="U83">
        <f t="shared" si="4"/>
        <v>45</v>
      </c>
      <c r="V83">
        <f t="shared" si="5"/>
        <v>11</v>
      </c>
    </row>
    <row r="84" spans="1:22" ht="36.75" customHeight="1" x14ac:dyDescent="0.2">
      <c r="A84" s="2" t="s">
        <v>124</v>
      </c>
      <c r="B84" s="2" t="s">
        <v>125</v>
      </c>
      <c r="C84" s="3">
        <v>45600</v>
      </c>
      <c r="D84" s="4">
        <v>45600.659918981481</v>
      </c>
      <c r="E84" s="5">
        <v>0</v>
      </c>
      <c r="F84" s="2" t="s">
        <v>126</v>
      </c>
      <c r="G84" s="5">
        <v>20</v>
      </c>
      <c r="H84" s="2" t="s">
        <v>127</v>
      </c>
      <c r="I84" s="2" t="s">
        <v>23</v>
      </c>
      <c r="J84" s="6">
        <v>90</v>
      </c>
      <c r="K84" s="2" t="s">
        <v>127</v>
      </c>
      <c r="L84" s="2" t="s">
        <v>54</v>
      </c>
      <c r="M84" s="2" t="s">
        <v>128</v>
      </c>
      <c r="N84" s="2" t="s">
        <v>56</v>
      </c>
      <c r="O84" s="2" t="s">
        <v>129</v>
      </c>
      <c r="P84" s="2" t="s">
        <v>57</v>
      </c>
      <c r="Q84" s="2" t="s">
        <v>152</v>
      </c>
      <c r="R84" s="2" t="s">
        <v>66</v>
      </c>
      <c r="S84" s="2" t="s">
        <v>131</v>
      </c>
      <c r="T84">
        <v>1</v>
      </c>
      <c r="U84">
        <f t="shared" si="4"/>
        <v>45</v>
      </c>
      <c r="V84">
        <f t="shared" si="5"/>
        <v>11</v>
      </c>
    </row>
    <row r="85" spans="1:22" ht="48" customHeight="1" x14ac:dyDescent="0.2">
      <c r="A85" s="7" t="s">
        <v>124</v>
      </c>
      <c r="B85" s="7" t="s">
        <v>125</v>
      </c>
      <c r="C85" s="8">
        <v>45600</v>
      </c>
      <c r="D85" s="9">
        <v>45600.616840277777</v>
      </c>
      <c r="E85" s="10">
        <v>0</v>
      </c>
      <c r="F85" s="7" t="s">
        <v>126</v>
      </c>
      <c r="G85" s="10">
        <v>20</v>
      </c>
      <c r="H85" s="7" t="s">
        <v>127</v>
      </c>
      <c r="I85" s="7" t="s">
        <v>23</v>
      </c>
      <c r="J85" s="11">
        <v>90</v>
      </c>
      <c r="K85" s="7" t="s">
        <v>127</v>
      </c>
      <c r="L85" s="7" t="s">
        <v>54</v>
      </c>
      <c r="M85" s="7" t="s">
        <v>128</v>
      </c>
      <c r="N85" s="7" t="s">
        <v>56</v>
      </c>
      <c r="O85" s="7" t="s">
        <v>129</v>
      </c>
      <c r="P85" s="7" t="s">
        <v>57</v>
      </c>
      <c r="Q85" s="7" t="s">
        <v>153</v>
      </c>
      <c r="R85" s="7" t="s">
        <v>66</v>
      </c>
      <c r="S85" s="7" t="s">
        <v>131</v>
      </c>
      <c r="T85">
        <v>1</v>
      </c>
      <c r="U85">
        <f t="shared" si="4"/>
        <v>45</v>
      </c>
      <c r="V85">
        <f t="shared" si="5"/>
        <v>11</v>
      </c>
    </row>
    <row r="86" spans="1:22" ht="36.75" customHeight="1" x14ac:dyDescent="0.2">
      <c r="A86" s="2" t="s">
        <v>124</v>
      </c>
      <c r="B86" s="2" t="s">
        <v>125</v>
      </c>
      <c r="C86" s="3">
        <v>45600</v>
      </c>
      <c r="D86" s="4">
        <v>45600.574872685182</v>
      </c>
      <c r="E86" s="5">
        <v>0</v>
      </c>
      <c r="F86" s="2" t="s">
        <v>126</v>
      </c>
      <c r="G86" s="5">
        <v>20</v>
      </c>
      <c r="H86" s="2" t="s">
        <v>127</v>
      </c>
      <c r="I86" s="2" t="s">
        <v>23</v>
      </c>
      <c r="J86" s="6">
        <v>90</v>
      </c>
      <c r="K86" s="2" t="s">
        <v>127</v>
      </c>
      <c r="L86" s="2" t="s">
        <v>54</v>
      </c>
      <c r="M86" s="2" t="s">
        <v>128</v>
      </c>
      <c r="N86" s="2" t="s">
        <v>56</v>
      </c>
      <c r="O86" s="2" t="s">
        <v>129</v>
      </c>
      <c r="P86" s="2" t="s">
        <v>57</v>
      </c>
      <c r="Q86" s="2" t="s">
        <v>154</v>
      </c>
      <c r="R86" s="2" t="s">
        <v>66</v>
      </c>
      <c r="S86" s="2" t="s">
        <v>131</v>
      </c>
      <c r="T86">
        <v>1</v>
      </c>
      <c r="U86">
        <f t="shared" si="4"/>
        <v>45</v>
      </c>
      <c r="V86">
        <f t="shared" si="5"/>
        <v>11</v>
      </c>
    </row>
    <row r="87" spans="1:22" ht="36.75" customHeight="1" x14ac:dyDescent="0.2">
      <c r="A87" s="7" t="s">
        <v>124</v>
      </c>
      <c r="B87" s="7" t="s">
        <v>125</v>
      </c>
      <c r="C87" s="8">
        <v>45600</v>
      </c>
      <c r="D87" s="9">
        <v>45600.53157407407</v>
      </c>
      <c r="E87" s="10">
        <v>0</v>
      </c>
      <c r="F87" s="7" t="s">
        <v>126</v>
      </c>
      <c r="G87" s="10">
        <v>20</v>
      </c>
      <c r="H87" s="7" t="s">
        <v>127</v>
      </c>
      <c r="I87" s="7" t="s">
        <v>23</v>
      </c>
      <c r="J87" s="11">
        <v>90</v>
      </c>
      <c r="K87" s="7" t="s">
        <v>127</v>
      </c>
      <c r="L87" s="7" t="s">
        <v>54</v>
      </c>
      <c r="M87" s="7" t="s">
        <v>128</v>
      </c>
      <c r="N87" s="7" t="s">
        <v>56</v>
      </c>
      <c r="O87" s="7" t="s">
        <v>129</v>
      </c>
      <c r="P87" s="7" t="s">
        <v>57</v>
      </c>
      <c r="Q87" s="7" t="s">
        <v>155</v>
      </c>
      <c r="R87" s="7" t="s">
        <v>66</v>
      </c>
      <c r="S87" s="7" t="s">
        <v>131</v>
      </c>
      <c r="T87">
        <v>1</v>
      </c>
      <c r="U87">
        <f t="shared" si="4"/>
        <v>45</v>
      </c>
      <c r="V87">
        <f t="shared" si="5"/>
        <v>11</v>
      </c>
    </row>
    <row r="88" spans="1:22" ht="48" customHeight="1" x14ac:dyDescent="0.2">
      <c r="A88" s="2" t="s">
        <v>124</v>
      </c>
      <c r="B88" s="2" t="s">
        <v>125</v>
      </c>
      <c r="C88" s="3">
        <v>45600</v>
      </c>
      <c r="D88" s="4">
        <v>45600.491296296292</v>
      </c>
      <c r="E88" s="5">
        <v>0</v>
      </c>
      <c r="F88" s="2" t="s">
        <v>126</v>
      </c>
      <c r="G88" s="5">
        <v>20</v>
      </c>
      <c r="H88" s="2" t="s">
        <v>127</v>
      </c>
      <c r="I88" s="2" t="s">
        <v>23</v>
      </c>
      <c r="J88" s="6">
        <v>90</v>
      </c>
      <c r="K88" s="2" t="s">
        <v>127</v>
      </c>
      <c r="L88" s="2" t="s">
        <v>54</v>
      </c>
      <c r="M88" s="2" t="s">
        <v>128</v>
      </c>
      <c r="N88" s="2" t="s">
        <v>56</v>
      </c>
      <c r="O88" s="2" t="s">
        <v>129</v>
      </c>
      <c r="P88" s="2" t="s">
        <v>57</v>
      </c>
      <c r="Q88" s="2" t="s">
        <v>156</v>
      </c>
      <c r="R88" s="2" t="s">
        <v>66</v>
      </c>
      <c r="S88" s="2" t="s">
        <v>131</v>
      </c>
      <c r="T88">
        <v>1</v>
      </c>
      <c r="U88">
        <f t="shared" si="4"/>
        <v>45</v>
      </c>
      <c r="V88">
        <f t="shared" si="5"/>
        <v>11</v>
      </c>
    </row>
    <row r="89" spans="1:22" ht="36.75" customHeight="1" x14ac:dyDescent="0.2">
      <c r="A89" s="7" t="s">
        <v>124</v>
      </c>
      <c r="B89" s="7" t="s">
        <v>125</v>
      </c>
      <c r="C89" s="8">
        <v>45600</v>
      </c>
      <c r="D89" s="9">
        <v>45600.448148148149</v>
      </c>
      <c r="E89" s="10">
        <v>0</v>
      </c>
      <c r="F89" s="7" t="s">
        <v>126</v>
      </c>
      <c r="G89" s="10">
        <v>20</v>
      </c>
      <c r="H89" s="7" t="s">
        <v>127</v>
      </c>
      <c r="I89" s="7" t="s">
        <v>23</v>
      </c>
      <c r="J89" s="11">
        <v>90</v>
      </c>
      <c r="K89" s="7" t="s">
        <v>127</v>
      </c>
      <c r="L89" s="7" t="s">
        <v>54</v>
      </c>
      <c r="M89" s="7" t="s">
        <v>128</v>
      </c>
      <c r="N89" s="7" t="s">
        <v>56</v>
      </c>
      <c r="O89" s="7" t="s">
        <v>129</v>
      </c>
      <c r="P89" s="7" t="s">
        <v>57</v>
      </c>
      <c r="Q89" s="7" t="s">
        <v>157</v>
      </c>
      <c r="R89" s="7" t="s">
        <v>66</v>
      </c>
      <c r="S89" s="7" t="s">
        <v>131</v>
      </c>
      <c r="T89">
        <v>1</v>
      </c>
      <c r="U89">
        <f t="shared" si="4"/>
        <v>45</v>
      </c>
      <c r="V89">
        <f t="shared" si="5"/>
        <v>11</v>
      </c>
    </row>
    <row r="90" spans="1:22" ht="36.75" customHeight="1" x14ac:dyDescent="0.2">
      <c r="A90" s="2" t="s">
        <v>124</v>
      </c>
      <c r="B90" s="2" t="s">
        <v>125</v>
      </c>
      <c r="C90" s="3">
        <v>45600</v>
      </c>
      <c r="D90" s="4">
        <v>45600.40788194444</v>
      </c>
      <c r="E90" s="5">
        <v>0</v>
      </c>
      <c r="F90" s="2" t="s">
        <v>126</v>
      </c>
      <c r="G90" s="5">
        <v>20</v>
      </c>
      <c r="H90" s="2" t="s">
        <v>127</v>
      </c>
      <c r="I90" s="2" t="s">
        <v>23</v>
      </c>
      <c r="J90" s="6">
        <v>90</v>
      </c>
      <c r="K90" s="2" t="s">
        <v>127</v>
      </c>
      <c r="L90" s="2" t="s">
        <v>54</v>
      </c>
      <c r="M90" s="2" t="s">
        <v>128</v>
      </c>
      <c r="N90" s="2" t="s">
        <v>56</v>
      </c>
      <c r="O90" s="2" t="s">
        <v>129</v>
      </c>
      <c r="P90" s="2" t="s">
        <v>57</v>
      </c>
      <c r="Q90" s="2" t="s">
        <v>158</v>
      </c>
      <c r="R90" s="2" t="s">
        <v>66</v>
      </c>
      <c r="S90" s="2" t="s">
        <v>131</v>
      </c>
      <c r="T90">
        <v>1</v>
      </c>
      <c r="U90">
        <f t="shared" si="4"/>
        <v>45</v>
      </c>
      <c r="V90">
        <f t="shared" si="5"/>
        <v>11</v>
      </c>
    </row>
    <row r="91" spans="1:22" ht="36.75" customHeight="1" x14ac:dyDescent="0.2">
      <c r="A91" s="7" t="s">
        <v>124</v>
      </c>
      <c r="B91" s="7" t="s">
        <v>125</v>
      </c>
      <c r="C91" s="8">
        <v>45600</v>
      </c>
      <c r="D91" s="9">
        <v>45600.376493055555</v>
      </c>
      <c r="E91" s="10">
        <v>0</v>
      </c>
      <c r="F91" s="7" t="s">
        <v>133</v>
      </c>
      <c r="G91" s="10">
        <v>24</v>
      </c>
      <c r="H91" s="7" t="s">
        <v>127</v>
      </c>
      <c r="I91" s="7" t="s">
        <v>23</v>
      </c>
      <c r="J91" s="11">
        <v>108</v>
      </c>
      <c r="K91" s="7" t="s">
        <v>127</v>
      </c>
      <c r="L91" s="7" t="s">
        <v>54</v>
      </c>
      <c r="M91" s="7" t="s">
        <v>134</v>
      </c>
      <c r="N91" s="7" t="s">
        <v>56</v>
      </c>
      <c r="O91" s="7" t="s">
        <v>129</v>
      </c>
      <c r="P91" s="7" t="s">
        <v>57</v>
      </c>
      <c r="Q91" s="7" t="s">
        <v>159</v>
      </c>
      <c r="R91" s="7" t="s">
        <v>66</v>
      </c>
      <c r="S91" s="7" t="s">
        <v>131</v>
      </c>
      <c r="T91">
        <v>1</v>
      </c>
      <c r="U91">
        <f t="shared" si="4"/>
        <v>45</v>
      </c>
      <c r="V91">
        <f t="shared" si="5"/>
        <v>11</v>
      </c>
    </row>
    <row r="92" spans="1:22" ht="36.75" customHeight="1" x14ac:dyDescent="0.2">
      <c r="A92" s="2" t="s">
        <v>124</v>
      </c>
      <c r="B92" s="2" t="s">
        <v>125</v>
      </c>
      <c r="C92" s="3">
        <v>45600</v>
      </c>
      <c r="D92" s="4">
        <v>45600.367418981477</v>
      </c>
      <c r="E92" s="5">
        <v>0</v>
      </c>
      <c r="F92" s="2" t="s">
        <v>126</v>
      </c>
      <c r="G92" s="5">
        <v>20</v>
      </c>
      <c r="H92" s="2" t="s">
        <v>127</v>
      </c>
      <c r="I92" s="2" t="s">
        <v>23</v>
      </c>
      <c r="J92" s="6">
        <v>90</v>
      </c>
      <c r="K92" s="2" t="s">
        <v>127</v>
      </c>
      <c r="L92" s="2" t="s">
        <v>54</v>
      </c>
      <c r="M92" s="2" t="s">
        <v>128</v>
      </c>
      <c r="N92" s="2" t="s">
        <v>56</v>
      </c>
      <c r="O92" s="2" t="s">
        <v>129</v>
      </c>
      <c r="P92" s="2" t="s">
        <v>57</v>
      </c>
      <c r="Q92" s="2" t="s">
        <v>160</v>
      </c>
      <c r="R92" s="2" t="s">
        <v>66</v>
      </c>
      <c r="S92" s="2" t="s">
        <v>131</v>
      </c>
      <c r="T92">
        <v>1</v>
      </c>
      <c r="U92">
        <f t="shared" si="4"/>
        <v>45</v>
      </c>
      <c r="V92">
        <f t="shared" si="5"/>
        <v>11</v>
      </c>
    </row>
    <row r="93" spans="1:22" ht="36.75" customHeight="1" x14ac:dyDescent="0.2">
      <c r="A93" s="7" t="s">
        <v>124</v>
      </c>
      <c r="B93" s="7" t="s">
        <v>125</v>
      </c>
      <c r="C93" s="8">
        <v>45600</v>
      </c>
      <c r="D93" s="9">
        <v>45600.356493055551</v>
      </c>
      <c r="E93" s="10">
        <v>0</v>
      </c>
      <c r="F93" s="7" t="s">
        <v>133</v>
      </c>
      <c r="G93" s="10">
        <v>24</v>
      </c>
      <c r="H93" s="7" t="s">
        <v>127</v>
      </c>
      <c r="I93" s="7" t="s">
        <v>23</v>
      </c>
      <c r="J93" s="11">
        <v>108</v>
      </c>
      <c r="K93" s="7" t="s">
        <v>127</v>
      </c>
      <c r="L93" s="7" t="s">
        <v>54</v>
      </c>
      <c r="M93" s="7" t="s">
        <v>134</v>
      </c>
      <c r="N93" s="7" t="s">
        <v>56</v>
      </c>
      <c r="O93" s="7" t="s">
        <v>129</v>
      </c>
      <c r="P93" s="7" t="s">
        <v>57</v>
      </c>
      <c r="Q93" s="7" t="s">
        <v>161</v>
      </c>
      <c r="R93" s="7" t="s">
        <v>66</v>
      </c>
      <c r="S93" s="7" t="s">
        <v>131</v>
      </c>
      <c r="T93">
        <v>1</v>
      </c>
      <c r="U93">
        <f t="shared" si="4"/>
        <v>45</v>
      </c>
      <c r="V93">
        <f t="shared" si="5"/>
        <v>11</v>
      </c>
    </row>
    <row r="94" spans="1:22" ht="36.75" customHeight="1" x14ac:dyDescent="0.2">
      <c r="A94" s="2" t="s">
        <v>124</v>
      </c>
      <c r="B94" s="2" t="s">
        <v>125</v>
      </c>
      <c r="C94" s="3">
        <v>45600</v>
      </c>
      <c r="D94" s="4">
        <v>45600.335636574069</v>
      </c>
      <c r="E94" s="5">
        <v>0</v>
      </c>
      <c r="F94" s="2" t="s">
        <v>133</v>
      </c>
      <c r="G94" s="5">
        <v>24</v>
      </c>
      <c r="H94" s="2" t="s">
        <v>127</v>
      </c>
      <c r="I94" s="2" t="s">
        <v>23</v>
      </c>
      <c r="J94" s="6">
        <v>108</v>
      </c>
      <c r="K94" s="2" t="s">
        <v>127</v>
      </c>
      <c r="L94" s="2" t="s">
        <v>54</v>
      </c>
      <c r="M94" s="2" t="s">
        <v>134</v>
      </c>
      <c r="N94" s="2" t="s">
        <v>56</v>
      </c>
      <c r="O94" s="2" t="s">
        <v>129</v>
      </c>
      <c r="P94" s="2" t="s">
        <v>57</v>
      </c>
      <c r="Q94" s="2" t="s">
        <v>162</v>
      </c>
      <c r="R94" s="2" t="s">
        <v>66</v>
      </c>
      <c r="S94" s="2" t="s">
        <v>131</v>
      </c>
      <c r="T94">
        <v>1</v>
      </c>
      <c r="U94">
        <f t="shared" si="4"/>
        <v>45</v>
      </c>
      <c r="V94">
        <f t="shared" si="5"/>
        <v>11</v>
      </c>
    </row>
    <row r="95" spans="1:22" ht="36.75" customHeight="1" x14ac:dyDescent="0.2">
      <c r="A95" s="7" t="s">
        <v>124</v>
      </c>
      <c r="B95" s="7" t="s">
        <v>125</v>
      </c>
      <c r="C95" s="8">
        <v>45600</v>
      </c>
      <c r="D95" s="9">
        <v>45600.324710648143</v>
      </c>
      <c r="E95" s="10">
        <v>0</v>
      </c>
      <c r="F95" s="7" t="s">
        <v>126</v>
      </c>
      <c r="G95" s="10">
        <v>20</v>
      </c>
      <c r="H95" s="7" t="s">
        <v>127</v>
      </c>
      <c r="I95" s="7" t="s">
        <v>23</v>
      </c>
      <c r="J95" s="11">
        <v>90</v>
      </c>
      <c r="K95" s="7" t="s">
        <v>127</v>
      </c>
      <c r="L95" s="7" t="s">
        <v>54</v>
      </c>
      <c r="M95" s="7" t="s">
        <v>128</v>
      </c>
      <c r="N95" s="7" t="s">
        <v>56</v>
      </c>
      <c r="O95" s="7" t="s">
        <v>129</v>
      </c>
      <c r="P95" s="7" t="s">
        <v>57</v>
      </c>
      <c r="Q95" s="7" t="s">
        <v>163</v>
      </c>
      <c r="R95" s="7" t="s">
        <v>66</v>
      </c>
      <c r="S95" s="7" t="s">
        <v>131</v>
      </c>
      <c r="T95">
        <v>1</v>
      </c>
      <c r="U95">
        <f t="shared" si="4"/>
        <v>45</v>
      </c>
      <c r="V95">
        <f t="shared" si="5"/>
        <v>11</v>
      </c>
    </row>
    <row r="96" spans="1:22" ht="36.75" customHeight="1" x14ac:dyDescent="0.2">
      <c r="A96" s="2" t="s">
        <v>124</v>
      </c>
      <c r="B96" s="2" t="s">
        <v>125</v>
      </c>
      <c r="C96" s="3">
        <v>45600</v>
      </c>
      <c r="D96" s="4">
        <v>45600.315775462965</v>
      </c>
      <c r="E96" s="5">
        <v>0</v>
      </c>
      <c r="F96" s="2" t="s">
        <v>133</v>
      </c>
      <c r="G96" s="5">
        <v>24</v>
      </c>
      <c r="H96" s="2" t="s">
        <v>127</v>
      </c>
      <c r="I96" s="2" t="s">
        <v>23</v>
      </c>
      <c r="J96" s="6">
        <v>108</v>
      </c>
      <c r="K96" s="2" t="s">
        <v>127</v>
      </c>
      <c r="L96" s="2" t="s">
        <v>54</v>
      </c>
      <c r="M96" s="2" t="s">
        <v>134</v>
      </c>
      <c r="N96" s="2" t="s">
        <v>56</v>
      </c>
      <c r="O96" s="2" t="s">
        <v>129</v>
      </c>
      <c r="P96" s="2" t="s">
        <v>57</v>
      </c>
      <c r="Q96" s="2" t="s">
        <v>164</v>
      </c>
      <c r="R96" s="2" t="s">
        <v>66</v>
      </c>
      <c r="S96" s="2" t="s">
        <v>131</v>
      </c>
      <c r="T96">
        <v>1</v>
      </c>
      <c r="U96">
        <f t="shared" si="4"/>
        <v>45</v>
      </c>
      <c r="V96">
        <f t="shared" si="5"/>
        <v>11</v>
      </c>
    </row>
    <row r="97" spans="1:22" ht="36.75" customHeight="1" x14ac:dyDescent="0.2">
      <c r="A97" s="7" t="s">
        <v>124</v>
      </c>
      <c r="B97" s="7" t="s">
        <v>125</v>
      </c>
      <c r="C97" s="8">
        <v>45600</v>
      </c>
      <c r="D97" s="9">
        <v>45600.295046296291</v>
      </c>
      <c r="E97" s="10">
        <v>0</v>
      </c>
      <c r="F97" s="7" t="s">
        <v>133</v>
      </c>
      <c r="G97" s="10">
        <v>24</v>
      </c>
      <c r="H97" s="7" t="s">
        <v>127</v>
      </c>
      <c r="I97" s="7" t="s">
        <v>23</v>
      </c>
      <c r="J97" s="11">
        <v>108</v>
      </c>
      <c r="K97" s="7" t="s">
        <v>127</v>
      </c>
      <c r="L97" s="7" t="s">
        <v>54</v>
      </c>
      <c r="M97" s="7" t="s">
        <v>134</v>
      </c>
      <c r="N97" s="7" t="s">
        <v>56</v>
      </c>
      <c r="O97" s="7" t="s">
        <v>129</v>
      </c>
      <c r="P97" s="7" t="s">
        <v>57</v>
      </c>
      <c r="Q97" s="7" t="s">
        <v>165</v>
      </c>
      <c r="R97" s="7" t="s">
        <v>66</v>
      </c>
      <c r="S97" s="7" t="s">
        <v>131</v>
      </c>
      <c r="T97">
        <v>1</v>
      </c>
      <c r="U97">
        <f t="shared" si="4"/>
        <v>45</v>
      </c>
      <c r="V97">
        <f t="shared" si="5"/>
        <v>11</v>
      </c>
    </row>
    <row r="98" spans="1:22" ht="36.75" customHeight="1" x14ac:dyDescent="0.2">
      <c r="A98" s="2" t="s">
        <v>124</v>
      </c>
      <c r="B98" s="2" t="s">
        <v>125</v>
      </c>
      <c r="C98" s="3">
        <v>45600</v>
      </c>
      <c r="D98" s="4">
        <v>45600.283958333333</v>
      </c>
      <c r="E98" s="5">
        <v>0</v>
      </c>
      <c r="F98" s="2" t="s">
        <v>126</v>
      </c>
      <c r="G98" s="5">
        <v>20</v>
      </c>
      <c r="H98" s="2" t="s">
        <v>127</v>
      </c>
      <c r="I98" s="2" t="s">
        <v>23</v>
      </c>
      <c r="J98" s="6">
        <v>90</v>
      </c>
      <c r="K98" s="2" t="s">
        <v>127</v>
      </c>
      <c r="L98" s="2" t="s">
        <v>54</v>
      </c>
      <c r="M98" s="2" t="s">
        <v>128</v>
      </c>
      <c r="N98" s="2" t="s">
        <v>56</v>
      </c>
      <c r="O98" s="2" t="s">
        <v>129</v>
      </c>
      <c r="P98" s="2" t="s">
        <v>57</v>
      </c>
      <c r="Q98" s="2" t="s">
        <v>166</v>
      </c>
      <c r="R98" s="2" t="s">
        <v>66</v>
      </c>
      <c r="S98" s="2" t="s">
        <v>131</v>
      </c>
      <c r="T98">
        <v>1</v>
      </c>
      <c r="U98">
        <f t="shared" si="4"/>
        <v>45</v>
      </c>
      <c r="V98">
        <f t="shared" si="5"/>
        <v>11</v>
      </c>
    </row>
    <row r="99" spans="1:22" ht="36.75" customHeight="1" x14ac:dyDescent="0.2">
      <c r="A99" s="7" t="s">
        <v>124</v>
      </c>
      <c r="B99" s="7" t="s">
        <v>125</v>
      </c>
      <c r="C99" s="8">
        <v>45600</v>
      </c>
      <c r="D99" s="9">
        <v>45600.272465277776</v>
      </c>
      <c r="E99" s="10">
        <v>0</v>
      </c>
      <c r="F99" s="7" t="s">
        <v>133</v>
      </c>
      <c r="G99" s="10">
        <v>24</v>
      </c>
      <c r="H99" s="7" t="s">
        <v>127</v>
      </c>
      <c r="I99" s="7" t="s">
        <v>23</v>
      </c>
      <c r="J99" s="11">
        <v>108</v>
      </c>
      <c r="K99" s="7" t="s">
        <v>127</v>
      </c>
      <c r="L99" s="7" t="s">
        <v>54</v>
      </c>
      <c r="M99" s="7" t="s">
        <v>134</v>
      </c>
      <c r="N99" s="7" t="s">
        <v>56</v>
      </c>
      <c r="O99" s="7" t="s">
        <v>129</v>
      </c>
      <c r="P99" s="7" t="s">
        <v>57</v>
      </c>
      <c r="Q99" s="7" t="s">
        <v>167</v>
      </c>
      <c r="R99" s="7" t="s">
        <v>66</v>
      </c>
      <c r="S99" s="7" t="s">
        <v>131</v>
      </c>
      <c r="T99">
        <v>1</v>
      </c>
      <c r="U99">
        <f t="shared" si="4"/>
        <v>45</v>
      </c>
      <c r="V99">
        <f t="shared" si="5"/>
        <v>11</v>
      </c>
    </row>
    <row r="100" spans="1:22" ht="36.75" customHeight="1" x14ac:dyDescent="0.2">
      <c r="A100" s="2" t="s">
        <v>124</v>
      </c>
      <c r="B100" s="2" t="s">
        <v>125</v>
      </c>
      <c r="C100" s="3">
        <v>45600</v>
      </c>
      <c r="D100" s="4">
        <v>45600.250729166662</v>
      </c>
      <c r="E100" s="5">
        <v>0</v>
      </c>
      <c r="F100" s="2" t="s">
        <v>133</v>
      </c>
      <c r="G100" s="5">
        <v>24</v>
      </c>
      <c r="H100" s="2" t="s">
        <v>127</v>
      </c>
      <c r="I100" s="2" t="s">
        <v>23</v>
      </c>
      <c r="J100" s="6">
        <v>108</v>
      </c>
      <c r="K100" s="2" t="s">
        <v>127</v>
      </c>
      <c r="L100" s="2" t="s">
        <v>54</v>
      </c>
      <c r="M100" s="2" t="s">
        <v>134</v>
      </c>
      <c r="N100" s="2" t="s">
        <v>56</v>
      </c>
      <c r="O100" s="2" t="s">
        <v>129</v>
      </c>
      <c r="P100" s="2" t="s">
        <v>57</v>
      </c>
      <c r="Q100" s="2" t="s">
        <v>168</v>
      </c>
      <c r="R100" s="2" t="s">
        <v>66</v>
      </c>
      <c r="S100" s="2" t="s">
        <v>131</v>
      </c>
      <c r="T100">
        <v>1</v>
      </c>
      <c r="U100">
        <f t="shared" si="4"/>
        <v>45</v>
      </c>
      <c r="V100">
        <f t="shared" si="5"/>
        <v>11</v>
      </c>
    </row>
    <row r="101" spans="1:22" ht="48" customHeight="1" x14ac:dyDescent="0.2">
      <c r="A101" s="7" t="s">
        <v>170</v>
      </c>
      <c r="B101" s="7" t="s">
        <v>171</v>
      </c>
      <c r="C101" s="8">
        <v>45605</v>
      </c>
      <c r="D101" s="9">
        <v>45605.738333333335</v>
      </c>
      <c r="E101" s="10">
        <v>0</v>
      </c>
      <c r="F101" s="7" t="s">
        <v>75</v>
      </c>
      <c r="G101" s="10">
        <v>36</v>
      </c>
      <c r="H101" s="7" t="s">
        <v>172</v>
      </c>
      <c r="I101" s="7" t="s">
        <v>23</v>
      </c>
      <c r="J101" s="11">
        <v>14400</v>
      </c>
      <c r="K101" s="7" t="s">
        <v>173</v>
      </c>
      <c r="L101" s="7" t="s">
        <v>54</v>
      </c>
      <c r="M101" s="7" t="s">
        <v>174</v>
      </c>
      <c r="N101" s="7" t="s">
        <v>26</v>
      </c>
      <c r="O101" s="7" t="s">
        <v>27</v>
      </c>
      <c r="P101" s="7" t="s">
        <v>57</v>
      </c>
      <c r="Q101" s="7" t="s">
        <v>175</v>
      </c>
      <c r="R101" s="7" t="s">
        <v>30</v>
      </c>
      <c r="S101" s="7" t="s">
        <v>31</v>
      </c>
      <c r="T101">
        <v>1</v>
      </c>
      <c r="U101">
        <f t="shared" ref="U101:U127" si="6">WEEKNUM(C101)</f>
        <v>45</v>
      </c>
      <c r="V101">
        <f t="shared" ref="V101:V127" si="7">MONTH(C101)</f>
        <v>11</v>
      </c>
    </row>
    <row r="102" spans="1:22" ht="48" customHeight="1" x14ac:dyDescent="0.2">
      <c r="A102" s="2" t="s">
        <v>170</v>
      </c>
      <c r="B102" s="2" t="s">
        <v>171</v>
      </c>
      <c r="C102" s="3">
        <v>45605</v>
      </c>
      <c r="D102" s="4">
        <v>45605.723993055552</v>
      </c>
      <c r="E102" s="5">
        <v>0</v>
      </c>
      <c r="F102" s="2" t="s">
        <v>75</v>
      </c>
      <c r="G102" s="5">
        <v>36</v>
      </c>
      <c r="H102" s="2" t="s">
        <v>172</v>
      </c>
      <c r="I102" s="2" t="s">
        <v>23</v>
      </c>
      <c r="J102" s="6">
        <v>14400</v>
      </c>
      <c r="K102" s="2" t="s">
        <v>173</v>
      </c>
      <c r="L102" s="2" t="s">
        <v>54</v>
      </c>
      <c r="M102" s="2" t="s">
        <v>174</v>
      </c>
      <c r="N102" s="2" t="s">
        <v>26</v>
      </c>
      <c r="O102" s="2" t="s">
        <v>27</v>
      </c>
      <c r="P102" s="2" t="s">
        <v>57</v>
      </c>
      <c r="Q102" s="2" t="s">
        <v>176</v>
      </c>
      <c r="R102" s="2" t="s">
        <v>30</v>
      </c>
      <c r="S102" s="2" t="s">
        <v>31</v>
      </c>
      <c r="T102">
        <v>1</v>
      </c>
      <c r="U102">
        <f t="shared" si="6"/>
        <v>45</v>
      </c>
      <c r="V102">
        <f t="shared" si="7"/>
        <v>11</v>
      </c>
    </row>
    <row r="103" spans="1:22" ht="48" customHeight="1" x14ac:dyDescent="0.2">
      <c r="A103" s="7" t="s">
        <v>170</v>
      </c>
      <c r="B103" s="7" t="s">
        <v>171</v>
      </c>
      <c r="C103" s="8">
        <v>45604</v>
      </c>
      <c r="D103" s="9">
        <v>45604.962083333332</v>
      </c>
      <c r="E103" s="10">
        <v>0</v>
      </c>
      <c r="F103" s="7" t="s">
        <v>75</v>
      </c>
      <c r="G103" s="10">
        <v>36</v>
      </c>
      <c r="H103" s="7" t="s">
        <v>172</v>
      </c>
      <c r="I103" s="7" t="s">
        <v>23</v>
      </c>
      <c r="J103" s="11">
        <v>13576.7988</v>
      </c>
      <c r="K103" s="7" t="s">
        <v>173</v>
      </c>
      <c r="L103" s="7" t="s">
        <v>54</v>
      </c>
      <c r="M103" s="7" t="s">
        <v>174</v>
      </c>
      <c r="N103" s="7" t="s">
        <v>26</v>
      </c>
      <c r="O103" s="7" t="s">
        <v>27</v>
      </c>
      <c r="P103" s="7" t="s">
        <v>57</v>
      </c>
      <c r="Q103" s="7" t="s">
        <v>177</v>
      </c>
      <c r="R103" s="7" t="s">
        <v>30</v>
      </c>
      <c r="S103" s="7" t="s">
        <v>31</v>
      </c>
      <c r="T103">
        <v>1</v>
      </c>
      <c r="U103">
        <f t="shared" si="6"/>
        <v>45</v>
      </c>
      <c r="V103">
        <f t="shared" si="7"/>
        <v>11</v>
      </c>
    </row>
    <row r="104" spans="1:22" ht="48" customHeight="1" x14ac:dyDescent="0.2">
      <c r="A104" s="2" t="s">
        <v>170</v>
      </c>
      <c r="B104" s="2" t="s">
        <v>171</v>
      </c>
      <c r="C104" s="3">
        <v>45604</v>
      </c>
      <c r="D104" s="4">
        <v>45604.960740740738</v>
      </c>
      <c r="E104" s="5">
        <v>0</v>
      </c>
      <c r="F104" s="2" t="s">
        <v>75</v>
      </c>
      <c r="G104" s="5">
        <v>36</v>
      </c>
      <c r="H104" s="2" t="s">
        <v>172</v>
      </c>
      <c r="I104" s="2" t="s">
        <v>23</v>
      </c>
      <c r="J104" s="6">
        <v>13576.7988</v>
      </c>
      <c r="K104" s="2" t="s">
        <v>173</v>
      </c>
      <c r="L104" s="2" t="s">
        <v>54</v>
      </c>
      <c r="M104" s="2" t="s">
        <v>174</v>
      </c>
      <c r="N104" s="2" t="s">
        <v>26</v>
      </c>
      <c r="O104" s="2" t="s">
        <v>27</v>
      </c>
      <c r="P104" s="2" t="s">
        <v>57</v>
      </c>
      <c r="Q104" s="2" t="s">
        <v>178</v>
      </c>
      <c r="R104" s="2" t="s">
        <v>30</v>
      </c>
      <c r="S104" s="2" t="s">
        <v>31</v>
      </c>
      <c r="T104">
        <v>1</v>
      </c>
      <c r="U104">
        <f t="shared" si="6"/>
        <v>45</v>
      </c>
      <c r="V104">
        <f t="shared" si="7"/>
        <v>11</v>
      </c>
    </row>
    <row r="105" spans="1:22" ht="36.75" customHeight="1" x14ac:dyDescent="0.2">
      <c r="A105" s="7" t="s">
        <v>170</v>
      </c>
      <c r="B105" s="7" t="s">
        <v>171</v>
      </c>
      <c r="C105" s="8">
        <v>45604</v>
      </c>
      <c r="D105" s="9">
        <v>45604.850428240738</v>
      </c>
      <c r="E105" s="10">
        <v>0</v>
      </c>
      <c r="F105" s="7" t="s">
        <v>92</v>
      </c>
      <c r="G105" s="10">
        <v>44</v>
      </c>
      <c r="H105" s="7" t="s">
        <v>89</v>
      </c>
      <c r="I105" s="7" t="s">
        <v>23</v>
      </c>
      <c r="J105" s="11">
        <v>16593.8652</v>
      </c>
      <c r="K105" s="7" t="s">
        <v>89</v>
      </c>
      <c r="L105" s="7" t="s">
        <v>65</v>
      </c>
      <c r="M105" s="7" t="s">
        <v>90</v>
      </c>
      <c r="N105" s="7" t="s">
        <v>26</v>
      </c>
      <c r="O105" s="7" t="s">
        <v>27</v>
      </c>
      <c r="P105" s="7" t="s">
        <v>64</v>
      </c>
      <c r="Q105" s="7" t="s">
        <v>179</v>
      </c>
      <c r="R105" s="7" t="s">
        <v>66</v>
      </c>
      <c r="S105" s="7" t="s">
        <v>31</v>
      </c>
      <c r="T105">
        <v>1</v>
      </c>
      <c r="U105">
        <f t="shared" si="6"/>
        <v>45</v>
      </c>
      <c r="V105">
        <f t="shared" si="7"/>
        <v>11</v>
      </c>
    </row>
    <row r="106" spans="1:22" ht="48" customHeight="1" x14ac:dyDescent="0.2">
      <c r="A106" s="2" t="s">
        <v>170</v>
      </c>
      <c r="B106" s="2" t="s">
        <v>171</v>
      </c>
      <c r="C106" s="3">
        <v>45604</v>
      </c>
      <c r="D106" s="4">
        <v>45604.542893518519</v>
      </c>
      <c r="E106" s="5">
        <v>0</v>
      </c>
      <c r="F106" s="2" t="s">
        <v>92</v>
      </c>
      <c r="G106" s="5">
        <v>44</v>
      </c>
      <c r="H106" s="2" t="s">
        <v>89</v>
      </c>
      <c r="I106" s="2" t="s">
        <v>23</v>
      </c>
      <c r="J106" s="6">
        <v>17096.930400000001</v>
      </c>
      <c r="K106" s="2" t="s">
        <v>89</v>
      </c>
      <c r="L106" s="2" t="s">
        <v>65</v>
      </c>
      <c r="M106" s="2" t="s">
        <v>90</v>
      </c>
      <c r="N106" s="2" t="s">
        <v>26</v>
      </c>
      <c r="O106" s="2" t="s">
        <v>27</v>
      </c>
      <c r="P106" s="2" t="s">
        <v>64</v>
      </c>
      <c r="Q106" s="2" t="s">
        <v>180</v>
      </c>
      <c r="R106" s="2" t="s">
        <v>66</v>
      </c>
      <c r="S106" s="2" t="s">
        <v>31</v>
      </c>
      <c r="T106">
        <v>1</v>
      </c>
      <c r="U106">
        <f t="shared" si="6"/>
        <v>45</v>
      </c>
      <c r="V106">
        <f t="shared" si="7"/>
        <v>11</v>
      </c>
    </row>
    <row r="107" spans="1:22" ht="48" customHeight="1" x14ac:dyDescent="0.2">
      <c r="A107" s="2" t="s">
        <v>170</v>
      </c>
      <c r="B107" s="2" t="s">
        <v>171</v>
      </c>
      <c r="C107" s="3">
        <v>45604</v>
      </c>
      <c r="D107" s="4">
        <v>45604.381608796291</v>
      </c>
      <c r="E107" s="5">
        <v>0</v>
      </c>
      <c r="F107" s="2" t="s">
        <v>75</v>
      </c>
      <c r="G107" s="5">
        <v>36</v>
      </c>
      <c r="H107" s="2" t="s">
        <v>172</v>
      </c>
      <c r="I107" s="2" t="s">
        <v>23</v>
      </c>
      <c r="J107" s="6">
        <v>13576.7988</v>
      </c>
      <c r="K107" s="2" t="s">
        <v>173</v>
      </c>
      <c r="L107" s="2" t="s">
        <v>54</v>
      </c>
      <c r="M107" s="2" t="s">
        <v>174</v>
      </c>
      <c r="N107" s="2" t="s">
        <v>26</v>
      </c>
      <c r="O107" s="2" t="s">
        <v>27</v>
      </c>
      <c r="P107" s="2" t="s">
        <v>57</v>
      </c>
      <c r="Q107" s="2" t="s">
        <v>181</v>
      </c>
      <c r="R107" s="2" t="s">
        <v>30</v>
      </c>
      <c r="S107" s="2" t="s">
        <v>31</v>
      </c>
      <c r="T107">
        <v>1</v>
      </c>
      <c r="U107">
        <f t="shared" si="6"/>
        <v>45</v>
      </c>
      <c r="V107">
        <f t="shared" si="7"/>
        <v>11</v>
      </c>
    </row>
    <row r="108" spans="1:22" ht="48" customHeight="1" x14ac:dyDescent="0.2">
      <c r="A108" s="7" t="s">
        <v>170</v>
      </c>
      <c r="B108" s="7" t="s">
        <v>171</v>
      </c>
      <c r="C108" s="8">
        <v>45603</v>
      </c>
      <c r="D108" s="9">
        <v>45603.952488425923</v>
      </c>
      <c r="E108" s="10">
        <v>0</v>
      </c>
      <c r="F108" s="7" t="s">
        <v>75</v>
      </c>
      <c r="G108" s="10">
        <v>36</v>
      </c>
      <c r="H108" s="7" t="s">
        <v>172</v>
      </c>
      <c r="I108" s="7" t="s">
        <v>23</v>
      </c>
      <c r="J108" s="11">
        <v>13576.7988</v>
      </c>
      <c r="K108" s="7" t="s">
        <v>173</v>
      </c>
      <c r="L108" s="7" t="s">
        <v>54</v>
      </c>
      <c r="M108" s="7" t="s">
        <v>174</v>
      </c>
      <c r="N108" s="7" t="s">
        <v>26</v>
      </c>
      <c r="O108" s="7" t="s">
        <v>27</v>
      </c>
      <c r="P108" s="7" t="s">
        <v>57</v>
      </c>
      <c r="Q108" s="7" t="s">
        <v>182</v>
      </c>
      <c r="R108" s="7" t="s">
        <v>30</v>
      </c>
      <c r="S108" s="7" t="s">
        <v>31</v>
      </c>
      <c r="T108">
        <v>1</v>
      </c>
      <c r="U108">
        <f t="shared" si="6"/>
        <v>45</v>
      </c>
      <c r="V108">
        <f t="shared" si="7"/>
        <v>11</v>
      </c>
    </row>
    <row r="109" spans="1:22" ht="48" customHeight="1" x14ac:dyDescent="0.2">
      <c r="A109" s="2" t="s">
        <v>170</v>
      </c>
      <c r="B109" s="2" t="s">
        <v>171</v>
      </c>
      <c r="C109" s="3">
        <v>45603</v>
      </c>
      <c r="D109" s="4">
        <v>45603.951145833329</v>
      </c>
      <c r="E109" s="5">
        <v>0</v>
      </c>
      <c r="F109" s="2" t="s">
        <v>75</v>
      </c>
      <c r="G109" s="5">
        <v>36</v>
      </c>
      <c r="H109" s="2" t="s">
        <v>172</v>
      </c>
      <c r="I109" s="2" t="s">
        <v>23</v>
      </c>
      <c r="J109" s="6">
        <v>13576.7988</v>
      </c>
      <c r="K109" s="2" t="s">
        <v>173</v>
      </c>
      <c r="L109" s="2" t="s">
        <v>54</v>
      </c>
      <c r="M109" s="2" t="s">
        <v>174</v>
      </c>
      <c r="N109" s="2" t="s">
        <v>26</v>
      </c>
      <c r="O109" s="2" t="s">
        <v>27</v>
      </c>
      <c r="P109" s="2" t="s">
        <v>57</v>
      </c>
      <c r="Q109" s="2" t="s">
        <v>183</v>
      </c>
      <c r="R109" s="2" t="s">
        <v>30</v>
      </c>
      <c r="S109" s="2" t="s">
        <v>31</v>
      </c>
      <c r="T109">
        <v>1</v>
      </c>
      <c r="U109">
        <f t="shared" si="6"/>
        <v>45</v>
      </c>
      <c r="V109">
        <f t="shared" si="7"/>
        <v>11</v>
      </c>
    </row>
    <row r="110" spans="1:22" ht="48" customHeight="1" x14ac:dyDescent="0.2">
      <c r="A110" s="7" t="s">
        <v>170</v>
      </c>
      <c r="B110" s="7" t="s">
        <v>171</v>
      </c>
      <c r="C110" s="8">
        <v>45603</v>
      </c>
      <c r="D110" s="9">
        <v>45603.847546296296</v>
      </c>
      <c r="E110" s="10">
        <v>0</v>
      </c>
      <c r="F110" s="7" t="s">
        <v>92</v>
      </c>
      <c r="G110" s="10">
        <v>44</v>
      </c>
      <c r="H110" s="7" t="s">
        <v>89</v>
      </c>
      <c r="I110" s="7" t="s">
        <v>23</v>
      </c>
      <c r="J110" s="11">
        <v>16593.8652</v>
      </c>
      <c r="K110" s="7" t="s">
        <v>89</v>
      </c>
      <c r="L110" s="7" t="s">
        <v>65</v>
      </c>
      <c r="M110" s="7" t="s">
        <v>90</v>
      </c>
      <c r="N110" s="7" t="s">
        <v>26</v>
      </c>
      <c r="O110" s="7" t="s">
        <v>27</v>
      </c>
      <c r="P110" s="7" t="s">
        <v>64</v>
      </c>
      <c r="Q110" s="7" t="s">
        <v>184</v>
      </c>
      <c r="R110" s="7" t="s">
        <v>66</v>
      </c>
      <c r="S110" s="7" t="s">
        <v>31</v>
      </c>
      <c r="T110">
        <v>1</v>
      </c>
      <c r="U110">
        <f t="shared" si="6"/>
        <v>45</v>
      </c>
      <c r="V110">
        <f t="shared" si="7"/>
        <v>11</v>
      </c>
    </row>
    <row r="111" spans="1:22" ht="48" customHeight="1" x14ac:dyDescent="0.2">
      <c r="A111" s="7" t="s">
        <v>170</v>
      </c>
      <c r="B111" s="7" t="s">
        <v>171</v>
      </c>
      <c r="C111" s="8">
        <v>45603</v>
      </c>
      <c r="D111" s="9">
        <v>45603.544120370367</v>
      </c>
      <c r="E111" s="10">
        <v>0</v>
      </c>
      <c r="F111" s="7" t="s">
        <v>92</v>
      </c>
      <c r="G111" s="10">
        <v>44</v>
      </c>
      <c r="H111" s="7" t="s">
        <v>89</v>
      </c>
      <c r="I111" s="7" t="s">
        <v>23</v>
      </c>
      <c r="J111" s="11">
        <v>17096.930400000001</v>
      </c>
      <c r="K111" s="7" t="s">
        <v>89</v>
      </c>
      <c r="L111" s="7" t="s">
        <v>65</v>
      </c>
      <c r="M111" s="7" t="s">
        <v>90</v>
      </c>
      <c r="N111" s="7" t="s">
        <v>26</v>
      </c>
      <c r="O111" s="7" t="s">
        <v>27</v>
      </c>
      <c r="P111" s="7" t="s">
        <v>64</v>
      </c>
      <c r="Q111" s="7" t="s">
        <v>185</v>
      </c>
      <c r="R111" s="7" t="s">
        <v>66</v>
      </c>
      <c r="S111" s="7" t="s">
        <v>31</v>
      </c>
      <c r="T111">
        <v>1</v>
      </c>
      <c r="U111">
        <f t="shared" si="6"/>
        <v>45</v>
      </c>
      <c r="V111">
        <f t="shared" si="7"/>
        <v>11</v>
      </c>
    </row>
    <row r="112" spans="1:22" ht="48" customHeight="1" x14ac:dyDescent="0.2">
      <c r="A112" s="7" t="s">
        <v>170</v>
      </c>
      <c r="B112" s="7" t="s">
        <v>171</v>
      </c>
      <c r="C112" s="8">
        <v>45603</v>
      </c>
      <c r="D112" s="9">
        <v>45603.392476851848</v>
      </c>
      <c r="E112" s="10">
        <v>0</v>
      </c>
      <c r="F112" s="7" t="s">
        <v>75</v>
      </c>
      <c r="G112" s="10">
        <v>36</v>
      </c>
      <c r="H112" s="7" t="s">
        <v>172</v>
      </c>
      <c r="I112" s="7" t="s">
        <v>23</v>
      </c>
      <c r="J112" s="11">
        <v>13576.7988</v>
      </c>
      <c r="K112" s="7" t="s">
        <v>173</v>
      </c>
      <c r="L112" s="7" t="s">
        <v>54</v>
      </c>
      <c r="M112" s="7" t="s">
        <v>174</v>
      </c>
      <c r="N112" s="7" t="s">
        <v>26</v>
      </c>
      <c r="O112" s="7" t="s">
        <v>27</v>
      </c>
      <c r="P112" s="7" t="s">
        <v>57</v>
      </c>
      <c r="Q112" s="7" t="s">
        <v>186</v>
      </c>
      <c r="R112" s="7" t="s">
        <v>30</v>
      </c>
      <c r="S112" s="7" t="s">
        <v>31</v>
      </c>
      <c r="T112">
        <v>1</v>
      </c>
      <c r="U112">
        <f t="shared" si="6"/>
        <v>45</v>
      </c>
      <c r="V112">
        <f t="shared" si="7"/>
        <v>11</v>
      </c>
    </row>
    <row r="113" spans="1:22" ht="48" customHeight="1" x14ac:dyDescent="0.2">
      <c r="A113" s="2" t="s">
        <v>170</v>
      </c>
      <c r="B113" s="2" t="s">
        <v>171</v>
      </c>
      <c r="C113" s="3">
        <v>45602</v>
      </c>
      <c r="D113" s="4">
        <v>45602.948287037034</v>
      </c>
      <c r="E113" s="5">
        <v>0</v>
      </c>
      <c r="F113" s="2" t="s">
        <v>75</v>
      </c>
      <c r="G113" s="5">
        <v>36</v>
      </c>
      <c r="H113" s="2" t="s">
        <v>172</v>
      </c>
      <c r="I113" s="2" t="s">
        <v>23</v>
      </c>
      <c r="J113" s="6">
        <v>13576.7988</v>
      </c>
      <c r="K113" s="2" t="s">
        <v>173</v>
      </c>
      <c r="L113" s="2" t="s">
        <v>54</v>
      </c>
      <c r="M113" s="2" t="s">
        <v>174</v>
      </c>
      <c r="N113" s="2" t="s">
        <v>26</v>
      </c>
      <c r="O113" s="2" t="s">
        <v>27</v>
      </c>
      <c r="P113" s="2" t="s">
        <v>57</v>
      </c>
      <c r="Q113" s="2" t="s">
        <v>187</v>
      </c>
      <c r="R113" s="2" t="s">
        <v>30</v>
      </c>
      <c r="S113" s="2" t="s">
        <v>31</v>
      </c>
      <c r="T113">
        <v>1</v>
      </c>
      <c r="U113">
        <f t="shared" si="6"/>
        <v>45</v>
      </c>
      <c r="V113">
        <f t="shared" si="7"/>
        <v>11</v>
      </c>
    </row>
    <row r="114" spans="1:22" ht="48" customHeight="1" x14ac:dyDescent="0.2">
      <c r="A114" s="7" t="s">
        <v>170</v>
      </c>
      <c r="B114" s="7" t="s">
        <v>171</v>
      </c>
      <c r="C114" s="8">
        <v>45602</v>
      </c>
      <c r="D114" s="9">
        <v>45602.94694444444</v>
      </c>
      <c r="E114" s="10">
        <v>0</v>
      </c>
      <c r="F114" s="7" t="s">
        <v>75</v>
      </c>
      <c r="G114" s="10">
        <v>36</v>
      </c>
      <c r="H114" s="7" t="s">
        <v>172</v>
      </c>
      <c r="I114" s="7" t="s">
        <v>23</v>
      </c>
      <c r="J114" s="11">
        <v>13576.7988</v>
      </c>
      <c r="K114" s="7" t="s">
        <v>173</v>
      </c>
      <c r="L114" s="7" t="s">
        <v>54</v>
      </c>
      <c r="M114" s="7" t="s">
        <v>174</v>
      </c>
      <c r="N114" s="7" t="s">
        <v>26</v>
      </c>
      <c r="O114" s="7" t="s">
        <v>27</v>
      </c>
      <c r="P114" s="7" t="s">
        <v>57</v>
      </c>
      <c r="Q114" s="7" t="s">
        <v>188</v>
      </c>
      <c r="R114" s="7" t="s">
        <v>30</v>
      </c>
      <c r="S114" s="7" t="s">
        <v>31</v>
      </c>
      <c r="T114">
        <v>1</v>
      </c>
      <c r="U114">
        <f t="shared" si="6"/>
        <v>45</v>
      </c>
      <c r="V114">
        <f t="shared" si="7"/>
        <v>11</v>
      </c>
    </row>
    <row r="115" spans="1:22" ht="36.75" customHeight="1" x14ac:dyDescent="0.2">
      <c r="A115" s="2" t="s">
        <v>170</v>
      </c>
      <c r="B115" s="2" t="s">
        <v>171</v>
      </c>
      <c r="C115" s="3">
        <v>45602</v>
      </c>
      <c r="D115" s="4">
        <v>45602.849664351852</v>
      </c>
      <c r="E115" s="5">
        <v>0</v>
      </c>
      <c r="F115" s="2" t="s">
        <v>92</v>
      </c>
      <c r="G115" s="5">
        <v>44</v>
      </c>
      <c r="H115" s="2" t="s">
        <v>89</v>
      </c>
      <c r="I115" s="2" t="s">
        <v>23</v>
      </c>
      <c r="J115" s="6">
        <v>16593.8652</v>
      </c>
      <c r="K115" s="2" t="s">
        <v>89</v>
      </c>
      <c r="L115" s="2" t="s">
        <v>65</v>
      </c>
      <c r="M115" s="2" t="s">
        <v>90</v>
      </c>
      <c r="N115" s="2" t="s">
        <v>26</v>
      </c>
      <c r="O115" s="2" t="s">
        <v>27</v>
      </c>
      <c r="P115" s="2" t="s">
        <v>64</v>
      </c>
      <c r="Q115" s="2" t="s">
        <v>189</v>
      </c>
      <c r="R115" s="2" t="s">
        <v>66</v>
      </c>
      <c r="S115" s="2" t="s">
        <v>31</v>
      </c>
      <c r="T115">
        <v>1</v>
      </c>
      <c r="U115">
        <f t="shared" si="6"/>
        <v>45</v>
      </c>
      <c r="V115">
        <f t="shared" si="7"/>
        <v>11</v>
      </c>
    </row>
    <row r="116" spans="1:22" ht="36.75" customHeight="1" x14ac:dyDescent="0.2">
      <c r="A116" s="2" t="s">
        <v>170</v>
      </c>
      <c r="B116" s="2" t="s">
        <v>171</v>
      </c>
      <c r="C116" s="3">
        <v>45602</v>
      </c>
      <c r="D116" s="4">
        <v>45602.547349537032</v>
      </c>
      <c r="E116" s="5">
        <v>0</v>
      </c>
      <c r="F116" s="2" t="s">
        <v>92</v>
      </c>
      <c r="G116" s="5">
        <v>44</v>
      </c>
      <c r="H116" s="2" t="s">
        <v>89</v>
      </c>
      <c r="I116" s="2" t="s">
        <v>23</v>
      </c>
      <c r="J116" s="6">
        <v>17096.930400000001</v>
      </c>
      <c r="K116" s="2" t="s">
        <v>89</v>
      </c>
      <c r="L116" s="2" t="s">
        <v>65</v>
      </c>
      <c r="M116" s="2" t="s">
        <v>90</v>
      </c>
      <c r="N116" s="2" t="s">
        <v>26</v>
      </c>
      <c r="O116" s="2" t="s">
        <v>27</v>
      </c>
      <c r="P116" s="2" t="s">
        <v>64</v>
      </c>
      <c r="Q116" s="2" t="s">
        <v>190</v>
      </c>
      <c r="R116" s="2" t="s">
        <v>66</v>
      </c>
      <c r="S116" s="2" t="s">
        <v>31</v>
      </c>
      <c r="T116">
        <v>1</v>
      </c>
      <c r="U116">
        <f t="shared" si="6"/>
        <v>45</v>
      </c>
      <c r="V116">
        <f t="shared" si="7"/>
        <v>11</v>
      </c>
    </row>
    <row r="117" spans="1:22" ht="48" customHeight="1" x14ac:dyDescent="0.2">
      <c r="A117" s="2" t="s">
        <v>170</v>
      </c>
      <c r="B117" s="2" t="s">
        <v>171</v>
      </c>
      <c r="C117" s="3">
        <v>45602</v>
      </c>
      <c r="D117" s="4">
        <v>45602.380347222221</v>
      </c>
      <c r="E117" s="5">
        <v>0</v>
      </c>
      <c r="F117" s="2" t="s">
        <v>75</v>
      </c>
      <c r="G117" s="5">
        <v>36</v>
      </c>
      <c r="H117" s="2" t="s">
        <v>172</v>
      </c>
      <c r="I117" s="2" t="s">
        <v>23</v>
      </c>
      <c r="J117" s="6">
        <v>13576.7988</v>
      </c>
      <c r="K117" s="2" t="s">
        <v>173</v>
      </c>
      <c r="L117" s="2" t="s">
        <v>54</v>
      </c>
      <c r="M117" s="2" t="s">
        <v>174</v>
      </c>
      <c r="N117" s="2" t="s">
        <v>26</v>
      </c>
      <c r="O117" s="2" t="s">
        <v>27</v>
      </c>
      <c r="P117" s="2" t="s">
        <v>57</v>
      </c>
      <c r="Q117" s="2" t="s">
        <v>191</v>
      </c>
      <c r="R117" s="2" t="s">
        <v>30</v>
      </c>
      <c r="S117" s="2" t="s">
        <v>31</v>
      </c>
      <c r="T117">
        <v>1</v>
      </c>
      <c r="U117">
        <f t="shared" si="6"/>
        <v>45</v>
      </c>
      <c r="V117">
        <f t="shared" si="7"/>
        <v>11</v>
      </c>
    </row>
    <row r="118" spans="1:22" ht="48" customHeight="1" x14ac:dyDescent="0.2">
      <c r="A118" s="7" t="s">
        <v>170</v>
      </c>
      <c r="B118" s="7" t="s">
        <v>171</v>
      </c>
      <c r="C118" s="8">
        <v>45601</v>
      </c>
      <c r="D118" s="9">
        <v>45601.959166666667</v>
      </c>
      <c r="E118" s="10">
        <v>0</v>
      </c>
      <c r="F118" s="7" t="s">
        <v>75</v>
      </c>
      <c r="G118" s="10">
        <v>36</v>
      </c>
      <c r="H118" s="7" t="s">
        <v>172</v>
      </c>
      <c r="I118" s="7" t="s">
        <v>23</v>
      </c>
      <c r="J118" s="11">
        <v>13576.7988</v>
      </c>
      <c r="K118" s="7" t="s">
        <v>173</v>
      </c>
      <c r="L118" s="7" t="s">
        <v>54</v>
      </c>
      <c r="M118" s="7" t="s">
        <v>174</v>
      </c>
      <c r="N118" s="7" t="s">
        <v>26</v>
      </c>
      <c r="O118" s="7" t="s">
        <v>27</v>
      </c>
      <c r="P118" s="7" t="s">
        <v>57</v>
      </c>
      <c r="Q118" s="7" t="s">
        <v>192</v>
      </c>
      <c r="R118" s="7" t="s">
        <v>30</v>
      </c>
      <c r="S118" s="7" t="s">
        <v>31</v>
      </c>
      <c r="T118">
        <v>1</v>
      </c>
      <c r="U118">
        <f t="shared" si="6"/>
        <v>45</v>
      </c>
      <c r="V118">
        <f t="shared" si="7"/>
        <v>11</v>
      </c>
    </row>
    <row r="119" spans="1:22" ht="48" customHeight="1" x14ac:dyDescent="0.2">
      <c r="A119" s="2" t="s">
        <v>170</v>
      </c>
      <c r="B119" s="2" t="s">
        <v>171</v>
      </c>
      <c r="C119" s="3">
        <v>45601</v>
      </c>
      <c r="D119" s="4">
        <v>45601.957337962958</v>
      </c>
      <c r="E119" s="5">
        <v>0</v>
      </c>
      <c r="F119" s="2" t="s">
        <v>75</v>
      </c>
      <c r="G119" s="5">
        <v>36</v>
      </c>
      <c r="H119" s="2" t="s">
        <v>172</v>
      </c>
      <c r="I119" s="2" t="s">
        <v>23</v>
      </c>
      <c r="J119" s="6">
        <v>13576.7988</v>
      </c>
      <c r="K119" s="2" t="s">
        <v>173</v>
      </c>
      <c r="L119" s="2" t="s">
        <v>54</v>
      </c>
      <c r="M119" s="2" t="s">
        <v>174</v>
      </c>
      <c r="N119" s="2" t="s">
        <v>26</v>
      </c>
      <c r="O119" s="2" t="s">
        <v>27</v>
      </c>
      <c r="P119" s="2" t="s">
        <v>57</v>
      </c>
      <c r="Q119" s="2" t="s">
        <v>193</v>
      </c>
      <c r="R119" s="2" t="s">
        <v>30</v>
      </c>
      <c r="S119" s="2" t="s">
        <v>31</v>
      </c>
      <c r="T119">
        <v>1</v>
      </c>
      <c r="U119">
        <f t="shared" si="6"/>
        <v>45</v>
      </c>
      <c r="V119">
        <f t="shared" si="7"/>
        <v>11</v>
      </c>
    </row>
    <row r="120" spans="1:22" ht="48" customHeight="1" x14ac:dyDescent="0.2">
      <c r="A120" s="7" t="s">
        <v>170</v>
      </c>
      <c r="B120" s="7" t="s">
        <v>171</v>
      </c>
      <c r="C120" s="8">
        <v>45601</v>
      </c>
      <c r="D120" s="9">
        <v>45601.851747685185</v>
      </c>
      <c r="E120" s="10">
        <v>0</v>
      </c>
      <c r="F120" s="7" t="s">
        <v>92</v>
      </c>
      <c r="G120" s="10">
        <v>44</v>
      </c>
      <c r="H120" s="7" t="s">
        <v>89</v>
      </c>
      <c r="I120" s="7" t="s">
        <v>23</v>
      </c>
      <c r="J120" s="11">
        <v>16593.8652</v>
      </c>
      <c r="K120" s="7" t="s">
        <v>89</v>
      </c>
      <c r="L120" s="7" t="s">
        <v>65</v>
      </c>
      <c r="M120" s="7" t="s">
        <v>90</v>
      </c>
      <c r="N120" s="7" t="s">
        <v>26</v>
      </c>
      <c r="O120" s="7" t="s">
        <v>27</v>
      </c>
      <c r="P120" s="7" t="s">
        <v>64</v>
      </c>
      <c r="Q120" s="7" t="s">
        <v>194</v>
      </c>
      <c r="R120" s="7" t="s">
        <v>66</v>
      </c>
      <c r="S120" s="7" t="s">
        <v>31</v>
      </c>
      <c r="T120">
        <v>1</v>
      </c>
      <c r="U120">
        <f t="shared" si="6"/>
        <v>45</v>
      </c>
      <c r="V120">
        <f t="shared" si="7"/>
        <v>11</v>
      </c>
    </row>
    <row r="121" spans="1:22" ht="36.75" customHeight="1" x14ac:dyDescent="0.2">
      <c r="A121" s="7" t="s">
        <v>170</v>
      </c>
      <c r="B121" s="7" t="s">
        <v>171</v>
      </c>
      <c r="C121" s="8">
        <v>45601</v>
      </c>
      <c r="D121" s="9">
        <v>45601.546620370369</v>
      </c>
      <c r="E121" s="10">
        <v>0</v>
      </c>
      <c r="F121" s="7" t="s">
        <v>92</v>
      </c>
      <c r="G121" s="10">
        <v>44</v>
      </c>
      <c r="H121" s="7" t="s">
        <v>89</v>
      </c>
      <c r="I121" s="7" t="s">
        <v>23</v>
      </c>
      <c r="J121" s="11">
        <v>17096.930400000001</v>
      </c>
      <c r="K121" s="7" t="s">
        <v>89</v>
      </c>
      <c r="L121" s="7" t="s">
        <v>65</v>
      </c>
      <c r="M121" s="7" t="s">
        <v>90</v>
      </c>
      <c r="N121" s="7" t="s">
        <v>26</v>
      </c>
      <c r="O121" s="7" t="s">
        <v>27</v>
      </c>
      <c r="P121" s="7" t="s">
        <v>64</v>
      </c>
      <c r="Q121" s="7" t="s">
        <v>195</v>
      </c>
      <c r="R121" s="7" t="s">
        <v>66</v>
      </c>
      <c r="S121" s="7" t="s">
        <v>31</v>
      </c>
      <c r="T121">
        <v>1</v>
      </c>
      <c r="U121">
        <f t="shared" si="6"/>
        <v>45</v>
      </c>
      <c r="V121">
        <f t="shared" si="7"/>
        <v>11</v>
      </c>
    </row>
    <row r="122" spans="1:22" ht="48" customHeight="1" x14ac:dyDescent="0.2">
      <c r="A122" s="7" t="s">
        <v>170</v>
      </c>
      <c r="B122" s="7" t="s">
        <v>171</v>
      </c>
      <c r="C122" s="8">
        <v>45601</v>
      </c>
      <c r="D122" s="9">
        <v>45601.395787037036</v>
      </c>
      <c r="E122" s="10">
        <v>0</v>
      </c>
      <c r="F122" s="7" t="s">
        <v>75</v>
      </c>
      <c r="G122" s="10">
        <v>36</v>
      </c>
      <c r="H122" s="7" t="s">
        <v>172</v>
      </c>
      <c r="I122" s="7" t="s">
        <v>23</v>
      </c>
      <c r="J122" s="11">
        <v>13576.7988</v>
      </c>
      <c r="K122" s="7" t="s">
        <v>173</v>
      </c>
      <c r="L122" s="7" t="s">
        <v>54</v>
      </c>
      <c r="M122" s="7" t="s">
        <v>174</v>
      </c>
      <c r="N122" s="7" t="s">
        <v>26</v>
      </c>
      <c r="O122" s="7" t="s">
        <v>27</v>
      </c>
      <c r="P122" s="7" t="s">
        <v>57</v>
      </c>
      <c r="Q122" s="7" t="s">
        <v>196</v>
      </c>
      <c r="R122" s="7" t="s">
        <v>30</v>
      </c>
      <c r="S122" s="7" t="s">
        <v>31</v>
      </c>
      <c r="T122">
        <v>1</v>
      </c>
      <c r="U122">
        <f t="shared" si="6"/>
        <v>45</v>
      </c>
      <c r="V122">
        <f t="shared" si="7"/>
        <v>11</v>
      </c>
    </row>
    <row r="123" spans="1:22" ht="48" customHeight="1" x14ac:dyDescent="0.2">
      <c r="A123" s="2" t="s">
        <v>170</v>
      </c>
      <c r="B123" s="2" t="s">
        <v>171</v>
      </c>
      <c r="C123" s="3">
        <v>45600</v>
      </c>
      <c r="D123" s="4">
        <v>45600.953611111108</v>
      </c>
      <c r="E123" s="5">
        <v>0</v>
      </c>
      <c r="F123" s="2" t="s">
        <v>75</v>
      </c>
      <c r="G123" s="5">
        <v>36</v>
      </c>
      <c r="H123" s="2" t="s">
        <v>172</v>
      </c>
      <c r="I123" s="2" t="s">
        <v>23</v>
      </c>
      <c r="J123" s="6">
        <v>13576.7988</v>
      </c>
      <c r="K123" s="2" t="s">
        <v>173</v>
      </c>
      <c r="L123" s="2" t="s">
        <v>54</v>
      </c>
      <c r="M123" s="2" t="s">
        <v>174</v>
      </c>
      <c r="N123" s="2" t="s">
        <v>26</v>
      </c>
      <c r="O123" s="2" t="s">
        <v>27</v>
      </c>
      <c r="P123" s="2" t="s">
        <v>57</v>
      </c>
      <c r="Q123" s="2" t="s">
        <v>197</v>
      </c>
      <c r="R123" s="2" t="s">
        <v>30</v>
      </c>
      <c r="S123" s="2" t="s">
        <v>31</v>
      </c>
      <c r="T123">
        <v>1</v>
      </c>
      <c r="U123">
        <f t="shared" si="6"/>
        <v>45</v>
      </c>
      <c r="V123">
        <f t="shared" si="7"/>
        <v>11</v>
      </c>
    </row>
    <row r="124" spans="1:22" ht="48" customHeight="1" x14ac:dyDescent="0.2">
      <c r="A124" s="7" t="s">
        <v>170</v>
      </c>
      <c r="B124" s="7" t="s">
        <v>171</v>
      </c>
      <c r="C124" s="8">
        <v>45600</v>
      </c>
      <c r="D124" s="9">
        <v>45600.95171296296</v>
      </c>
      <c r="E124" s="10">
        <v>0</v>
      </c>
      <c r="F124" s="7" t="s">
        <v>75</v>
      </c>
      <c r="G124" s="10">
        <v>36</v>
      </c>
      <c r="H124" s="7" t="s">
        <v>172</v>
      </c>
      <c r="I124" s="7" t="s">
        <v>23</v>
      </c>
      <c r="J124" s="11">
        <v>13576.7988</v>
      </c>
      <c r="K124" s="7" t="s">
        <v>173</v>
      </c>
      <c r="L124" s="7" t="s">
        <v>54</v>
      </c>
      <c r="M124" s="7" t="s">
        <v>174</v>
      </c>
      <c r="N124" s="7" t="s">
        <v>26</v>
      </c>
      <c r="O124" s="7" t="s">
        <v>27</v>
      </c>
      <c r="P124" s="7" t="s">
        <v>57</v>
      </c>
      <c r="Q124" s="7" t="s">
        <v>198</v>
      </c>
      <c r="R124" s="7" t="s">
        <v>30</v>
      </c>
      <c r="S124" s="7" t="s">
        <v>31</v>
      </c>
      <c r="T124">
        <v>1</v>
      </c>
      <c r="U124">
        <f t="shared" si="6"/>
        <v>45</v>
      </c>
      <c r="V124">
        <f t="shared" si="7"/>
        <v>11</v>
      </c>
    </row>
    <row r="125" spans="1:22" ht="36.75" customHeight="1" x14ac:dyDescent="0.2">
      <c r="A125" s="2" t="s">
        <v>170</v>
      </c>
      <c r="B125" s="2" t="s">
        <v>171</v>
      </c>
      <c r="C125" s="3">
        <v>45600</v>
      </c>
      <c r="D125" s="4">
        <v>45600.850023148145</v>
      </c>
      <c r="E125" s="5">
        <v>0</v>
      </c>
      <c r="F125" s="2" t="s">
        <v>92</v>
      </c>
      <c r="G125" s="5">
        <v>44</v>
      </c>
      <c r="H125" s="2" t="s">
        <v>89</v>
      </c>
      <c r="I125" s="2" t="s">
        <v>23</v>
      </c>
      <c r="J125" s="6">
        <v>16593.8652</v>
      </c>
      <c r="K125" s="2" t="s">
        <v>89</v>
      </c>
      <c r="L125" s="2" t="s">
        <v>65</v>
      </c>
      <c r="M125" s="2" t="s">
        <v>90</v>
      </c>
      <c r="N125" s="2" t="s">
        <v>26</v>
      </c>
      <c r="O125" s="2" t="s">
        <v>27</v>
      </c>
      <c r="P125" s="2" t="s">
        <v>64</v>
      </c>
      <c r="Q125" s="2" t="s">
        <v>199</v>
      </c>
      <c r="R125" s="2" t="s">
        <v>66</v>
      </c>
      <c r="S125" s="2" t="s">
        <v>31</v>
      </c>
      <c r="T125">
        <v>1</v>
      </c>
      <c r="U125">
        <f t="shared" si="6"/>
        <v>45</v>
      </c>
      <c r="V125">
        <f t="shared" si="7"/>
        <v>11</v>
      </c>
    </row>
    <row r="126" spans="1:22" ht="36.75" customHeight="1" x14ac:dyDescent="0.2">
      <c r="A126" s="2" t="s">
        <v>170</v>
      </c>
      <c r="B126" s="2" t="s">
        <v>171</v>
      </c>
      <c r="C126" s="3">
        <v>45600</v>
      </c>
      <c r="D126" s="4">
        <v>45600.543263888889</v>
      </c>
      <c r="E126" s="5">
        <v>0</v>
      </c>
      <c r="F126" s="2" t="s">
        <v>92</v>
      </c>
      <c r="G126" s="5">
        <v>44</v>
      </c>
      <c r="H126" s="2" t="s">
        <v>89</v>
      </c>
      <c r="I126" s="2" t="s">
        <v>23</v>
      </c>
      <c r="J126" s="6">
        <v>17096.930400000001</v>
      </c>
      <c r="K126" s="2" t="s">
        <v>89</v>
      </c>
      <c r="L126" s="2" t="s">
        <v>65</v>
      </c>
      <c r="M126" s="2" t="s">
        <v>90</v>
      </c>
      <c r="N126" s="2" t="s">
        <v>26</v>
      </c>
      <c r="O126" s="2" t="s">
        <v>27</v>
      </c>
      <c r="P126" s="2" t="s">
        <v>64</v>
      </c>
      <c r="Q126" s="2" t="s">
        <v>200</v>
      </c>
      <c r="R126" s="2" t="s">
        <v>66</v>
      </c>
      <c r="S126" s="2" t="s">
        <v>31</v>
      </c>
      <c r="T126">
        <v>1</v>
      </c>
      <c r="U126">
        <f t="shared" si="6"/>
        <v>45</v>
      </c>
      <c r="V126">
        <f t="shared" si="7"/>
        <v>11</v>
      </c>
    </row>
    <row r="127" spans="1:22" ht="48" customHeight="1" x14ac:dyDescent="0.2">
      <c r="A127" s="2" t="s">
        <v>170</v>
      </c>
      <c r="B127" s="2" t="s">
        <v>171</v>
      </c>
      <c r="C127" s="3">
        <v>45600</v>
      </c>
      <c r="D127" s="4">
        <v>45600.386192129627</v>
      </c>
      <c r="E127" s="5">
        <v>0</v>
      </c>
      <c r="F127" s="2" t="s">
        <v>75</v>
      </c>
      <c r="G127" s="5">
        <v>36</v>
      </c>
      <c r="H127" s="2" t="s">
        <v>172</v>
      </c>
      <c r="I127" s="2" t="s">
        <v>23</v>
      </c>
      <c r="J127" s="6">
        <v>13576.7988</v>
      </c>
      <c r="K127" s="2" t="s">
        <v>173</v>
      </c>
      <c r="L127" s="2" t="s">
        <v>54</v>
      </c>
      <c r="M127" s="2" t="s">
        <v>174</v>
      </c>
      <c r="N127" s="2" t="s">
        <v>26</v>
      </c>
      <c r="O127" s="2" t="s">
        <v>27</v>
      </c>
      <c r="P127" s="2" t="s">
        <v>57</v>
      </c>
      <c r="Q127" s="2" t="s">
        <v>201</v>
      </c>
      <c r="R127" s="2" t="s">
        <v>30</v>
      </c>
      <c r="S127" s="2" t="s">
        <v>31</v>
      </c>
      <c r="T127">
        <v>1</v>
      </c>
      <c r="U127">
        <f t="shared" si="6"/>
        <v>45</v>
      </c>
      <c r="V127">
        <f t="shared" si="7"/>
        <v>11</v>
      </c>
    </row>
    <row r="128" spans="1:22" ht="48" customHeight="1" x14ac:dyDescent="0.2">
      <c r="A128" s="7" t="s">
        <v>205</v>
      </c>
      <c r="B128" s="7" t="s">
        <v>206</v>
      </c>
      <c r="C128" s="8">
        <v>45604</v>
      </c>
      <c r="D128" s="9">
        <v>45604.607916666668</v>
      </c>
      <c r="E128" s="10">
        <v>0</v>
      </c>
      <c r="F128" s="7" t="s">
        <v>75</v>
      </c>
      <c r="G128" s="10">
        <v>36</v>
      </c>
      <c r="H128" s="7" t="s">
        <v>208</v>
      </c>
      <c r="I128" s="7" t="s">
        <v>23</v>
      </c>
      <c r="J128" s="11">
        <v>239.99039999999999</v>
      </c>
      <c r="K128" s="7" t="s">
        <v>209</v>
      </c>
      <c r="L128" s="7" t="s">
        <v>54</v>
      </c>
      <c r="M128" s="7" t="s">
        <v>210</v>
      </c>
      <c r="N128" s="7" t="s">
        <v>26</v>
      </c>
      <c r="O128" s="7" t="s">
        <v>129</v>
      </c>
      <c r="P128" s="7" t="s">
        <v>57</v>
      </c>
      <c r="Q128" s="7" t="s">
        <v>211</v>
      </c>
      <c r="R128" s="7" t="s">
        <v>30</v>
      </c>
      <c r="S128" s="7" t="s">
        <v>207</v>
      </c>
      <c r="T128">
        <v>1</v>
      </c>
      <c r="U128">
        <f t="shared" ref="U128:U129" si="8">WEEKNUM(C128)</f>
        <v>45</v>
      </c>
      <c r="V128">
        <f t="shared" ref="V128:V129" si="9">MONTH(C128)</f>
        <v>11</v>
      </c>
    </row>
    <row r="129" spans="1:22" ht="48" customHeight="1" x14ac:dyDescent="0.2">
      <c r="A129" s="2" t="s">
        <v>205</v>
      </c>
      <c r="B129" s="2" t="s">
        <v>206</v>
      </c>
      <c r="C129" s="3">
        <v>45604</v>
      </c>
      <c r="D129" s="4">
        <v>45604.483530092592</v>
      </c>
      <c r="E129" s="5">
        <v>0</v>
      </c>
      <c r="F129" s="2" t="s">
        <v>75</v>
      </c>
      <c r="G129" s="5">
        <v>36</v>
      </c>
      <c r="H129" s="2" t="s">
        <v>208</v>
      </c>
      <c r="I129" s="2" t="s">
        <v>23</v>
      </c>
      <c r="J129" s="6">
        <v>239.99039999999999</v>
      </c>
      <c r="K129" s="2" t="s">
        <v>209</v>
      </c>
      <c r="L129" s="2" t="s">
        <v>54</v>
      </c>
      <c r="M129" s="2" t="s">
        <v>210</v>
      </c>
      <c r="N129" s="2" t="s">
        <v>26</v>
      </c>
      <c r="O129" s="2" t="s">
        <v>129</v>
      </c>
      <c r="P129" s="2" t="s">
        <v>57</v>
      </c>
      <c r="Q129" s="2" t="s">
        <v>212</v>
      </c>
      <c r="R129" s="2" t="s">
        <v>30</v>
      </c>
      <c r="S129" s="2" t="s">
        <v>207</v>
      </c>
      <c r="T129">
        <v>1</v>
      </c>
      <c r="U129">
        <f t="shared" si="8"/>
        <v>45</v>
      </c>
      <c r="V129">
        <f t="shared" si="9"/>
        <v>11</v>
      </c>
    </row>
    <row r="130" spans="1:22" ht="48" customHeight="1" x14ac:dyDescent="0.2">
      <c r="A130" s="2" t="s">
        <v>205</v>
      </c>
      <c r="B130" s="2" t="s">
        <v>206</v>
      </c>
      <c r="C130" s="3">
        <v>45604</v>
      </c>
      <c r="D130" s="4">
        <v>45604.377268518518</v>
      </c>
      <c r="E130" s="5">
        <v>0</v>
      </c>
      <c r="F130" s="2" t="s">
        <v>75</v>
      </c>
      <c r="G130" s="5">
        <v>36</v>
      </c>
      <c r="H130" s="2" t="s">
        <v>208</v>
      </c>
      <c r="I130" s="2" t="s">
        <v>23</v>
      </c>
      <c r="J130" s="6">
        <v>239.99039999999999</v>
      </c>
      <c r="K130" s="2" t="s">
        <v>209</v>
      </c>
      <c r="L130" s="2" t="s">
        <v>54</v>
      </c>
      <c r="M130" s="2" t="s">
        <v>210</v>
      </c>
      <c r="N130" s="2" t="s">
        <v>26</v>
      </c>
      <c r="O130" s="2" t="s">
        <v>129</v>
      </c>
      <c r="P130" s="2" t="s">
        <v>57</v>
      </c>
      <c r="Q130" s="2" t="s">
        <v>213</v>
      </c>
      <c r="R130" s="2" t="s">
        <v>30</v>
      </c>
      <c r="S130" s="2" t="s">
        <v>207</v>
      </c>
      <c r="T130">
        <v>1</v>
      </c>
      <c r="U130">
        <f t="shared" ref="U130:U142" si="10">WEEKNUM(C130)</f>
        <v>45</v>
      </c>
      <c r="V130">
        <f t="shared" ref="V130:V142" si="11">MONTH(C130)</f>
        <v>11</v>
      </c>
    </row>
    <row r="131" spans="1:22" ht="48" customHeight="1" x14ac:dyDescent="0.2">
      <c r="A131" s="7" t="s">
        <v>205</v>
      </c>
      <c r="B131" s="7" t="s">
        <v>206</v>
      </c>
      <c r="C131" s="8">
        <v>45603</v>
      </c>
      <c r="D131" s="9">
        <v>45603.484791666662</v>
      </c>
      <c r="E131" s="10">
        <v>0</v>
      </c>
      <c r="F131" s="7" t="s">
        <v>75</v>
      </c>
      <c r="G131" s="10">
        <v>36</v>
      </c>
      <c r="H131" s="7" t="s">
        <v>208</v>
      </c>
      <c r="I131" s="7" t="s">
        <v>23</v>
      </c>
      <c r="J131" s="11">
        <v>239.994</v>
      </c>
      <c r="K131" s="7" t="s">
        <v>209</v>
      </c>
      <c r="L131" s="7" t="s">
        <v>54</v>
      </c>
      <c r="M131" s="7" t="s">
        <v>210</v>
      </c>
      <c r="N131" s="7" t="s">
        <v>26</v>
      </c>
      <c r="O131" s="7" t="s">
        <v>129</v>
      </c>
      <c r="P131" s="7" t="s">
        <v>57</v>
      </c>
      <c r="Q131" s="7" t="s">
        <v>214</v>
      </c>
      <c r="R131" s="7" t="s">
        <v>30</v>
      </c>
      <c r="S131" s="7" t="s">
        <v>207</v>
      </c>
      <c r="T131">
        <v>1</v>
      </c>
      <c r="U131">
        <f t="shared" si="10"/>
        <v>45</v>
      </c>
      <c r="V131">
        <f t="shared" si="11"/>
        <v>11</v>
      </c>
    </row>
    <row r="132" spans="1:22" ht="48" customHeight="1" x14ac:dyDescent="0.2">
      <c r="A132" s="7" t="s">
        <v>205</v>
      </c>
      <c r="B132" s="7" t="s">
        <v>206</v>
      </c>
      <c r="C132" s="8">
        <v>45603</v>
      </c>
      <c r="D132" s="9">
        <v>45603.378275462965</v>
      </c>
      <c r="E132" s="10">
        <v>0</v>
      </c>
      <c r="F132" s="7" t="s">
        <v>75</v>
      </c>
      <c r="G132" s="10">
        <v>36</v>
      </c>
      <c r="H132" s="7" t="s">
        <v>208</v>
      </c>
      <c r="I132" s="7" t="s">
        <v>23</v>
      </c>
      <c r="J132" s="11">
        <v>239.994</v>
      </c>
      <c r="K132" s="7" t="s">
        <v>209</v>
      </c>
      <c r="L132" s="7" t="s">
        <v>54</v>
      </c>
      <c r="M132" s="7" t="s">
        <v>210</v>
      </c>
      <c r="N132" s="7" t="s">
        <v>26</v>
      </c>
      <c r="O132" s="7" t="s">
        <v>129</v>
      </c>
      <c r="P132" s="7" t="s">
        <v>57</v>
      </c>
      <c r="Q132" s="7" t="s">
        <v>215</v>
      </c>
      <c r="R132" s="7" t="s">
        <v>30</v>
      </c>
      <c r="S132" s="7" t="s">
        <v>207</v>
      </c>
      <c r="T132">
        <v>1</v>
      </c>
      <c r="U132">
        <f t="shared" si="10"/>
        <v>45</v>
      </c>
      <c r="V132">
        <f t="shared" si="11"/>
        <v>11</v>
      </c>
    </row>
    <row r="133" spans="1:22" ht="48" customHeight="1" x14ac:dyDescent="0.2">
      <c r="A133" s="7" t="s">
        <v>205</v>
      </c>
      <c r="B133" s="7" t="s">
        <v>206</v>
      </c>
      <c r="C133" s="8">
        <v>45602</v>
      </c>
      <c r="D133" s="9">
        <v>45602.606145833328</v>
      </c>
      <c r="E133" s="10">
        <v>0</v>
      </c>
      <c r="F133" s="7" t="s">
        <v>75</v>
      </c>
      <c r="G133" s="10">
        <v>36</v>
      </c>
      <c r="H133" s="7" t="s">
        <v>208</v>
      </c>
      <c r="I133" s="7" t="s">
        <v>23</v>
      </c>
      <c r="J133" s="11">
        <v>239.994</v>
      </c>
      <c r="K133" s="7" t="s">
        <v>209</v>
      </c>
      <c r="L133" s="7" t="s">
        <v>54</v>
      </c>
      <c r="M133" s="7" t="s">
        <v>210</v>
      </c>
      <c r="N133" s="7" t="s">
        <v>26</v>
      </c>
      <c r="O133" s="7" t="s">
        <v>129</v>
      </c>
      <c r="P133" s="7" t="s">
        <v>57</v>
      </c>
      <c r="Q133" s="7" t="s">
        <v>216</v>
      </c>
      <c r="R133" s="7" t="s">
        <v>30</v>
      </c>
      <c r="S133" s="7" t="s">
        <v>207</v>
      </c>
      <c r="T133">
        <v>1</v>
      </c>
      <c r="U133">
        <f t="shared" si="10"/>
        <v>45</v>
      </c>
      <c r="V133">
        <f t="shared" si="11"/>
        <v>11</v>
      </c>
    </row>
    <row r="134" spans="1:22" ht="48" customHeight="1" x14ac:dyDescent="0.2">
      <c r="A134" s="12" t="s">
        <v>205</v>
      </c>
      <c r="B134" s="12" t="s">
        <v>206</v>
      </c>
      <c r="C134" s="13">
        <v>45602</v>
      </c>
      <c r="D134" s="14">
        <v>45602.482789351852</v>
      </c>
      <c r="E134" s="15">
        <v>0</v>
      </c>
      <c r="F134" s="12" t="s">
        <v>75</v>
      </c>
      <c r="G134" s="15">
        <v>36</v>
      </c>
      <c r="H134" s="12" t="s">
        <v>208</v>
      </c>
      <c r="I134" s="12" t="s">
        <v>23</v>
      </c>
      <c r="J134" s="16">
        <v>239.994</v>
      </c>
      <c r="K134" s="12" t="s">
        <v>209</v>
      </c>
      <c r="L134" s="12" t="s">
        <v>54</v>
      </c>
      <c r="M134" s="12" t="s">
        <v>210</v>
      </c>
      <c r="N134" s="12" t="s">
        <v>26</v>
      </c>
      <c r="O134" s="12" t="s">
        <v>129</v>
      </c>
      <c r="P134" s="12" t="s">
        <v>57</v>
      </c>
      <c r="Q134" s="12" t="s">
        <v>217</v>
      </c>
      <c r="R134" s="12" t="s">
        <v>30</v>
      </c>
      <c r="S134" s="12" t="s">
        <v>207</v>
      </c>
      <c r="T134">
        <v>1</v>
      </c>
      <c r="U134">
        <f t="shared" si="10"/>
        <v>45</v>
      </c>
      <c r="V134">
        <f t="shared" si="11"/>
        <v>11</v>
      </c>
    </row>
    <row r="135" spans="1:22" ht="48" customHeight="1" x14ac:dyDescent="0.2">
      <c r="A135" s="12" t="s">
        <v>205</v>
      </c>
      <c r="B135" s="12" t="s">
        <v>206</v>
      </c>
      <c r="C135" s="13">
        <v>45602</v>
      </c>
      <c r="D135" s="14">
        <v>45602.377523148149</v>
      </c>
      <c r="E135" s="15">
        <v>0</v>
      </c>
      <c r="F135" s="12" t="s">
        <v>75</v>
      </c>
      <c r="G135" s="15">
        <v>36</v>
      </c>
      <c r="H135" s="12" t="s">
        <v>208</v>
      </c>
      <c r="I135" s="12" t="s">
        <v>23</v>
      </c>
      <c r="J135" s="16">
        <v>239.994</v>
      </c>
      <c r="K135" s="12" t="s">
        <v>209</v>
      </c>
      <c r="L135" s="12" t="s">
        <v>54</v>
      </c>
      <c r="M135" s="12" t="s">
        <v>210</v>
      </c>
      <c r="N135" s="12" t="s">
        <v>26</v>
      </c>
      <c r="O135" s="12" t="s">
        <v>129</v>
      </c>
      <c r="P135" s="12" t="s">
        <v>57</v>
      </c>
      <c r="Q135" s="12" t="s">
        <v>218</v>
      </c>
      <c r="R135" s="12" t="s">
        <v>30</v>
      </c>
      <c r="S135" s="12" t="s">
        <v>207</v>
      </c>
      <c r="T135">
        <v>1</v>
      </c>
      <c r="U135">
        <f t="shared" si="10"/>
        <v>45</v>
      </c>
      <c r="V135">
        <f t="shared" si="11"/>
        <v>11</v>
      </c>
    </row>
    <row r="136" spans="1:22" ht="48" customHeight="1" x14ac:dyDescent="0.2">
      <c r="A136" s="12" t="s">
        <v>205</v>
      </c>
      <c r="B136" s="12" t="s">
        <v>206</v>
      </c>
      <c r="C136" s="13">
        <v>45601</v>
      </c>
      <c r="D136" s="14">
        <v>45601.6090625</v>
      </c>
      <c r="E136" s="15">
        <v>0</v>
      </c>
      <c r="F136" s="12" t="s">
        <v>75</v>
      </c>
      <c r="G136" s="15">
        <v>36</v>
      </c>
      <c r="H136" s="12" t="s">
        <v>208</v>
      </c>
      <c r="I136" s="12" t="s">
        <v>23</v>
      </c>
      <c r="J136" s="16">
        <v>239.994</v>
      </c>
      <c r="K136" s="12" t="s">
        <v>209</v>
      </c>
      <c r="L136" s="12" t="s">
        <v>54</v>
      </c>
      <c r="M136" s="12" t="s">
        <v>210</v>
      </c>
      <c r="N136" s="12" t="s">
        <v>26</v>
      </c>
      <c r="O136" s="12" t="s">
        <v>129</v>
      </c>
      <c r="P136" s="12" t="s">
        <v>57</v>
      </c>
      <c r="Q136" s="12" t="s">
        <v>219</v>
      </c>
      <c r="R136" s="12" t="s">
        <v>30</v>
      </c>
      <c r="S136" s="12" t="s">
        <v>207</v>
      </c>
      <c r="T136">
        <v>1</v>
      </c>
      <c r="U136">
        <f t="shared" si="10"/>
        <v>45</v>
      </c>
      <c r="V136">
        <f t="shared" si="11"/>
        <v>11</v>
      </c>
    </row>
    <row r="137" spans="1:22" ht="48" customHeight="1" x14ac:dyDescent="0.2">
      <c r="A137" s="12" t="s">
        <v>205</v>
      </c>
      <c r="B137" s="12" t="s">
        <v>206</v>
      </c>
      <c r="C137" s="13">
        <v>45601</v>
      </c>
      <c r="D137" s="14">
        <v>45601.481134259258</v>
      </c>
      <c r="E137" s="15">
        <v>0</v>
      </c>
      <c r="F137" s="12" t="s">
        <v>75</v>
      </c>
      <c r="G137" s="15">
        <v>36</v>
      </c>
      <c r="H137" s="12" t="s">
        <v>208</v>
      </c>
      <c r="I137" s="12" t="s">
        <v>23</v>
      </c>
      <c r="J137" s="16">
        <v>239.994</v>
      </c>
      <c r="K137" s="12" t="s">
        <v>209</v>
      </c>
      <c r="L137" s="12" t="s">
        <v>54</v>
      </c>
      <c r="M137" s="12" t="s">
        <v>210</v>
      </c>
      <c r="N137" s="12" t="s">
        <v>26</v>
      </c>
      <c r="O137" s="12" t="s">
        <v>129</v>
      </c>
      <c r="P137" s="12" t="s">
        <v>57</v>
      </c>
      <c r="Q137" s="12" t="s">
        <v>220</v>
      </c>
      <c r="R137" s="12" t="s">
        <v>30</v>
      </c>
      <c r="S137" s="12" t="s">
        <v>207</v>
      </c>
      <c r="T137">
        <v>1</v>
      </c>
      <c r="U137">
        <f t="shared" si="10"/>
        <v>45</v>
      </c>
      <c r="V137">
        <f t="shared" si="11"/>
        <v>11</v>
      </c>
    </row>
    <row r="138" spans="1:22" ht="48" customHeight="1" x14ac:dyDescent="0.2">
      <c r="A138" s="12" t="s">
        <v>205</v>
      </c>
      <c r="B138" s="12" t="s">
        <v>206</v>
      </c>
      <c r="C138" s="13">
        <v>45601</v>
      </c>
      <c r="D138" s="14">
        <v>45601.378518518519</v>
      </c>
      <c r="E138" s="15">
        <v>0</v>
      </c>
      <c r="F138" s="12" t="s">
        <v>75</v>
      </c>
      <c r="G138" s="15">
        <v>36</v>
      </c>
      <c r="H138" s="12" t="s">
        <v>208</v>
      </c>
      <c r="I138" s="12" t="s">
        <v>23</v>
      </c>
      <c r="J138" s="16">
        <v>239.994</v>
      </c>
      <c r="K138" s="12" t="s">
        <v>209</v>
      </c>
      <c r="L138" s="12" t="s">
        <v>54</v>
      </c>
      <c r="M138" s="12" t="s">
        <v>210</v>
      </c>
      <c r="N138" s="12" t="s">
        <v>26</v>
      </c>
      <c r="O138" s="12" t="s">
        <v>129</v>
      </c>
      <c r="P138" s="12" t="s">
        <v>57</v>
      </c>
      <c r="Q138" s="12" t="s">
        <v>221</v>
      </c>
      <c r="R138" s="12" t="s">
        <v>30</v>
      </c>
      <c r="S138" s="12" t="s">
        <v>207</v>
      </c>
      <c r="T138">
        <v>1</v>
      </c>
      <c r="U138">
        <f t="shared" si="10"/>
        <v>45</v>
      </c>
      <c r="V138">
        <f t="shared" si="11"/>
        <v>11</v>
      </c>
    </row>
    <row r="139" spans="1:22" ht="48" customHeight="1" x14ac:dyDescent="0.2">
      <c r="A139" s="12" t="s">
        <v>205</v>
      </c>
      <c r="B139" s="12" t="s">
        <v>206</v>
      </c>
      <c r="C139" s="13">
        <v>45600</v>
      </c>
      <c r="D139" s="14">
        <v>45600.607199074075</v>
      </c>
      <c r="E139" s="15">
        <v>0</v>
      </c>
      <c r="F139" s="12" t="s">
        <v>75</v>
      </c>
      <c r="G139" s="15">
        <v>36</v>
      </c>
      <c r="H139" s="12" t="s">
        <v>208</v>
      </c>
      <c r="I139" s="12" t="s">
        <v>23</v>
      </c>
      <c r="J139" s="16">
        <v>239.994</v>
      </c>
      <c r="K139" s="12" t="s">
        <v>209</v>
      </c>
      <c r="L139" s="12" t="s">
        <v>54</v>
      </c>
      <c r="M139" s="12" t="s">
        <v>210</v>
      </c>
      <c r="N139" s="12" t="s">
        <v>26</v>
      </c>
      <c r="O139" s="12" t="s">
        <v>129</v>
      </c>
      <c r="P139" s="12" t="s">
        <v>57</v>
      </c>
      <c r="Q139" s="12" t="s">
        <v>222</v>
      </c>
      <c r="R139" s="12" t="s">
        <v>30</v>
      </c>
      <c r="S139" s="12" t="s">
        <v>207</v>
      </c>
      <c r="T139">
        <v>1</v>
      </c>
      <c r="U139">
        <f t="shared" si="10"/>
        <v>45</v>
      </c>
      <c r="V139">
        <f t="shared" si="11"/>
        <v>11</v>
      </c>
    </row>
    <row r="140" spans="1:22" ht="48" customHeight="1" x14ac:dyDescent="0.2">
      <c r="A140" s="12" t="s">
        <v>205</v>
      </c>
      <c r="B140" s="12" t="s">
        <v>206</v>
      </c>
      <c r="C140" s="13">
        <v>45600</v>
      </c>
      <c r="D140" s="14">
        <v>45600.481932870367</v>
      </c>
      <c r="E140" s="15">
        <v>0</v>
      </c>
      <c r="F140" s="12" t="s">
        <v>75</v>
      </c>
      <c r="G140" s="15">
        <v>36</v>
      </c>
      <c r="H140" s="12" t="s">
        <v>208</v>
      </c>
      <c r="I140" s="12" t="s">
        <v>23</v>
      </c>
      <c r="J140" s="16">
        <v>239.994</v>
      </c>
      <c r="K140" s="12" t="s">
        <v>209</v>
      </c>
      <c r="L140" s="12" t="s">
        <v>54</v>
      </c>
      <c r="M140" s="12" t="s">
        <v>210</v>
      </c>
      <c r="N140" s="12" t="s">
        <v>26</v>
      </c>
      <c r="O140" s="12" t="s">
        <v>129</v>
      </c>
      <c r="P140" s="12" t="s">
        <v>57</v>
      </c>
      <c r="Q140" s="12" t="s">
        <v>223</v>
      </c>
      <c r="R140" s="12" t="s">
        <v>30</v>
      </c>
      <c r="S140" s="12" t="s">
        <v>207</v>
      </c>
      <c r="T140">
        <v>1</v>
      </c>
      <c r="U140">
        <f t="shared" si="10"/>
        <v>45</v>
      </c>
      <c r="V140">
        <f t="shared" si="11"/>
        <v>11</v>
      </c>
    </row>
    <row r="141" spans="1:22" ht="48" customHeight="1" x14ac:dyDescent="0.2">
      <c r="A141" s="12" t="s">
        <v>205</v>
      </c>
      <c r="B141" s="12" t="s">
        <v>206</v>
      </c>
      <c r="C141" s="13">
        <v>45600</v>
      </c>
      <c r="D141" s="14">
        <v>45600.378391203703</v>
      </c>
      <c r="E141" s="15">
        <v>0</v>
      </c>
      <c r="F141" s="12" t="s">
        <v>75</v>
      </c>
      <c r="G141" s="15">
        <v>36</v>
      </c>
      <c r="H141" s="12" t="s">
        <v>208</v>
      </c>
      <c r="I141" s="12" t="s">
        <v>23</v>
      </c>
      <c r="J141" s="16">
        <v>239.994</v>
      </c>
      <c r="K141" s="12" t="s">
        <v>209</v>
      </c>
      <c r="L141" s="12" t="s">
        <v>54</v>
      </c>
      <c r="M141" s="12" t="s">
        <v>210</v>
      </c>
      <c r="N141" s="12" t="s">
        <v>26</v>
      </c>
      <c r="O141" s="12" t="s">
        <v>129</v>
      </c>
      <c r="P141" s="12" t="s">
        <v>57</v>
      </c>
      <c r="Q141" s="12" t="s">
        <v>224</v>
      </c>
      <c r="R141" s="12" t="s">
        <v>30</v>
      </c>
      <c r="S141" s="12" t="s">
        <v>207</v>
      </c>
      <c r="T141">
        <v>1</v>
      </c>
      <c r="U141">
        <f t="shared" si="10"/>
        <v>45</v>
      </c>
      <c r="V141">
        <f t="shared" si="11"/>
        <v>11</v>
      </c>
    </row>
    <row r="142" spans="1:22" ht="59.25" customHeight="1" x14ac:dyDescent="0.2">
      <c r="A142" s="2" t="s">
        <v>225</v>
      </c>
      <c r="B142" s="2" t="s">
        <v>226</v>
      </c>
      <c r="C142" s="3">
        <v>45606</v>
      </c>
      <c r="D142" s="4">
        <v>45606.677141203705</v>
      </c>
      <c r="E142" s="5">
        <v>0</v>
      </c>
      <c r="F142" s="2" t="s">
        <v>227</v>
      </c>
      <c r="G142" s="5">
        <v>34</v>
      </c>
      <c r="H142" s="2" t="s">
        <v>53</v>
      </c>
      <c r="I142" s="2" t="s">
        <v>23</v>
      </c>
      <c r="J142" s="6">
        <v>906.66099999999994</v>
      </c>
      <c r="K142" s="2" t="s">
        <v>53</v>
      </c>
      <c r="L142" s="2" t="s">
        <v>54</v>
      </c>
      <c r="M142" s="2" t="s">
        <v>228</v>
      </c>
      <c r="N142" s="2" t="s">
        <v>26</v>
      </c>
      <c r="O142" s="2" t="s">
        <v>129</v>
      </c>
      <c r="P142" s="2" t="s">
        <v>57</v>
      </c>
      <c r="Q142" s="2" t="s">
        <v>229</v>
      </c>
      <c r="R142" s="2" t="s">
        <v>66</v>
      </c>
      <c r="S142" s="2" t="s">
        <v>169</v>
      </c>
      <c r="T142">
        <v>1</v>
      </c>
      <c r="U142">
        <f t="shared" si="10"/>
        <v>46</v>
      </c>
      <c r="V142">
        <f t="shared" si="11"/>
        <v>11</v>
      </c>
    </row>
    <row r="143" spans="1:22" ht="59.25" customHeight="1" x14ac:dyDescent="0.2">
      <c r="A143" s="7" t="s">
        <v>225</v>
      </c>
      <c r="B143" s="7" t="s">
        <v>230</v>
      </c>
      <c r="C143" s="8">
        <v>45606</v>
      </c>
      <c r="D143" s="9">
        <v>45606.676817129628</v>
      </c>
      <c r="E143" s="10">
        <v>0</v>
      </c>
      <c r="F143" s="7" t="s">
        <v>227</v>
      </c>
      <c r="G143" s="10">
        <v>34</v>
      </c>
      <c r="H143" s="7" t="s">
        <v>53</v>
      </c>
      <c r="I143" s="7" t="s">
        <v>23</v>
      </c>
      <c r="J143" s="11">
        <v>906.66099999999994</v>
      </c>
      <c r="K143" s="7" t="s">
        <v>53</v>
      </c>
      <c r="L143" s="7" t="s">
        <v>54</v>
      </c>
      <c r="M143" s="7" t="s">
        <v>228</v>
      </c>
      <c r="N143" s="7" t="s">
        <v>56</v>
      </c>
      <c r="O143" s="7" t="s">
        <v>129</v>
      </c>
      <c r="P143" s="7" t="s">
        <v>57</v>
      </c>
      <c r="Q143" s="7" t="s">
        <v>231</v>
      </c>
      <c r="R143" s="7" t="s">
        <v>66</v>
      </c>
      <c r="S143" s="7" t="s">
        <v>169</v>
      </c>
      <c r="T143">
        <v>1</v>
      </c>
      <c r="U143">
        <f t="shared" ref="U143:U185" si="12">WEEKNUM(C143)</f>
        <v>46</v>
      </c>
      <c r="V143">
        <f t="shared" ref="V143:V185" si="13">MONTH(C143)</f>
        <v>11</v>
      </c>
    </row>
    <row r="144" spans="1:22" ht="48" customHeight="1" x14ac:dyDescent="0.2">
      <c r="A144" s="2" t="s">
        <v>225</v>
      </c>
      <c r="B144" s="2" t="s">
        <v>226</v>
      </c>
      <c r="C144" s="3">
        <v>45606</v>
      </c>
      <c r="D144" s="4">
        <v>45606.531458333331</v>
      </c>
      <c r="E144" s="5">
        <v>0</v>
      </c>
      <c r="F144" s="2" t="s">
        <v>52</v>
      </c>
      <c r="G144" s="5">
        <v>14</v>
      </c>
      <c r="H144" s="2" t="s">
        <v>53</v>
      </c>
      <c r="I144" s="2" t="s">
        <v>23</v>
      </c>
      <c r="J144" s="6">
        <v>373.33100000000002</v>
      </c>
      <c r="K144" s="2" t="s">
        <v>53</v>
      </c>
      <c r="L144" s="2" t="s">
        <v>54</v>
      </c>
      <c r="M144" s="2" t="s">
        <v>55</v>
      </c>
      <c r="N144" s="2" t="s">
        <v>26</v>
      </c>
      <c r="O144" s="2" t="s">
        <v>129</v>
      </c>
      <c r="P144" s="2" t="s">
        <v>57</v>
      </c>
      <c r="Q144" s="2" t="s">
        <v>232</v>
      </c>
      <c r="R144" s="2" t="s">
        <v>30</v>
      </c>
      <c r="S144" s="2" t="s">
        <v>169</v>
      </c>
      <c r="T144">
        <v>1</v>
      </c>
      <c r="U144">
        <f t="shared" si="12"/>
        <v>46</v>
      </c>
      <c r="V144">
        <f t="shared" si="13"/>
        <v>11</v>
      </c>
    </row>
    <row r="145" spans="1:22" ht="36.75" customHeight="1" x14ac:dyDescent="0.2">
      <c r="A145" s="7" t="s">
        <v>225</v>
      </c>
      <c r="B145" s="7" t="s">
        <v>226</v>
      </c>
      <c r="C145" s="8">
        <v>45606</v>
      </c>
      <c r="D145" s="9">
        <v>45606.531296296293</v>
      </c>
      <c r="E145" s="10">
        <v>0</v>
      </c>
      <c r="F145" s="7" t="s">
        <v>52</v>
      </c>
      <c r="G145" s="10">
        <v>14</v>
      </c>
      <c r="H145" s="7" t="s">
        <v>53</v>
      </c>
      <c r="I145" s="7" t="s">
        <v>23</v>
      </c>
      <c r="J145" s="11">
        <v>373.33100000000002</v>
      </c>
      <c r="K145" s="7" t="s">
        <v>53</v>
      </c>
      <c r="L145" s="7" t="s">
        <v>54</v>
      </c>
      <c r="M145" s="7" t="s">
        <v>55</v>
      </c>
      <c r="N145" s="7" t="s">
        <v>26</v>
      </c>
      <c r="O145" s="7" t="s">
        <v>129</v>
      </c>
      <c r="P145" s="7" t="s">
        <v>57</v>
      </c>
      <c r="Q145" s="7" t="s">
        <v>233</v>
      </c>
      <c r="R145" s="7" t="s">
        <v>30</v>
      </c>
      <c r="S145" s="7" t="s">
        <v>169</v>
      </c>
      <c r="T145">
        <v>1</v>
      </c>
      <c r="U145">
        <f t="shared" si="12"/>
        <v>46</v>
      </c>
      <c r="V145">
        <f t="shared" si="13"/>
        <v>11</v>
      </c>
    </row>
    <row r="146" spans="1:22" ht="48" customHeight="1" x14ac:dyDescent="0.2">
      <c r="A146" s="2" t="s">
        <v>225</v>
      </c>
      <c r="B146" s="2" t="s">
        <v>230</v>
      </c>
      <c r="C146" s="3">
        <v>45606</v>
      </c>
      <c r="D146" s="4">
        <v>45606.531122685185</v>
      </c>
      <c r="E146" s="5">
        <v>0</v>
      </c>
      <c r="F146" s="2" t="s">
        <v>52</v>
      </c>
      <c r="G146" s="5">
        <v>14</v>
      </c>
      <c r="H146" s="2" t="s">
        <v>53</v>
      </c>
      <c r="I146" s="2" t="s">
        <v>23</v>
      </c>
      <c r="J146" s="6">
        <v>373.33100000000002</v>
      </c>
      <c r="K146" s="2" t="s">
        <v>53</v>
      </c>
      <c r="L146" s="2" t="s">
        <v>54</v>
      </c>
      <c r="M146" s="2" t="s">
        <v>55</v>
      </c>
      <c r="N146" s="2" t="s">
        <v>56</v>
      </c>
      <c r="O146" s="2" t="s">
        <v>129</v>
      </c>
      <c r="P146" s="2" t="s">
        <v>57</v>
      </c>
      <c r="Q146" s="2" t="s">
        <v>234</v>
      </c>
      <c r="R146" s="2" t="s">
        <v>30</v>
      </c>
      <c r="S146" s="2" t="s">
        <v>169</v>
      </c>
      <c r="T146">
        <v>1</v>
      </c>
      <c r="U146">
        <f t="shared" si="12"/>
        <v>46</v>
      </c>
      <c r="V146">
        <f t="shared" si="13"/>
        <v>11</v>
      </c>
    </row>
    <row r="147" spans="1:22" ht="36.75" customHeight="1" x14ac:dyDescent="0.2">
      <c r="A147" s="7" t="s">
        <v>225</v>
      </c>
      <c r="B147" s="7" t="s">
        <v>230</v>
      </c>
      <c r="C147" s="8">
        <v>45606</v>
      </c>
      <c r="D147" s="9">
        <v>45606.530949074069</v>
      </c>
      <c r="E147" s="10">
        <v>0</v>
      </c>
      <c r="F147" s="7" t="s">
        <v>52</v>
      </c>
      <c r="G147" s="10">
        <v>14</v>
      </c>
      <c r="H147" s="7" t="s">
        <v>53</v>
      </c>
      <c r="I147" s="7" t="s">
        <v>23</v>
      </c>
      <c r="J147" s="11">
        <v>373.33100000000002</v>
      </c>
      <c r="K147" s="7" t="s">
        <v>53</v>
      </c>
      <c r="L147" s="7" t="s">
        <v>54</v>
      </c>
      <c r="M147" s="7" t="s">
        <v>55</v>
      </c>
      <c r="N147" s="7" t="s">
        <v>56</v>
      </c>
      <c r="O147" s="7" t="s">
        <v>129</v>
      </c>
      <c r="P147" s="7" t="s">
        <v>57</v>
      </c>
      <c r="Q147" s="7" t="s">
        <v>235</v>
      </c>
      <c r="R147" s="7" t="s">
        <v>30</v>
      </c>
      <c r="S147" s="7" t="s">
        <v>169</v>
      </c>
      <c r="T147">
        <v>1</v>
      </c>
      <c r="U147">
        <f t="shared" si="12"/>
        <v>46</v>
      </c>
      <c r="V147">
        <f t="shared" si="13"/>
        <v>11</v>
      </c>
    </row>
    <row r="148" spans="1:22" ht="59.25" customHeight="1" x14ac:dyDescent="0.2">
      <c r="A148" s="2" t="s">
        <v>225</v>
      </c>
      <c r="B148" s="2" t="s">
        <v>226</v>
      </c>
      <c r="C148" s="3">
        <v>45606</v>
      </c>
      <c r="D148" s="4">
        <v>45606.39975694444</v>
      </c>
      <c r="E148" s="5">
        <v>0</v>
      </c>
      <c r="F148" s="2" t="s">
        <v>227</v>
      </c>
      <c r="G148" s="5">
        <v>34</v>
      </c>
      <c r="H148" s="2" t="s">
        <v>53</v>
      </c>
      <c r="I148" s="2" t="s">
        <v>23</v>
      </c>
      <c r="J148" s="6">
        <v>906.66099999999994</v>
      </c>
      <c r="K148" s="2" t="s">
        <v>53</v>
      </c>
      <c r="L148" s="2" t="s">
        <v>54</v>
      </c>
      <c r="M148" s="2" t="s">
        <v>228</v>
      </c>
      <c r="N148" s="2" t="s">
        <v>26</v>
      </c>
      <c r="O148" s="2" t="s">
        <v>129</v>
      </c>
      <c r="P148" s="2" t="s">
        <v>57</v>
      </c>
      <c r="Q148" s="2" t="s">
        <v>236</v>
      </c>
      <c r="R148" s="2" t="s">
        <v>66</v>
      </c>
      <c r="S148" s="2" t="s">
        <v>169</v>
      </c>
      <c r="T148">
        <v>1</v>
      </c>
      <c r="U148">
        <f t="shared" si="12"/>
        <v>46</v>
      </c>
      <c r="V148">
        <f t="shared" si="13"/>
        <v>11</v>
      </c>
    </row>
    <row r="149" spans="1:22" ht="59.25" customHeight="1" x14ac:dyDescent="0.2">
      <c r="A149" s="7" t="s">
        <v>225</v>
      </c>
      <c r="B149" s="7" t="s">
        <v>230</v>
      </c>
      <c r="C149" s="8">
        <v>45606</v>
      </c>
      <c r="D149" s="9">
        <v>45606.399421296293</v>
      </c>
      <c r="E149" s="10">
        <v>0</v>
      </c>
      <c r="F149" s="7" t="s">
        <v>227</v>
      </c>
      <c r="G149" s="10">
        <v>34</v>
      </c>
      <c r="H149" s="7" t="s">
        <v>53</v>
      </c>
      <c r="I149" s="7" t="s">
        <v>23</v>
      </c>
      <c r="J149" s="11">
        <v>906.66099999999994</v>
      </c>
      <c r="K149" s="7" t="s">
        <v>53</v>
      </c>
      <c r="L149" s="7" t="s">
        <v>54</v>
      </c>
      <c r="M149" s="7" t="s">
        <v>228</v>
      </c>
      <c r="N149" s="7" t="s">
        <v>56</v>
      </c>
      <c r="O149" s="7" t="s">
        <v>129</v>
      </c>
      <c r="P149" s="7" t="s">
        <v>57</v>
      </c>
      <c r="Q149" s="7" t="s">
        <v>237</v>
      </c>
      <c r="R149" s="7" t="s">
        <v>66</v>
      </c>
      <c r="S149" s="7" t="s">
        <v>169</v>
      </c>
      <c r="T149">
        <v>1</v>
      </c>
      <c r="U149">
        <f t="shared" si="12"/>
        <v>46</v>
      </c>
      <c r="V149">
        <f t="shared" si="13"/>
        <v>11</v>
      </c>
    </row>
    <row r="150" spans="1:22" ht="36.75" customHeight="1" x14ac:dyDescent="0.2">
      <c r="A150" s="2" t="s">
        <v>225</v>
      </c>
      <c r="B150" s="2" t="s">
        <v>226</v>
      </c>
      <c r="C150" s="3">
        <v>45606</v>
      </c>
      <c r="D150" s="4">
        <v>45606.272175925922</v>
      </c>
      <c r="E150" s="5">
        <v>0</v>
      </c>
      <c r="F150" s="2" t="s">
        <v>32</v>
      </c>
      <c r="G150" s="5">
        <v>30</v>
      </c>
      <c r="H150" s="2" t="s">
        <v>53</v>
      </c>
      <c r="I150" s="2" t="s">
        <v>23</v>
      </c>
      <c r="J150" s="6">
        <v>799.995</v>
      </c>
      <c r="K150" s="2" t="s">
        <v>53</v>
      </c>
      <c r="L150" s="2" t="s">
        <v>54</v>
      </c>
      <c r="M150" s="2" t="s">
        <v>238</v>
      </c>
      <c r="N150" s="2" t="s">
        <v>26</v>
      </c>
      <c r="O150" s="2" t="s">
        <v>129</v>
      </c>
      <c r="P150" s="2" t="s">
        <v>57</v>
      </c>
      <c r="Q150" s="2" t="s">
        <v>239</v>
      </c>
      <c r="R150" s="2" t="s">
        <v>66</v>
      </c>
      <c r="S150" s="2" t="s">
        <v>169</v>
      </c>
      <c r="T150">
        <v>1</v>
      </c>
      <c r="U150">
        <f t="shared" si="12"/>
        <v>46</v>
      </c>
      <c r="V150">
        <f t="shared" si="13"/>
        <v>11</v>
      </c>
    </row>
    <row r="151" spans="1:22" ht="36.75" customHeight="1" x14ac:dyDescent="0.2">
      <c r="A151" s="7" t="s">
        <v>225</v>
      </c>
      <c r="B151" s="7" t="s">
        <v>230</v>
      </c>
      <c r="C151" s="8">
        <v>45606</v>
      </c>
      <c r="D151" s="9">
        <v>45606.262627314813</v>
      </c>
      <c r="E151" s="10">
        <v>0</v>
      </c>
      <c r="F151" s="7" t="s">
        <v>32</v>
      </c>
      <c r="G151" s="10">
        <v>30</v>
      </c>
      <c r="H151" s="7" t="s">
        <v>53</v>
      </c>
      <c r="I151" s="7" t="s">
        <v>23</v>
      </c>
      <c r="J151" s="11">
        <v>799.995</v>
      </c>
      <c r="K151" s="7" t="s">
        <v>53</v>
      </c>
      <c r="L151" s="7" t="s">
        <v>54</v>
      </c>
      <c r="M151" s="7" t="s">
        <v>238</v>
      </c>
      <c r="N151" s="7" t="s">
        <v>56</v>
      </c>
      <c r="O151" s="7" t="s">
        <v>129</v>
      </c>
      <c r="P151" s="7" t="s">
        <v>57</v>
      </c>
      <c r="Q151" s="7" t="s">
        <v>240</v>
      </c>
      <c r="R151" s="7" t="s">
        <v>66</v>
      </c>
      <c r="S151" s="7" t="s">
        <v>169</v>
      </c>
      <c r="T151">
        <v>1</v>
      </c>
      <c r="U151">
        <f t="shared" si="12"/>
        <v>46</v>
      </c>
      <c r="V151">
        <f t="shared" si="13"/>
        <v>11</v>
      </c>
    </row>
    <row r="152" spans="1:22" ht="59.25" customHeight="1" x14ac:dyDescent="0.2">
      <c r="A152" s="2" t="s">
        <v>225</v>
      </c>
      <c r="B152" s="2" t="s">
        <v>226</v>
      </c>
      <c r="C152" s="3">
        <v>45605</v>
      </c>
      <c r="D152" s="4">
        <v>45605.678437499999</v>
      </c>
      <c r="E152" s="5">
        <v>0</v>
      </c>
      <c r="F152" s="2" t="s">
        <v>227</v>
      </c>
      <c r="G152" s="5">
        <v>34</v>
      </c>
      <c r="H152" s="2" t="s">
        <v>53</v>
      </c>
      <c r="I152" s="2" t="s">
        <v>23</v>
      </c>
      <c r="J152" s="6">
        <v>906.6576</v>
      </c>
      <c r="K152" s="2" t="s">
        <v>53</v>
      </c>
      <c r="L152" s="2" t="s">
        <v>54</v>
      </c>
      <c r="M152" s="2" t="s">
        <v>228</v>
      </c>
      <c r="N152" s="2" t="s">
        <v>26</v>
      </c>
      <c r="O152" s="2" t="s">
        <v>129</v>
      </c>
      <c r="P152" s="2" t="s">
        <v>57</v>
      </c>
      <c r="Q152" s="2" t="s">
        <v>241</v>
      </c>
      <c r="R152" s="2" t="s">
        <v>66</v>
      </c>
      <c r="S152" s="2" t="s">
        <v>169</v>
      </c>
      <c r="T152">
        <v>1</v>
      </c>
      <c r="U152">
        <f t="shared" si="12"/>
        <v>45</v>
      </c>
      <c r="V152">
        <f t="shared" si="13"/>
        <v>11</v>
      </c>
    </row>
    <row r="153" spans="1:22" ht="59.25" customHeight="1" x14ac:dyDescent="0.2">
      <c r="A153" s="7" t="s">
        <v>225</v>
      </c>
      <c r="B153" s="7" t="s">
        <v>230</v>
      </c>
      <c r="C153" s="8">
        <v>45605</v>
      </c>
      <c r="D153" s="9">
        <v>45605.677939814814</v>
      </c>
      <c r="E153" s="10">
        <v>0</v>
      </c>
      <c r="F153" s="7" t="s">
        <v>227</v>
      </c>
      <c r="G153" s="10">
        <v>34</v>
      </c>
      <c r="H153" s="7" t="s">
        <v>53</v>
      </c>
      <c r="I153" s="7" t="s">
        <v>23</v>
      </c>
      <c r="J153" s="11">
        <v>906.6576</v>
      </c>
      <c r="K153" s="7" t="s">
        <v>53</v>
      </c>
      <c r="L153" s="7" t="s">
        <v>54</v>
      </c>
      <c r="M153" s="7" t="s">
        <v>228</v>
      </c>
      <c r="N153" s="7" t="s">
        <v>56</v>
      </c>
      <c r="O153" s="7" t="s">
        <v>129</v>
      </c>
      <c r="P153" s="7" t="s">
        <v>57</v>
      </c>
      <c r="Q153" s="7" t="s">
        <v>242</v>
      </c>
      <c r="R153" s="7" t="s">
        <v>66</v>
      </c>
      <c r="S153" s="7" t="s">
        <v>169</v>
      </c>
      <c r="T153">
        <v>1</v>
      </c>
      <c r="U153">
        <f t="shared" si="12"/>
        <v>45</v>
      </c>
      <c r="V153">
        <f t="shared" si="13"/>
        <v>11</v>
      </c>
    </row>
    <row r="154" spans="1:22" ht="48" customHeight="1" x14ac:dyDescent="0.2">
      <c r="A154" s="12" t="s">
        <v>225</v>
      </c>
      <c r="B154" s="12" t="s">
        <v>226</v>
      </c>
      <c r="C154" s="13">
        <v>45605</v>
      </c>
      <c r="D154" s="14">
        <v>45605.533657407403</v>
      </c>
      <c r="E154" s="15">
        <v>0</v>
      </c>
      <c r="F154" s="12" t="s">
        <v>52</v>
      </c>
      <c r="G154" s="15">
        <v>14</v>
      </c>
      <c r="H154" s="12" t="s">
        <v>53</v>
      </c>
      <c r="I154" s="12" t="s">
        <v>23</v>
      </c>
      <c r="J154" s="16">
        <v>373.32960000000003</v>
      </c>
      <c r="K154" s="12" t="s">
        <v>53</v>
      </c>
      <c r="L154" s="12" t="s">
        <v>54</v>
      </c>
      <c r="M154" s="12" t="s">
        <v>55</v>
      </c>
      <c r="N154" s="12" t="s">
        <v>26</v>
      </c>
      <c r="O154" s="12" t="s">
        <v>129</v>
      </c>
      <c r="P154" s="12" t="s">
        <v>57</v>
      </c>
      <c r="Q154" s="12" t="s">
        <v>243</v>
      </c>
      <c r="R154" s="12" t="s">
        <v>30</v>
      </c>
      <c r="S154" s="12" t="s">
        <v>169</v>
      </c>
      <c r="T154">
        <v>1</v>
      </c>
      <c r="U154">
        <f t="shared" si="12"/>
        <v>45</v>
      </c>
      <c r="V154">
        <f t="shared" si="13"/>
        <v>11</v>
      </c>
    </row>
    <row r="155" spans="1:22" ht="36.75" customHeight="1" x14ac:dyDescent="0.2">
      <c r="A155" s="12" t="s">
        <v>225</v>
      </c>
      <c r="B155" s="12" t="s">
        <v>226</v>
      </c>
      <c r="C155" s="13">
        <v>45605</v>
      </c>
      <c r="D155" s="14">
        <v>45605.533483796295</v>
      </c>
      <c r="E155" s="15">
        <v>0</v>
      </c>
      <c r="F155" s="12" t="s">
        <v>52</v>
      </c>
      <c r="G155" s="15">
        <v>14</v>
      </c>
      <c r="H155" s="12" t="s">
        <v>53</v>
      </c>
      <c r="I155" s="12" t="s">
        <v>23</v>
      </c>
      <c r="J155" s="16">
        <v>373.32960000000003</v>
      </c>
      <c r="K155" s="12" t="s">
        <v>53</v>
      </c>
      <c r="L155" s="12" t="s">
        <v>54</v>
      </c>
      <c r="M155" s="12" t="s">
        <v>55</v>
      </c>
      <c r="N155" s="12" t="s">
        <v>26</v>
      </c>
      <c r="O155" s="12" t="s">
        <v>129</v>
      </c>
      <c r="P155" s="12" t="s">
        <v>57</v>
      </c>
      <c r="Q155" s="12" t="s">
        <v>244</v>
      </c>
      <c r="R155" s="12" t="s">
        <v>30</v>
      </c>
      <c r="S155" s="12" t="s">
        <v>169</v>
      </c>
      <c r="T155">
        <v>1</v>
      </c>
      <c r="U155">
        <f t="shared" si="12"/>
        <v>45</v>
      </c>
      <c r="V155">
        <f t="shared" si="13"/>
        <v>11</v>
      </c>
    </row>
    <row r="156" spans="1:22" ht="48" customHeight="1" x14ac:dyDescent="0.2">
      <c r="A156" s="12" t="s">
        <v>225</v>
      </c>
      <c r="B156" s="12" t="s">
        <v>230</v>
      </c>
      <c r="C156" s="13">
        <v>45605</v>
      </c>
      <c r="D156" s="14">
        <v>45605.533263888887</v>
      </c>
      <c r="E156" s="15">
        <v>0</v>
      </c>
      <c r="F156" s="12" t="s">
        <v>52</v>
      </c>
      <c r="G156" s="15">
        <v>14</v>
      </c>
      <c r="H156" s="12" t="s">
        <v>53</v>
      </c>
      <c r="I156" s="12" t="s">
        <v>23</v>
      </c>
      <c r="J156" s="16">
        <v>373.32960000000003</v>
      </c>
      <c r="K156" s="12" t="s">
        <v>53</v>
      </c>
      <c r="L156" s="12" t="s">
        <v>54</v>
      </c>
      <c r="M156" s="12" t="s">
        <v>55</v>
      </c>
      <c r="N156" s="12" t="s">
        <v>56</v>
      </c>
      <c r="O156" s="12" t="s">
        <v>129</v>
      </c>
      <c r="P156" s="12" t="s">
        <v>57</v>
      </c>
      <c r="Q156" s="12" t="s">
        <v>245</v>
      </c>
      <c r="R156" s="12" t="s">
        <v>30</v>
      </c>
      <c r="S156" s="12" t="s">
        <v>169</v>
      </c>
      <c r="T156">
        <v>1</v>
      </c>
      <c r="U156">
        <f t="shared" si="12"/>
        <v>45</v>
      </c>
      <c r="V156">
        <f t="shared" si="13"/>
        <v>11</v>
      </c>
    </row>
    <row r="157" spans="1:22" ht="36.75" customHeight="1" x14ac:dyDescent="0.2">
      <c r="A157" s="12" t="s">
        <v>225</v>
      </c>
      <c r="B157" s="12" t="s">
        <v>230</v>
      </c>
      <c r="C157" s="13">
        <v>45605</v>
      </c>
      <c r="D157" s="14">
        <v>45605.533090277779</v>
      </c>
      <c r="E157" s="15">
        <v>0</v>
      </c>
      <c r="F157" s="12" t="s">
        <v>52</v>
      </c>
      <c r="G157" s="15">
        <v>14</v>
      </c>
      <c r="H157" s="12" t="s">
        <v>53</v>
      </c>
      <c r="I157" s="12" t="s">
        <v>23</v>
      </c>
      <c r="J157" s="16">
        <v>373.32960000000003</v>
      </c>
      <c r="K157" s="12" t="s">
        <v>53</v>
      </c>
      <c r="L157" s="12" t="s">
        <v>54</v>
      </c>
      <c r="M157" s="12" t="s">
        <v>55</v>
      </c>
      <c r="N157" s="12" t="s">
        <v>56</v>
      </c>
      <c r="O157" s="12" t="s">
        <v>129</v>
      </c>
      <c r="P157" s="12" t="s">
        <v>57</v>
      </c>
      <c r="Q157" s="12" t="s">
        <v>246</v>
      </c>
      <c r="R157" s="12" t="s">
        <v>30</v>
      </c>
      <c r="S157" s="12" t="s">
        <v>169</v>
      </c>
      <c r="T157">
        <v>1</v>
      </c>
      <c r="U157">
        <f t="shared" si="12"/>
        <v>45</v>
      </c>
      <c r="V157">
        <f t="shared" si="13"/>
        <v>11</v>
      </c>
    </row>
    <row r="158" spans="1:22" ht="59.25" customHeight="1" x14ac:dyDescent="0.2">
      <c r="A158" s="2" t="s">
        <v>225</v>
      </c>
      <c r="B158" s="2" t="s">
        <v>226</v>
      </c>
      <c r="C158" s="3">
        <v>45605</v>
      </c>
      <c r="D158" s="4">
        <v>45605.397106481483</v>
      </c>
      <c r="E158" s="5">
        <v>0</v>
      </c>
      <c r="F158" s="2" t="s">
        <v>227</v>
      </c>
      <c r="G158" s="5">
        <v>34</v>
      </c>
      <c r="H158" s="2" t="s">
        <v>53</v>
      </c>
      <c r="I158" s="2" t="s">
        <v>23</v>
      </c>
      <c r="J158" s="6">
        <v>906.6576</v>
      </c>
      <c r="K158" s="2" t="s">
        <v>53</v>
      </c>
      <c r="L158" s="2" t="s">
        <v>54</v>
      </c>
      <c r="M158" s="2" t="s">
        <v>228</v>
      </c>
      <c r="N158" s="2" t="s">
        <v>26</v>
      </c>
      <c r="O158" s="2" t="s">
        <v>129</v>
      </c>
      <c r="P158" s="2" t="s">
        <v>57</v>
      </c>
      <c r="Q158" s="2" t="s">
        <v>247</v>
      </c>
      <c r="R158" s="2" t="s">
        <v>66</v>
      </c>
      <c r="S158" s="2" t="s">
        <v>169</v>
      </c>
      <c r="T158">
        <v>1</v>
      </c>
      <c r="U158">
        <f t="shared" si="12"/>
        <v>45</v>
      </c>
      <c r="V158">
        <f t="shared" si="13"/>
        <v>11</v>
      </c>
    </row>
    <row r="159" spans="1:22" ht="59.25" customHeight="1" x14ac:dyDescent="0.2">
      <c r="A159" s="7" t="s">
        <v>225</v>
      </c>
      <c r="B159" s="7" t="s">
        <v>230</v>
      </c>
      <c r="C159" s="8">
        <v>45605</v>
      </c>
      <c r="D159" s="9">
        <v>45605.39671296296</v>
      </c>
      <c r="E159" s="10">
        <v>0</v>
      </c>
      <c r="F159" s="7" t="s">
        <v>227</v>
      </c>
      <c r="G159" s="10">
        <v>34</v>
      </c>
      <c r="H159" s="7" t="s">
        <v>53</v>
      </c>
      <c r="I159" s="7" t="s">
        <v>23</v>
      </c>
      <c r="J159" s="11">
        <v>906.6576</v>
      </c>
      <c r="K159" s="7" t="s">
        <v>53</v>
      </c>
      <c r="L159" s="7" t="s">
        <v>54</v>
      </c>
      <c r="M159" s="7" t="s">
        <v>228</v>
      </c>
      <c r="N159" s="7" t="s">
        <v>56</v>
      </c>
      <c r="O159" s="7" t="s">
        <v>129</v>
      </c>
      <c r="P159" s="7" t="s">
        <v>57</v>
      </c>
      <c r="Q159" s="7" t="s">
        <v>248</v>
      </c>
      <c r="R159" s="7" t="s">
        <v>66</v>
      </c>
      <c r="S159" s="7" t="s">
        <v>169</v>
      </c>
      <c r="T159">
        <v>1</v>
      </c>
      <c r="U159">
        <f t="shared" si="12"/>
        <v>45</v>
      </c>
      <c r="V159">
        <f t="shared" si="13"/>
        <v>11</v>
      </c>
    </row>
    <row r="160" spans="1:22" ht="48" customHeight="1" x14ac:dyDescent="0.2">
      <c r="A160" s="2" t="s">
        <v>225</v>
      </c>
      <c r="B160" s="2" t="s">
        <v>230</v>
      </c>
      <c r="C160" s="3">
        <v>45605</v>
      </c>
      <c r="D160" s="4">
        <v>45605.274548611109</v>
      </c>
      <c r="E160" s="5">
        <v>0</v>
      </c>
      <c r="F160" s="2" t="s">
        <v>32</v>
      </c>
      <c r="G160" s="5">
        <v>30</v>
      </c>
      <c r="H160" s="2" t="s">
        <v>53</v>
      </c>
      <c r="I160" s="2" t="s">
        <v>23</v>
      </c>
      <c r="J160" s="6">
        <v>799.99199999999996</v>
      </c>
      <c r="K160" s="2" t="s">
        <v>53</v>
      </c>
      <c r="L160" s="2" t="s">
        <v>54</v>
      </c>
      <c r="M160" s="2" t="s">
        <v>238</v>
      </c>
      <c r="N160" s="2" t="s">
        <v>56</v>
      </c>
      <c r="O160" s="2" t="s">
        <v>129</v>
      </c>
      <c r="P160" s="2" t="s">
        <v>57</v>
      </c>
      <c r="Q160" s="2" t="s">
        <v>249</v>
      </c>
      <c r="R160" s="2" t="s">
        <v>66</v>
      </c>
      <c r="S160" s="2" t="s">
        <v>169</v>
      </c>
      <c r="T160">
        <v>1</v>
      </c>
      <c r="U160">
        <f t="shared" si="12"/>
        <v>45</v>
      </c>
      <c r="V160">
        <f t="shared" si="13"/>
        <v>11</v>
      </c>
    </row>
    <row r="161" spans="1:22" ht="36.75" customHeight="1" x14ac:dyDescent="0.2">
      <c r="A161" s="7" t="s">
        <v>225</v>
      </c>
      <c r="B161" s="7" t="s">
        <v>226</v>
      </c>
      <c r="C161" s="8">
        <v>45605</v>
      </c>
      <c r="D161" s="9">
        <v>45605.273541666662</v>
      </c>
      <c r="E161" s="10">
        <v>0</v>
      </c>
      <c r="F161" s="7" t="s">
        <v>32</v>
      </c>
      <c r="G161" s="10">
        <v>30</v>
      </c>
      <c r="H161" s="7" t="s">
        <v>53</v>
      </c>
      <c r="I161" s="7" t="s">
        <v>23</v>
      </c>
      <c r="J161" s="11">
        <v>799.99199999999996</v>
      </c>
      <c r="K161" s="7" t="s">
        <v>53</v>
      </c>
      <c r="L161" s="7" t="s">
        <v>54</v>
      </c>
      <c r="M161" s="7" t="s">
        <v>238</v>
      </c>
      <c r="N161" s="7" t="s">
        <v>26</v>
      </c>
      <c r="O161" s="7" t="s">
        <v>129</v>
      </c>
      <c r="P161" s="7" t="s">
        <v>57</v>
      </c>
      <c r="Q161" s="7" t="s">
        <v>250</v>
      </c>
      <c r="R161" s="7" t="s">
        <v>66</v>
      </c>
      <c r="S161" s="7" t="s">
        <v>169</v>
      </c>
      <c r="T161">
        <v>1</v>
      </c>
      <c r="U161">
        <f t="shared" si="12"/>
        <v>45</v>
      </c>
      <c r="V161">
        <f t="shared" si="13"/>
        <v>11</v>
      </c>
    </row>
    <row r="162" spans="1:22" ht="59.25" customHeight="1" x14ac:dyDescent="0.2">
      <c r="A162" s="2" t="s">
        <v>225</v>
      </c>
      <c r="B162" s="2" t="s">
        <v>230</v>
      </c>
      <c r="C162" s="3">
        <v>45604</v>
      </c>
      <c r="D162" s="4">
        <v>45604.385925925926</v>
      </c>
      <c r="E162" s="5">
        <v>0</v>
      </c>
      <c r="F162" s="2" t="s">
        <v>227</v>
      </c>
      <c r="G162" s="5">
        <v>34</v>
      </c>
      <c r="H162" s="2" t="s">
        <v>53</v>
      </c>
      <c r="I162" s="2" t="s">
        <v>23</v>
      </c>
      <c r="J162" s="6">
        <v>906.6576</v>
      </c>
      <c r="K162" s="2" t="s">
        <v>53</v>
      </c>
      <c r="L162" s="2" t="s">
        <v>54</v>
      </c>
      <c r="M162" s="2" t="s">
        <v>228</v>
      </c>
      <c r="N162" s="2" t="s">
        <v>56</v>
      </c>
      <c r="O162" s="2" t="s">
        <v>129</v>
      </c>
      <c r="P162" s="2" t="s">
        <v>57</v>
      </c>
      <c r="Q162" s="2" t="s">
        <v>251</v>
      </c>
      <c r="R162" s="2" t="s">
        <v>66</v>
      </c>
      <c r="S162" s="2" t="s">
        <v>169</v>
      </c>
      <c r="T162">
        <v>1</v>
      </c>
      <c r="U162">
        <f t="shared" si="12"/>
        <v>45</v>
      </c>
      <c r="V162">
        <f t="shared" si="13"/>
        <v>11</v>
      </c>
    </row>
    <row r="163" spans="1:22" ht="59.25" customHeight="1" x14ac:dyDescent="0.2">
      <c r="A163" s="7" t="s">
        <v>225</v>
      </c>
      <c r="B163" s="7" t="s">
        <v>226</v>
      </c>
      <c r="C163" s="8">
        <v>45604</v>
      </c>
      <c r="D163" s="9">
        <v>45604.385879629626</v>
      </c>
      <c r="E163" s="10">
        <v>0</v>
      </c>
      <c r="F163" s="7" t="s">
        <v>227</v>
      </c>
      <c r="G163" s="10">
        <v>34</v>
      </c>
      <c r="H163" s="7" t="s">
        <v>53</v>
      </c>
      <c r="I163" s="7" t="s">
        <v>23</v>
      </c>
      <c r="J163" s="11">
        <v>906.6576</v>
      </c>
      <c r="K163" s="7" t="s">
        <v>53</v>
      </c>
      <c r="L163" s="7" t="s">
        <v>54</v>
      </c>
      <c r="M163" s="7" t="s">
        <v>228</v>
      </c>
      <c r="N163" s="7" t="s">
        <v>26</v>
      </c>
      <c r="O163" s="7" t="s">
        <v>129</v>
      </c>
      <c r="P163" s="7" t="s">
        <v>57</v>
      </c>
      <c r="Q163" s="7" t="s">
        <v>252</v>
      </c>
      <c r="R163" s="7" t="s">
        <v>66</v>
      </c>
      <c r="S163" s="7" t="s">
        <v>169</v>
      </c>
      <c r="T163">
        <v>1</v>
      </c>
      <c r="U163">
        <f t="shared" si="12"/>
        <v>45</v>
      </c>
      <c r="V163">
        <f t="shared" si="13"/>
        <v>11</v>
      </c>
    </row>
    <row r="164" spans="1:22" ht="48" customHeight="1" x14ac:dyDescent="0.2">
      <c r="A164" s="2" t="s">
        <v>225</v>
      </c>
      <c r="B164" s="2" t="s">
        <v>230</v>
      </c>
      <c r="C164" s="3">
        <v>45604</v>
      </c>
      <c r="D164" s="4">
        <v>45604.345208333332</v>
      </c>
      <c r="E164" s="5">
        <v>0</v>
      </c>
      <c r="F164" s="2" t="s">
        <v>32</v>
      </c>
      <c r="G164" s="5">
        <v>30</v>
      </c>
      <c r="H164" s="2" t="s">
        <v>53</v>
      </c>
      <c r="I164" s="2" t="s">
        <v>23</v>
      </c>
      <c r="J164" s="6">
        <v>799.99199999999996</v>
      </c>
      <c r="K164" s="2" t="s">
        <v>53</v>
      </c>
      <c r="L164" s="2" t="s">
        <v>54</v>
      </c>
      <c r="M164" s="2" t="s">
        <v>238</v>
      </c>
      <c r="N164" s="2" t="s">
        <v>56</v>
      </c>
      <c r="O164" s="2" t="s">
        <v>129</v>
      </c>
      <c r="P164" s="2" t="s">
        <v>57</v>
      </c>
      <c r="Q164" s="2" t="s">
        <v>253</v>
      </c>
      <c r="R164" s="2" t="s">
        <v>66</v>
      </c>
      <c r="S164" s="2" t="s">
        <v>169</v>
      </c>
      <c r="T164">
        <v>1</v>
      </c>
      <c r="U164">
        <f t="shared" si="12"/>
        <v>45</v>
      </c>
      <c r="V164">
        <f t="shared" si="13"/>
        <v>11</v>
      </c>
    </row>
    <row r="165" spans="1:22" ht="36.75" customHeight="1" x14ac:dyDescent="0.2">
      <c r="A165" s="7" t="s">
        <v>225</v>
      </c>
      <c r="B165" s="7" t="s">
        <v>226</v>
      </c>
      <c r="C165" s="8">
        <v>45604</v>
      </c>
      <c r="D165" s="9">
        <v>45604.345150462963</v>
      </c>
      <c r="E165" s="10">
        <v>0</v>
      </c>
      <c r="F165" s="7" t="s">
        <v>32</v>
      </c>
      <c r="G165" s="10">
        <v>30</v>
      </c>
      <c r="H165" s="7" t="s">
        <v>53</v>
      </c>
      <c r="I165" s="7" t="s">
        <v>23</v>
      </c>
      <c r="J165" s="11">
        <v>799.99199999999996</v>
      </c>
      <c r="K165" s="7" t="s">
        <v>53</v>
      </c>
      <c r="L165" s="7" t="s">
        <v>54</v>
      </c>
      <c r="M165" s="7" t="s">
        <v>238</v>
      </c>
      <c r="N165" s="7" t="s">
        <v>26</v>
      </c>
      <c r="O165" s="7" t="s">
        <v>129</v>
      </c>
      <c r="P165" s="7" t="s">
        <v>57</v>
      </c>
      <c r="Q165" s="7" t="s">
        <v>254</v>
      </c>
      <c r="R165" s="7" t="s">
        <v>66</v>
      </c>
      <c r="S165" s="7" t="s">
        <v>169</v>
      </c>
      <c r="T165">
        <v>1</v>
      </c>
      <c r="U165">
        <f t="shared" si="12"/>
        <v>45</v>
      </c>
      <c r="V165">
        <f t="shared" si="13"/>
        <v>11</v>
      </c>
    </row>
    <row r="166" spans="1:22" ht="59.25" customHeight="1" x14ac:dyDescent="0.2">
      <c r="A166" s="2" t="s">
        <v>225</v>
      </c>
      <c r="B166" s="2" t="s">
        <v>230</v>
      </c>
      <c r="C166" s="3">
        <v>45604</v>
      </c>
      <c r="D166" s="4">
        <v>45604.3040162037</v>
      </c>
      <c r="E166" s="5">
        <v>0</v>
      </c>
      <c r="F166" s="2" t="s">
        <v>227</v>
      </c>
      <c r="G166" s="5">
        <v>34</v>
      </c>
      <c r="H166" s="2" t="s">
        <v>53</v>
      </c>
      <c r="I166" s="2" t="s">
        <v>23</v>
      </c>
      <c r="J166" s="6">
        <v>906.6576</v>
      </c>
      <c r="K166" s="2" t="s">
        <v>53</v>
      </c>
      <c r="L166" s="2" t="s">
        <v>54</v>
      </c>
      <c r="M166" s="2" t="s">
        <v>228</v>
      </c>
      <c r="N166" s="2" t="s">
        <v>56</v>
      </c>
      <c r="O166" s="2" t="s">
        <v>129</v>
      </c>
      <c r="P166" s="2" t="s">
        <v>57</v>
      </c>
      <c r="Q166" s="2" t="s">
        <v>255</v>
      </c>
      <c r="R166" s="2" t="s">
        <v>66</v>
      </c>
      <c r="S166" s="2" t="s">
        <v>169</v>
      </c>
      <c r="T166">
        <v>1</v>
      </c>
      <c r="U166">
        <f t="shared" si="12"/>
        <v>45</v>
      </c>
      <c r="V166">
        <f t="shared" si="13"/>
        <v>11</v>
      </c>
    </row>
    <row r="167" spans="1:22" ht="59.25" customHeight="1" x14ac:dyDescent="0.2">
      <c r="A167" s="7" t="s">
        <v>225</v>
      </c>
      <c r="B167" s="7" t="s">
        <v>226</v>
      </c>
      <c r="C167" s="8">
        <v>45604</v>
      </c>
      <c r="D167" s="9">
        <v>45604.303969907407</v>
      </c>
      <c r="E167" s="10">
        <v>0</v>
      </c>
      <c r="F167" s="7" t="s">
        <v>227</v>
      </c>
      <c r="G167" s="10">
        <v>34</v>
      </c>
      <c r="H167" s="7" t="s">
        <v>53</v>
      </c>
      <c r="I167" s="7" t="s">
        <v>23</v>
      </c>
      <c r="J167" s="11">
        <v>906.6576</v>
      </c>
      <c r="K167" s="7" t="s">
        <v>53</v>
      </c>
      <c r="L167" s="7" t="s">
        <v>54</v>
      </c>
      <c r="M167" s="7" t="s">
        <v>228</v>
      </c>
      <c r="N167" s="7" t="s">
        <v>26</v>
      </c>
      <c r="O167" s="7" t="s">
        <v>129</v>
      </c>
      <c r="P167" s="7" t="s">
        <v>57</v>
      </c>
      <c r="Q167" s="7" t="s">
        <v>256</v>
      </c>
      <c r="R167" s="7" t="s">
        <v>66</v>
      </c>
      <c r="S167" s="7" t="s">
        <v>169</v>
      </c>
      <c r="T167">
        <v>1</v>
      </c>
      <c r="U167">
        <f t="shared" si="12"/>
        <v>45</v>
      </c>
      <c r="V167">
        <f t="shared" si="13"/>
        <v>11</v>
      </c>
    </row>
    <row r="168" spans="1:22" ht="36.75" customHeight="1" x14ac:dyDescent="0.2">
      <c r="A168" s="2" t="s">
        <v>225</v>
      </c>
      <c r="B168" s="2" t="s">
        <v>226</v>
      </c>
      <c r="C168" s="3">
        <v>45604</v>
      </c>
      <c r="D168" s="4">
        <v>45604.26226851852</v>
      </c>
      <c r="E168" s="5">
        <v>0</v>
      </c>
      <c r="F168" s="2" t="s">
        <v>32</v>
      </c>
      <c r="G168" s="5">
        <v>30</v>
      </c>
      <c r="H168" s="2" t="s">
        <v>53</v>
      </c>
      <c r="I168" s="2" t="s">
        <v>23</v>
      </c>
      <c r="J168" s="6">
        <v>799.99199999999996</v>
      </c>
      <c r="K168" s="2" t="s">
        <v>53</v>
      </c>
      <c r="L168" s="2" t="s">
        <v>54</v>
      </c>
      <c r="M168" s="2" t="s">
        <v>238</v>
      </c>
      <c r="N168" s="2" t="s">
        <v>26</v>
      </c>
      <c r="O168" s="2" t="s">
        <v>129</v>
      </c>
      <c r="P168" s="2" t="s">
        <v>57</v>
      </c>
      <c r="Q168" s="2" t="s">
        <v>257</v>
      </c>
      <c r="R168" s="2" t="s">
        <v>66</v>
      </c>
      <c r="S168" s="2" t="s">
        <v>169</v>
      </c>
      <c r="T168">
        <v>1</v>
      </c>
      <c r="U168">
        <f t="shared" si="12"/>
        <v>45</v>
      </c>
      <c r="V168">
        <f t="shared" si="13"/>
        <v>11</v>
      </c>
    </row>
    <row r="169" spans="1:22" ht="36.75" customHeight="1" x14ac:dyDescent="0.2">
      <c r="A169" s="7" t="s">
        <v>225</v>
      </c>
      <c r="B169" s="7" t="s">
        <v>230</v>
      </c>
      <c r="C169" s="8">
        <v>45604</v>
      </c>
      <c r="D169" s="9">
        <v>45604.261956018519</v>
      </c>
      <c r="E169" s="10">
        <v>0</v>
      </c>
      <c r="F169" s="7" t="s">
        <v>32</v>
      </c>
      <c r="G169" s="10">
        <v>30</v>
      </c>
      <c r="H169" s="7" t="s">
        <v>53</v>
      </c>
      <c r="I169" s="7" t="s">
        <v>23</v>
      </c>
      <c r="J169" s="11">
        <v>799.99199999999996</v>
      </c>
      <c r="K169" s="7" t="s">
        <v>53</v>
      </c>
      <c r="L169" s="7" t="s">
        <v>54</v>
      </c>
      <c r="M169" s="7" t="s">
        <v>238</v>
      </c>
      <c r="N169" s="7" t="s">
        <v>56</v>
      </c>
      <c r="O169" s="7" t="s">
        <v>129</v>
      </c>
      <c r="P169" s="7" t="s">
        <v>57</v>
      </c>
      <c r="Q169" s="7" t="s">
        <v>258</v>
      </c>
      <c r="R169" s="7" t="s">
        <v>66</v>
      </c>
      <c r="S169" s="7" t="s">
        <v>169</v>
      </c>
      <c r="T169">
        <v>1</v>
      </c>
      <c r="U169">
        <f t="shared" si="12"/>
        <v>45</v>
      </c>
      <c r="V169">
        <f t="shared" si="13"/>
        <v>11</v>
      </c>
    </row>
    <row r="170" spans="1:22" ht="59.25" customHeight="1" x14ac:dyDescent="0.2">
      <c r="A170" s="2" t="s">
        <v>225</v>
      </c>
      <c r="B170" s="2" t="s">
        <v>230</v>
      </c>
      <c r="C170" s="3">
        <v>45603</v>
      </c>
      <c r="D170" s="4">
        <v>45603.386574074073</v>
      </c>
      <c r="E170" s="5">
        <v>0</v>
      </c>
      <c r="F170" s="2" t="s">
        <v>227</v>
      </c>
      <c r="G170" s="5">
        <v>34</v>
      </c>
      <c r="H170" s="2" t="s">
        <v>53</v>
      </c>
      <c r="I170" s="2" t="s">
        <v>23</v>
      </c>
      <c r="J170" s="6">
        <v>906.66099999999994</v>
      </c>
      <c r="K170" s="2" t="s">
        <v>53</v>
      </c>
      <c r="L170" s="2" t="s">
        <v>54</v>
      </c>
      <c r="M170" s="2" t="s">
        <v>228</v>
      </c>
      <c r="N170" s="2" t="s">
        <v>56</v>
      </c>
      <c r="O170" s="2" t="s">
        <v>129</v>
      </c>
      <c r="P170" s="2" t="s">
        <v>57</v>
      </c>
      <c r="Q170" s="2" t="s">
        <v>259</v>
      </c>
      <c r="R170" s="2" t="s">
        <v>66</v>
      </c>
      <c r="S170" s="2" t="s">
        <v>169</v>
      </c>
      <c r="T170">
        <v>1</v>
      </c>
      <c r="U170">
        <f t="shared" si="12"/>
        <v>45</v>
      </c>
      <c r="V170">
        <f t="shared" si="13"/>
        <v>11</v>
      </c>
    </row>
    <row r="171" spans="1:22" ht="59.25" customHeight="1" x14ac:dyDescent="0.2">
      <c r="A171" s="7" t="s">
        <v>225</v>
      </c>
      <c r="B171" s="7" t="s">
        <v>226</v>
      </c>
      <c r="C171" s="8">
        <v>45603</v>
      </c>
      <c r="D171" s="9">
        <v>45603.386562499996</v>
      </c>
      <c r="E171" s="10">
        <v>0</v>
      </c>
      <c r="F171" s="7" t="s">
        <v>227</v>
      </c>
      <c r="G171" s="10">
        <v>34</v>
      </c>
      <c r="H171" s="7" t="s">
        <v>53</v>
      </c>
      <c r="I171" s="7" t="s">
        <v>23</v>
      </c>
      <c r="J171" s="11">
        <v>906.66099999999994</v>
      </c>
      <c r="K171" s="7" t="s">
        <v>53</v>
      </c>
      <c r="L171" s="7" t="s">
        <v>54</v>
      </c>
      <c r="M171" s="7" t="s">
        <v>228</v>
      </c>
      <c r="N171" s="7" t="s">
        <v>26</v>
      </c>
      <c r="O171" s="7" t="s">
        <v>129</v>
      </c>
      <c r="P171" s="7" t="s">
        <v>57</v>
      </c>
      <c r="Q171" s="7" t="s">
        <v>260</v>
      </c>
      <c r="R171" s="7" t="s">
        <v>66</v>
      </c>
      <c r="S171" s="7" t="s">
        <v>169</v>
      </c>
      <c r="T171">
        <v>1</v>
      </c>
      <c r="U171">
        <f t="shared" si="12"/>
        <v>45</v>
      </c>
      <c r="V171">
        <f t="shared" si="13"/>
        <v>11</v>
      </c>
    </row>
    <row r="172" spans="1:22" ht="36.75" customHeight="1" x14ac:dyDescent="0.2">
      <c r="A172" s="2" t="s">
        <v>225</v>
      </c>
      <c r="B172" s="2" t="s">
        <v>226</v>
      </c>
      <c r="C172" s="3">
        <v>45603</v>
      </c>
      <c r="D172" s="4">
        <v>45603.347905092589</v>
      </c>
      <c r="E172" s="5">
        <v>0</v>
      </c>
      <c r="F172" s="2" t="s">
        <v>32</v>
      </c>
      <c r="G172" s="5">
        <v>30</v>
      </c>
      <c r="H172" s="2" t="s">
        <v>53</v>
      </c>
      <c r="I172" s="2" t="s">
        <v>23</v>
      </c>
      <c r="J172" s="6">
        <v>799.995</v>
      </c>
      <c r="K172" s="2" t="s">
        <v>53</v>
      </c>
      <c r="L172" s="2" t="s">
        <v>54</v>
      </c>
      <c r="M172" s="2" t="s">
        <v>238</v>
      </c>
      <c r="N172" s="2" t="s">
        <v>26</v>
      </c>
      <c r="O172" s="2" t="s">
        <v>129</v>
      </c>
      <c r="P172" s="2" t="s">
        <v>57</v>
      </c>
      <c r="Q172" s="2" t="s">
        <v>261</v>
      </c>
      <c r="R172" s="2" t="s">
        <v>66</v>
      </c>
      <c r="S172" s="2" t="s">
        <v>169</v>
      </c>
      <c r="T172">
        <v>1</v>
      </c>
      <c r="U172">
        <f t="shared" si="12"/>
        <v>45</v>
      </c>
      <c r="V172">
        <f t="shared" si="13"/>
        <v>11</v>
      </c>
    </row>
    <row r="173" spans="1:22" ht="36.75" customHeight="1" x14ac:dyDescent="0.2">
      <c r="A173" s="7" t="s">
        <v>225</v>
      </c>
      <c r="B173" s="7" t="s">
        <v>230</v>
      </c>
      <c r="C173" s="8">
        <v>45603</v>
      </c>
      <c r="D173" s="9">
        <v>45603.347569444442</v>
      </c>
      <c r="E173" s="10">
        <v>0</v>
      </c>
      <c r="F173" s="7" t="s">
        <v>32</v>
      </c>
      <c r="G173" s="10">
        <v>30</v>
      </c>
      <c r="H173" s="7" t="s">
        <v>53</v>
      </c>
      <c r="I173" s="7" t="s">
        <v>23</v>
      </c>
      <c r="J173" s="11">
        <v>799.995</v>
      </c>
      <c r="K173" s="7" t="s">
        <v>53</v>
      </c>
      <c r="L173" s="7" t="s">
        <v>54</v>
      </c>
      <c r="M173" s="7" t="s">
        <v>238</v>
      </c>
      <c r="N173" s="7" t="s">
        <v>56</v>
      </c>
      <c r="O173" s="7" t="s">
        <v>129</v>
      </c>
      <c r="P173" s="7" t="s">
        <v>57</v>
      </c>
      <c r="Q173" s="7" t="s">
        <v>262</v>
      </c>
      <c r="R173" s="7" t="s">
        <v>66</v>
      </c>
      <c r="S173" s="7" t="s">
        <v>169</v>
      </c>
      <c r="T173">
        <v>1</v>
      </c>
      <c r="U173">
        <f t="shared" si="12"/>
        <v>45</v>
      </c>
      <c r="V173">
        <f t="shared" si="13"/>
        <v>11</v>
      </c>
    </row>
    <row r="174" spans="1:22" ht="59.25" customHeight="1" x14ac:dyDescent="0.2">
      <c r="A174" s="2" t="s">
        <v>225</v>
      </c>
      <c r="B174" s="2" t="s">
        <v>226</v>
      </c>
      <c r="C174" s="3">
        <v>45603</v>
      </c>
      <c r="D174" s="4">
        <v>45603.30804398148</v>
      </c>
      <c r="E174" s="5">
        <v>0</v>
      </c>
      <c r="F174" s="2" t="s">
        <v>227</v>
      </c>
      <c r="G174" s="5">
        <v>34</v>
      </c>
      <c r="H174" s="2" t="s">
        <v>53</v>
      </c>
      <c r="I174" s="2" t="s">
        <v>23</v>
      </c>
      <c r="J174" s="6">
        <v>906.66099999999994</v>
      </c>
      <c r="K174" s="2" t="s">
        <v>53</v>
      </c>
      <c r="L174" s="2" t="s">
        <v>54</v>
      </c>
      <c r="M174" s="2" t="s">
        <v>228</v>
      </c>
      <c r="N174" s="2" t="s">
        <v>26</v>
      </c>
      <c r="O174" s="2" t="s">
        <v>129</v>
      </c>
      <c r="P174" s="2" t="s">
        <v>57</v>
      </c>
      <c r="Q174" s="2" t="s">
        <v>263</v>
      </c>
      <c r="R174" s="2" t="s">
        <v>66</v>
      </c>
      <c r="S174" s="2" t="s">
        <v>169</v>
      </c>
      <c r="T174">
        <v>1</v>
      </c>
      <c r="U174">
        <f t="shared" si="12"/>
        <v>45</v>
      </c>
      <c r="V174">
        <f t="shared" si="13"/>
        <v>11</v>
      </c>
    </row>
    <row r="175" spans="1:22" ht="59.25" customHeight="1" x14ac:dyDescent="0.2">
      <c r="A175" s="7" t="s">
        <v>225</v>
      </c>
      <c r="B175" s="7" t="s">
        <v>230</v>
      </c>
      <c r="C175" s="8">
        <v>45603</v>
      </c>
      <c r="D175" s="9">
        <v>45603.307708333334</v>
      </c>
      <c r="E175" s="10">
        <v>0</v>
      </c>
      <c r="F175" s="7" t="s">
        <v>227</v>
      </c>
      <c r="G175" s="10">
        <v>34</v>
      </c>
      <c r="H175" s="7" t="s">
        <v>53</v>
      </c>
      <c r="I175" s="7" t="s">
        <v>23</v>
      </c>
      <c r="J175" s="11">
        <v>906.66099999999994</v>
      </c>
      <c r="K175" s="7" t="s">
        <v>53</v>
      </c>
      <c r="L175" s="7" t="s">
        <v>54</v>
      </c>
      <c r="M175" s="7" t="s">
        <v>228</v>
      </c>
      <c r="N175" s="7" t="s">
        <v>56</v>
      </c>
      <c r="O175" s="7" t="s">
        <v>129</v>
      </c>
      <c r="P175" s="7" t="s">
        <v>57</v>
      </c>
      <c r="Q175" s="7" t="s">
        <v>264</v>
      </c>
      <c r="R175" s="7" t="s">
        <v>66</v>
      </c>
      <c r="S175" s="7" t="s">
        <v>169</v>
      </c>
      <c r="T175">
        <v>1</v>
      </c>
      <c r="U175">
        <f t="shared" si="12"/>
        <v>45</v>
      </c>
      <c r="V175">
        <f t="shared" si="13"/>
        <v>11</v>
      </c>
    </row>
    <row r="176" spans="1:22" ht="36.75" customHeight="1" x14ac:dyDescent="0.2">
      <c r="A176" s="2" t="s">
        <v>225</v>
      </c>
      <c r="B176" s="2" t="s">
        <v>226</v>
      </c>
      <c r="C176" s="3">
        <v>45603</v>
      </c>
      <c r="D176" s="4">
        <v>45603.263356481482</v>
      </c>
      <c r="E176" s="5">
        <v>0</v>
      </c>
      <c r="F176" s="2" t="s">
        <v>32</v>
      </c>
      <c r="G176" s="5">
        <v>30</v>
      </c>
      <c r="H176" s="2" t="s">
        <v>53</v>
      </c>
      <c r="I176" s="2" t="s">
        <v>23</v>
      </c>
      <c r="J176" s="6">
        <v>799.995</v>
      </c>
      <c r="K176" s="2" t="s">
        <v>53</v>
      </c>
      <c r="L176" s="2" t="s">
        <v>54</v>
      </c>
      <c r="M176" s="2" t="s">
        <v>238</v>
      </c>
      <c r="N176" s="2" t="s">
        <v>26</v>
      </c>
      <c r="O176" s="2" t="s">
        <v>129</v>
      </c>
      <c r="P176" s="2" t="s">
        <v>57</v>
      </c>
      <c r="Q176" s="2" t="s">
        <v>265</v>
      </c>
      <c r="R176" s="2" t="s">
        <v>66</v>
      </c>
      <c r="S176" s="2" t="s">
        <v>169</v>
      </c>
      <c r="T176">
        <v>1</v>
      </c>
      <c r="U176">
        <f t="shared" si="12"/>
        <v>45</v>
      </c>
      <c r="V176">
        <f t="shared" si="13"/>
        <v>11</v>
      </c>
    </row>
    <row r="177" spans="1:22" ht="36.75" customHeight="1" x14ac:dyDescent="0.2">
      <c r="A177" s="7" t="s">
        <v>225</v>
      </c>
      <c r="B177" s="7" t="s">
        <v>230</v>
      </c>
      <c r="C177" s="8">
        <v>45603</v>
      </c>
      <c r="D177" s="9">
        <v>45603.263009259259</v>
      </c>
      <c r="E177" s="10">
        <v>0</v>
      </c>
      <c r="F177" s="7" t="s">
        <v>32</v>
      </c>
      <c r="G177" s="10">
        <v>30</v>
      </c>
      <c r="H177" s="7" t="s">
        <v>53</v>
      </c>
      <c r="I177" s="7" t="s">
        <v>23</v>
      </c>
      <c r="J177" s="11">
        <v>799.995</v>
      </c>
      <c r="K177" s="7" t="s">
        <v>53</v>
      </c>
      <c r="L177" s="7" t="s">
        <v>54</v>
      </c>
      <c r="M177" s="7" t="s">
        <v>238</v>
      </c>
      <c r="N177" s="7" t="s">
        <v>56</v>
      </c>
      <c r="O177" s="7" t="s">
        <v>129</v>
      </c>
      <c r="P177" s="7" t="s">
        <v>57</v>
      </c>
      <c r="Q177" s="7" t="s">
        <v>266</v>
      </c>
      <c r="R177" s="7" t="s">
        <v>66</v>
      </c>
      <c r="S177" s="7" t="s">
        <v>169</v>
      </c>
      <c r="T177">
        <v>1</v>
      </c>
      <c r="U177">
        <f t="shared" si="12"/>
        <v>45</v>
      </c>
      <c r="V177">
        <f t="shared" si="13"/>
        <v>11</v>
      </c>
    </row>
    <row r="178" spans="1:22" ht="59.25" customHeight="1" x14ac:dyDescent="0.2">
      <c r="A178" s="12" t="s">
        <v>225</v>
      </c>
      <c r="B178" s="12" t="s">
        <v>230</v>
      </c>
      <c r="C178" s="13">
        <v>45602</v>
      </c>
      <c r="D178" s="14">
        <v>45602.387118055551</v>
      </c>
      <c r="E178" s="15">
        <v>0</v>
      </c>
      <c r="F178" s="12" t="s">
        <v>227</v>
      </c>
      <c r="G178" s="15">
        <v>34</v>
      </c>
      <c r="H178" s="12" t="s">
        <v>53</v>
      </c>
      <c r="I178" s="12" t="s">
        <v>23</v>
      </c>
      <c r="J178" s="16">
        <v>906.66099999999994</v>
      </c>
      <c r="K178" s="12" t="s">
        <v>53</v>
      </c>
      <c r="L178" s="12" t="s">
        <v>54</v>
      </c>
      <c r="M178" s="12" t="s">
        <v>228</v>
      </c>
      <c r="N178" s="12" t="s">
        <v>56</v>
      </c>
      <c r="O178" s="12" t="s">
        <v>129</v>
      </c>
      <c r="P178" s="12" t="s">
        <v>57</v>
      </c>
      <c r="Q178" s="12" t="s">
        <v>267</v>
      </c>
      <c r="R178" s="12" t="s">
        <v>66</v>
      </c>
      <c r="S178" s="12" t="s">
        <v>169</v>
      </c>
      <c r="T178">
        <v>1</v>
      </c>
      <c r="U178">
        <f t="shared" si="12"/>
        <v>45</v>
      </c>
      <c r="V178">
        <f t="shared" si="13"/>
        <v>11</v>
      </c>
    </row>
    <row r="179" spans="1:22" ht="59.25" customHeight="1" x14ac:dyDescent="0.2">
      <c r="A179" s="12" t="s">
        <v>225</v>
      </c>
      <c r="B179" s="12" t="s">
        <v>226</v>
      </c>
      <c r="C179" s="13">
        <v>45602</v>
      </c>
      <c r="D179" s="14">
        <v>45602.387013888889</v>
      </c>
      <c r="E179" s="15">
        <v>0</v>
      </c>
      <c r="F179" s="12" t="s">
        <v>227</v>
      </c>
      <c r="G179" s="15">
        <v>34</v>
      </c>
      <c r="H179" s="12" t="s">
        <v>53</v>
      </c>
      <c r="I179" s="12" t="s">
        <v>23</v>
      </c>
      <c r="J179" s="16">
        <v>906.66099999999994</v>
      </c>
      <c r="K179" s="12" t="s">
        <v>53</v>
      </c>
      <c r="L179" s="12" t="s">
        <v>54</v>
      </c>
      <c r="M179" s="12" t="s">
        <v>228</v>
      </c>
      <c r="N179" s="12" t="s">
        <v>26</v>
      </c>
      <c r="O179" s="12" t="s">
        <v>129</v>
      </c>
      <c r="P179" s="12" t="s">
        <v>57</v>
      </c>
      <c r="Q179" s="12" t="s">
        <v>268</v>
      </c>
      <c r="R179" s="12" t="s">
        <v>66</v>
      </c>
      <c r="S179" s="12" t="s">
        <v>169</v>
      </c>
      <c r="T179">
        <v>1</v>
      </c>
      <c r="U179">
        <f t="shared" si="12"/>
        <v>45</v>
      </c>
      <c r="V179">
        <f t="shared" si="13"/>
        <v>11</v>
      </c>
    </row>
    <row r="180" spans="1:22" ht="48" customHeight="1" x14ac:dyDescent="0.2">
      <c r="A180" s="2" t="s">
        <v>225</v>
      </c>
      <c r="B180" s="2" t="s">
        <v>230</v>
      </c>
      <c r="C180" s="3">
        <v>45602</v>
      </c>
      <c r="D180" s="4">
        <v>45602.35356481481</v>
      </c>
      <c r="E180" s="5">
        <v>0</v>
      </c>
      <c r="F180" s="2" t="s">
        <v>32</v>
      </c>
      <c r="G180" s="5">
        <v>30</v>
      </c>
      <c r="H180" s="2" t="s">
        <v>53</v>
      </c>
      <c r="I180" s="2" t="s">
        <v>23</v>
      </c>
      <c r="J180" s="6">
        <v>799.995</v>
      </c>
      <c r="K180" s="2" t="s">
        <v>53</v>
      </c>
      <c r="L180" s="2" t="s">
        <v>54</v>
      </c>
      <c r="M180" s="2" t="s">
        <v>238</v>
      </c>
      <c r="N180" s="2" t="s">
        <v>56</v>
      </c>
      <c r="O180" s="2" t="s">
        <v>129</v>
      </c>
      <c r="P180" s="2" t="s">
        <v>57</v>
      </c>
      <c r="Q180" s="2" t="s">
        <v>269</v>
      </c>
      <c r="R180" s="2" t="s">
        <v>66</v>
      </c>
      <c r="S180" s="2" t="s">
        <v>169</v>
      </c>
      <c r="T180">
        <v>1</v>
      </c>
      <c r="U180">
        <f t="shared" si="12"/>
        <v>45</v>
      </c>
      <c r="V180">
        <f t="shared" si="13"/>
        <v>11</v>
      </c>
    </row>
    <row r="181" spans="1:22" ht="36.75" customHeight="1" x14ac:dyDescent="0.2">
      <c r="A181" s="7" t="s">
        <v>225</v>
      </c>
      <c r="B181" s="7" t="s">
        <v>226</v>
      </c>
      <c r="C181" s="8">
        <v>45602</v>
      </c>
      <c r="D181" s="9">
        <v>45602.353449074071</v>
      </c>
      <c r="E181" s="10">
        <v>0</v>
      </c>
      <c r="F181" s="7" t="s">
        <v>32</v>
      </c>
      <c r="G181" s="10">
        <v>30</v>
      </c>
      <c r="H181" s="7" t="s">
        <v>53</v>
      </c>
      <c r="I181" s="7" t="s">
        <v>23</v>
      </c>
      <c r="J181" s="11">
        <v>799.995</v>
      </c>
      <c r="K181" s="7" t="s">
        <v>53</v>
      </c>
      <c r="L181" s="7" t="s">
        <v>54</v>
      </c>
      <c r="M181" s="7" t="s">
        <v>238</v>
      </c>
      <c r="N181" s="7" t="s">
        <v>26</v>
      </c>
      <c r="O181" s="7" t="s">
        <v>129</v>
      </c>
      <c r="P181" s="7" t="s">
        <v>57</v>
      </c>
      <c r="Q181" s="7" t="s">
        <v>270</v>
      </c>
      <c r="R181" s="7" t="s">
        <v>66</v>
      </c>
      <c r="S181" s="7" t="s">
        <v>169</v>
      </c>
      <c r="T181">
        <v>1</v>
      </c>
      <c r="U181">
        <f t="shared" si="12"/>
        <v>45</v>
      </c>
      <c r="V181">
        <f t="shared" si="13"/>
        <v>11</v>
      </c>
    </row>
    <row r="182" spans="1:22" ht="59.25" customHeight="1" x14ac:dyDescent="0.2">
      <c r="A182" s="12" t="s">
        <v>225</v>
      </c>
      <c r="B182" s="12" t="s">
        <v>226</v>
      </c>
      <c r="C182" s="13">
        <v>45602</v>
      </c>
      <c r="D182" s="14">
        <v>45602.309374999997</v>
      </c>
      <c r="E182" s="15">
        <v>0</v>
      </c>
      <c r="F182" s="12" t="s">
        <v>227</v>
      </c>
      <c r="G182" s="15">
        <v>34</v>
      </c>
      <c r="H182" s="12" t="s">
        <v>53</v>
      </c>
      <c r="I182" s="12" t="s">
        <v>23</v>
      </c>
      <c r="J182" s="16">
        <v>906.66099999999994</v>
      </c>
      <c r="K182" s="12" t="s">
        <v>53</v>
      </c>
      <c r="L182" s="12" t="s">
        <v>54</v>
      </c>
      <c r="M182" s="12" t="s">
        <v>228</v>
      </c>
      <c r="N182" s="12" t="s">
        <v>26</v>
      </c>
      <c r="O182" s="12" t="s">
        <v>129</v>
      </c>
      <c r="P182" s="12" t="s">
        <v>57</v>
      </c>
      <c r="Q182" s="12" t="s">
        <v>271</v>
      </c>
      <c r="R182" s="12" t="s">
        <v>66</v>
      </c>
      <c r="S182" s="12" t="s">
        <v>169</v>
      </c>
      <c r="T182">
        <v>1</v>
      </c>
      <c r="U182">
        <f t="shared" si="12"/>
        <v>45</v>
      </c>
      <c r="V182">
        <f t="shared" si="13"/>
        <v>11</v>
      </c>
    </row>
    <row r="183" spans="1:22" ht="59.25" customHeight="1" x14ac:dyDescent="0.2">
      <c r="A183" s="12" t="s">
        <v>225</v>
      </c>
      <c r="B183" s="12" t="s">
        <v>230</v>
      </c>
      <c r="C183" s="13">
        <v>45602</v>
      </c>
      <c r="D183" s="14">
        <v>45602.309120370366</v>
      </c>
      <c r="E183" s="15">
        <v>0</v>
      </c>
      <c r="F183" s="12" t="s">
        <v>227</v>
      </c>
      <c r="G183" s="15">
        <v>34</v>
      </c>
      <c r="H183" s="12" t="s">
        <v>53</v>
      </c>
      <c r="I183" s="12" t="s">
        <v>23</v>
      </c>
      <c r="J183" s="16">
        <v>906.66099999999994</v>
      </c>
      <c r="K183" s="12" t="s">
        <v>53</v>
      </c>
      <c r="L183" s="12" t="s">
        <v>54</v>
      </c>
      <c r="M183" s="12" t="s">
        <v>228</v>
      </c>
      <c r="N183" s="12" t="s">
        <v>56</v>
      </c>
      <c r="O183" s="12" t="s">
        <v>129</v>
      </c>
      <c r="P183" s="12" t="s">
        <v>57</v>
      </c>
      <c r="Q183" s="12" t="s">
        <v>272</v>
      </c>
      <c r="R183" s="12" t="s">
        <v>66</v>
      </c>
      <c r="S183" s="12" t="s">
        <v>169</v>
      </c>
      <c r="T183">
        <v>1</v>
      </c>
      <c r="U183">
        <f t="shared" si="12"/>
        <v>45</v>
      </c>
      <c r="V183">
        <f t="shared" si="13"/>
        <v>11</v>
      </c>
    </row>
    <row r="184" spans="1:22" ht="48" customHeight="1" x14ac:dyDescent="0.2">
      <c r="A184" s="2" t="s">
        <v>225</v>
      </c>
      <c r="B184" s="2" t="s">
        <v>226</v>
      </c>
      <c r="C184" s="3">
        <v>45602</v>
      </c>
      <c r="D184" s="4">
        <v>45602.263703703698</v>
      </c>
      <c r="E184" s="5">
        <v>0</v>
      </c>
      <c r="F184" s="2" t="s">
        <v>32</v>
      </c>
      <c r="G184" s="5">
        <v>30</v>
      </c>
      <c r="H184" s="2" t="s">
        <v>53</v>
      </c>
      <c r="I184" s="2" t="s">
        <v>23</v>
      </c>
      <c r="J184" s="6">
        <v>799.995</v>
      </c>
      <c r="K184" s="2" t="s">
        <v>53</v>
      </c>
      <c r="L184" s="2" t="s">
        <v>54</v>
      </c>
      <c r="M184" s="2" t="s">
        <v>238</v>
      </c>
      <c r="N184" s="2" t="s">
        <v>26</v>
      </c>
      <c r="O184" s="2" t="s">
        <v>129</v>
      </c>
      <c r="P184" s="2" t="s">
        <v>57</v>
      </c>
      <c r="Q184" s="2" t="s">
        <v>273</v>
      </c>
      <c r="R184" s="2" t="s">
        <v>66</v>
      </c>
      <c r="S184" s="2" t="s">
        <v>169</v>
      </c>
      <c r="T184">
        <v>1</v>
      </c>
      <c r="U184">
        <f t="shared" si="12"/>
        <v>45</v>
      </c>
      <c r="V184">
        <f t="shared" si="13"/>
        <v>11</v>
      </c>
    </row>
    <row r="185" spans="1:22" ht="36.75" customHeight="1" x14ac:dyDescent="0.2">
      <c r="A185" s="7" t="s">
        <v>225</v>
      </c>
      <c r="B185" s="7" t="s">
        <v>230</v>
      </c>
      <c r="C185" s="8">
        <v>45602</v>
      </c>
      <c r="D185" s="9">
        <v>45602.263449074075</v>
      </c>
      <c r="E185" s="10">
        <v>0</v>
      </c>
      <c r="F185" s="7" t="s">
        <v>32</v>
      </c>
      <c r="G185" s="10">
        <v>30</v>
      </c>
      <c r="H185" s="7" t="s">
        <v>53</v>
      </c>
      <c r="I185" s="7" t="s">
        <v>23</v>
      </c>
      <c r="J185" s="11">
        <v>799.995</v>
      </c>
      <c r="K185" s="7" t="s">
        <v>53</v>
      </c>
      <c r="L185" s="7" t="s">
        <v>54</v>
      </c>
      <c r="M185" s="7" t="s">
        <v>238</v>
      </c>
      <c r="N185" s="7" t="s">
        <v>56</v>
      </c>
      <c r="O185" s="7" t="s">
        <v>129</v>
      </c>
      <c r="P185" s="7" t="s">
        <v>57</v>
      </c>
      <c r="Q185" s="7" t="s">
        <v>274</v>
      </c>
      <c r="R185" s="7" t="s">
        <v>66</v>
      </c>
      <c r="S185" s="7" t="s">
        <v>169</v>
      </c>
      <c r="T185">
        <v>1</v>
      </c>
      <c r="U185">
        <f t="shared" si="12"/>
        <v>45</v>
      </c>
      <c r="V185">
        <f t="shared" si="13"/>
        <v>11</v>
      </c>
    </row>
    <row r="186" spans="1:22" ht="48" customHeight="1" x14ac:dyDescent="0.2">
      <c r="A186" s="12" t="s">
        <v>225</v>
      </c>
      <c r="B186" s="12" t="s">
        <v>226</v>
      </c>
      <c r="C186" s="13">
        <v>45601</v>
      </c>
      <c r="D186" s="14">
        <v>45601.388865740737</v>
      </c>
      <c r="E186" s="15">
        <v>0</v>
      </c>
      <c r="F186" s="12" t="s">
        <v>32</v>
      </c>
      <c r="G186" s="15">
        <v>30</v>
      </c>
      <c r="H186" s="12" t="s">
        <v>53</v>
      </c>
      <c r="I186" s="12" t="s">
        <v>23</v>
      </c>
      <c r="J186" s="16">
        <v>799.995</v>
      </c>
      <c r="K186" s="12" t="s">
        <v>53</v>
      </c>
      <c r="L186" s="12" t="s">
        <v>54</v>
      </c>
      <c r="M186" s="12" t="s">
        <v>275</v>
      </c>
      <c r="N186" s="12" t="s">
        <v>26</v>
      </c>
      <c r="O186" s="12" t="s">
        <v>129</v>
      </c>
      <c r="P186" s="12" t="s">
        <v>57</v>
      </c>
      <c r="Q186" s="12" t="s">
        <v>276</v>
      </c>
      <c r="R186" s="12" t="s">
        <v>66</v>
      </c>
      <c r="S186" s="12" t="s">
        <v>169</v>
      </c>
      <c r="T186">
        <v>1</v>
      </c>
      <c r="U186">
        <f t="shared" ref="U186:U228" si="14">WEEKNUM(C186)</f>
        <v>45</v>
      </c>
      <c r="V186">
        <f t="shared" ref="V186:V228" si="15">MONTH(C186)</f>
        <v>11</v>
      </c>
    </row>
    <row r="187" spans="1:22" ht="48" customHeight="1" x14ac:dyDescent="0.2">
      <c r="A187" s="12" t="s">
        <v>225</v>
      </c>
      <c r="B187" s="12" t="s">
        <v>226</v>
      </c>
      <c r="C187" s="13">
        <v>45601</v>
      </c>
      <c r="D187" s="14">
        <v>45601.352893518517</v>
      </c>
      <c r="E187" s="15">
        <v>0</v>
      </c>
      <c r="F187" s="12" t="s">
        <v>32</v>
      </c>
      <c r="G187" s="15">
        <v>30</v>
      </c>
      <c r="H187" s="12" t="s">
        <v>53</v>
      </c>
      <c r="I187" s="12" t="s">
        <v>23</v>
      </c>
      <c r="J187" s="16">
        <v>799.995</v>
      </c>
      <c r="K187" s="12" t="s">
        <v>53</v>
      </c>
      <c r="L187" s="12" t="s">
        <v>54</v>
      </c>
      <c r="M187" s="12" t="s">
        <v>275</v>
      </c>
      <c r="N187" s="12" t="s">
        <v>26</v>
      </c>
      <c r="O187" s="12" t="s">
        <v>129</v>
      </c>
      <c r="P187" s="12" t="s">
        <v>57</v>
      </c>
      <c r="Q187" s="12" t="s">
        <v>277</v>
      </c>
      <c r="R187" s="12" t="s">
        <v>66</v>
      </c>
      <c r="S187" s="12" t="s">
        <v>169</v>
      </c>
      <c r="T187">
        <v>1</v>
      </c>
      <c r="U187">
        <f t="shared" si="14"/>
        <v>45</v>
      </c>
      <c r="V187">
        <f t="shared" si="15"/>
        <v>11</v>
      </c>
    </row>
    <row r="188" spans="1:22" ht="48" customHeight="1" x14ac:dyDescent="0.2">
      <c r="A188" s="12" t="s">
        <v>225</v>
      </c>
      <c r="B188" s="12" t="s">
        <v>226</v>
      </c>
      <c r="C188" s="13">
        <v>45601</v>
      </c>
      <c r="D188" s="14">
        <v>45601.308344907404</v>
      </c>
      <c r="E188" s="15">
        <v>0</v>
      </c>
      <c r="F188" s="12" t="s">
        <v>32</v>
      </c>
      <c r="G188" s="15">
        <v>30</v>
      </c>
      <c r="H188" s="12" t="s">
        <v>53</v>
      </c>
      <c r="I188" s="12" t="s">
        <v>23</v>
      </c>
      <c r="J188" s="16">
        <v>799.995</v>
      </c>
      <c r="K188" s="12" t="s">
        <v>53</v>
      </c>
      <c r="L188" s="12" t="s">
        <v>54</v>
      </c>
      <c r="M188" s="12" t="s">
        <v>275</v>
      </c>
      <c r="N188" s="12" t="s">
        <v>26</v>
      </c>
      <c r="O188" s="12" t="s">
        <v>129</v>
      </c>
      <c r="P188" s="12" t="s">
        <v>57</v>
      </c>
      <c r="Q188" s="12" t="s">
        <v>278</v>
      </c>
      <c r="R188" s="12" t="s">
        <v>66</v>
      </c>
      <c r="S188" s="12" t="s">
        <v>169</v>
      </c>
      <c r="T188">
        <v>1</v>
      </c>
      <c r="U188">
        <f t="shared" si="14"/>
        <v>45</v>
      </c>
      <c r="V188">
        <f t="shared" si="15"/>
        <v>11</v>
      </c>
    </row>
    <row r="189" spans="1:22" ht="36.75" customHeight="1" x14ac:dyDescent="0.2">
      <c r="A189" s="12" t="s">
        <v>225</v>
      </c>
      <c r="B189" s="12" t="s">
        <v>230</v>
      </c>
      <c r="C189" s="13">
        <v>45601</v>
      </c>
      <c r="D189" s="14">
        <v>45601.308032407404</v>
      </c>
      <c r="E189" s="15">
        <v>0</v>
      </c>
      <c r="F189" s="12" t="s">
        <v>32</v>
      </c>
      <c r="G189" s="15">
        <v>30</v>
      </c>
      <c r="H189" s="12" t="s">
        <v>53</v>
      </c>
      <c r="I189" s="12" t="s">
        <v>23</v>
      </c>
      <c r="J189" s="16">
        <v>799.995</v>
      </c>
      <c r="K189" s="12" t="s">
        <v>53</v>
      </c>
      <c r="L189" s="12" t="s">
        <v>54</v>
      </c>
      <c r="M189" s="12" t="s">
        <v>275</v>
      </c>
      <c r="N189" s="12" t="s">
        <v>56</v>
      </c>
      <c r="O189" s="12" t="s">
        <v>129</v>
      </c>
      <c r="P189" s="12" t="s">
        <v>57</v>
      </c>
      <c r="Q189" s="12" t="s">
        <v>279</v>
      </c>
      <c r="R189" s="12" t="s">
        <v>66</v>
      </c>
      <c r="S189" s="12" t="s">
        <v>169</v>
      </c>
      <c r="T189">
        <v>1</v>
      </c>
      <c r="U189">
        <f t="shared" si="14"/>
        <v>45</v>
      </c>
      <c r="V189">
        <f t="shared" si="15"/>
        <v>11</v>
      </c>
    </row>
    <row r="190" spans="1:22" ht="36.75" customHeight="1" x14ac:dyDescent="0.2">
      <c r="A190" s="12" t="s">
        <v>225</v>
      </c>
      <c r="B190" s="12" t="s">
        <v>226</v>
      </c>
      <c r="C190" s="13">
        <v>45601</v>
      </c>
      <c r="D190" s="14">
        <v>45601.264351851853</v>
      </c>
      <c r="E190" s="15">
        <v>0</v>
      </c>
      <c r="F190" s="12" t="s">
        <v>32</v>
      </c>
      <c r="G190" s="15">
        <v>30</v>
      </c>
      <c r="H190" s="12" t="s">
        <v>53</v>
      </c>
      <c r="I190" s="12" t="s">
        <v>23</v>
      </c>
      <c r="J190" s="16">
        <v>799.995</v>
      </c>
      <c r="K190" s="12" t="s">
        <v>53</v>
      </c>
      <c r="L190" s="12" t="s">
        <v>54</v>
      </c>
      <c r="M190" s="12" t="s">
        <v>275</v>
      </c>
      <c r="N190" s="12" t="s">
        <v>26</v>
      </c>
      <c r="O190" s="12" t="s">
        <v>129</v>
      </c>
      <c r="P190" s="12" t="s">
        <v>57</v>
      </c>
      <c r="Q190" s="12" t="s">
        <v>280</v>
      </c>
      <c r="R190" s="12" t="s">
        <v>66</v>
      </c>
      <c r="S190" s="12" t="s">
        <v>169</v>
      </c>
      <c r="T190">
        <v>1</v>
      </c>
      <c r="U190">
        <f t="shared" si="14"/>
        <v>45</v>
      </c>
      <c r="V190">
        <f t="shared" si="15"/>
        <v>11</v>
      </c>
    </row>
    <row r="191" spans="1:22" ht="36.75" customHeight="1" x14ac:dyDescent="0.2">
      <c r="A191" s="12" t="s">
        <v>225</v>
      </c>
      <c r="B191" s="12" t="s">
        <v>230</v>
      </c>
      <c r="C191" s="13">
        <v>45601</v>
      </c>
      <c r="D191" s="14">
        <v>45601.264039351852</v>
      </c>
      <c r="E191" s="15">
        <v>0</v>
      </c>
      <c r="F191" s="12" t="s">
        <v>32</v>
      </c>
      <c r="G191" s="15">
        <v>30</v>
      </c>
      <c r="H191" s="12" t="s">
        <v>53</v>
      </c>
      <c r="I191" s="12" t="s">
        <v>23</v>
      </c>
      <c r="J191" s="16">
        <v>799.995</v>
      </c>
      <c r="K191" s="12" t="s">
        <v>53</v>
      </c>
      <c r="L191" s="12" t="s">
        <v>54</v>
      </c>
      <c r="M191" s="12" t="s">
        <v>275</v>
      </c>
      <c r="N191" s="12" t="s">
        <v>56</v>
      </c>
      <c r="O191" s="12" t="s">
        <v>129</v>
      </c>
      <c r="P191" s="12" t="s">
        <v>57</v>
      </c>
      <c r="Q191" s="12" t="s">
        <v>281</v>
      </c>
      <c r="R191" s="12" t="s">
        <v>66</v>
      </c>
      <c r="S191" s="12" t="s">
        <v>169</v>
      </c>
      <c r="T191">
        <v>1</v>
      </c>
      <c r="U191">
        <f t="shared" si="14"/>
        <v>45</v>
      </c>
      <c r="V191">
        <f t="shared" si="15"/>
        <v>11</v>
      </c>
    </row>
    <row r="192" spans="1:22" ht="48" customHeight="1" x14ac:dyDescent="0.2">
      <c r="A192" s="2" t="s">
        <v>225</v>
      </c>
      <c r="B192" s="2" t="s">
        <v>230</v>
      </c>
      <c r="C192" s="3">
        <v>45600</v>
      </c>
      <c r="D192" s="4">
        <v>45600.386828703704</v>
      </c>
      <c r="E192" s="5">
        <v>0</v>
      </c>
      <c r="F192" s="2" t="s">
        <v>32</v>
      </c>
      <c r="G192" s="5">
        <v>30</v>
      </c>
      <c r="H192" s="2" t="s">
        <v>53</v>
      </c>
      <c r="I192" s="2" t="s">
        <v>23</v>
      </c>
      <c r="J192" s="6">
        <v>799.995</v>
      </c>
      <c r="K192" s="2" t="s">
        <v>53</v>
      </c>
      <c r="L192" s="2" t="s">
        <v>54</v>
      </c>
      <c r="M192" s="2" t="s">
        <v>275</v>
      </c>
      <c r="N192" s="2" t="s">
        <v>56</v>
      </c>
      <c r="O192" s="2" t="s">
        <v>129</v>
      </c>
      <c r="P192" s="2" t="s">
        <v>57</v>
      </c>
      <c r="Q192" s="2" t="s">
        <v>282</v>
      </c>
      <c r="R192" s="2" t="s">
        <v>66</v>
      </c>
      <c r="S192" s="2" t="s">
        <v>169</v>
      </c>
      <c r="T192">
        <v>1</v>
      </c>
      <c r="U192">
        <f t="shared" si="14"/>
        <v>45</v>
      </c>
      <c r="V192">
        <f t="shared" si="15"/>
        <v>11</v>
      </c>
    </row>
    <row r="193" spans="1:22" ht="36.75" customHeight="1" x14ac:dyDescent="0.2">
      <c r="A193" s="7" t="s">
        <v>225</v>
      </c>
      <c r="B193" s="7" t="s">
        <v>226</v>
      </c>
      <c r="C193" s="8">
        <v>45600</v>
      </c>
      <c r="D193" s="9">
        <v>45600.386666666665</v>
      </c>
      <c r="E193" s="10">
        <v>0</v>
      </c>
      <c r="F193" s="7" t="s">
        <v>32</v>
      </c>
      <c r="G193" s="10">
        <v>30</v>
      </c>
      <c r="H193" s="7" t="s">
        <v>53</v>
      </c>
      <c r="I193" s="7" t="s">
        <v>23</v>
      </c>
      <c r="J193" s="11">
        <v>799.995</v>
      </c>
      <c r="K193" s="7" t="s">
        <v>53</v>
      </c>
      <c r="L193" s="7" t="s">
        <v>54</v>
      </c>
      <c r="M193" s="7" t="s">
        <v>275</v>
      </c>
      <c r="N193" s="7" t="s">
        <v>26</v>
      </c>
      <c r="O193" s="7" t="s">
        <v>129</v>
      </c>
      <c r="P193" s="7" t="s">
        <v>57</v>
      </c>
      <c r="Q193" s="7" t="s">
        <v>283</v>
      </c>
      <c r="R193" s="7" t="s">
        <v>66</v>
      </c>
      <c r="S193" s="7" t="s">
        <v>169</v>
      </c>
      <c r="T193">
        <v>1</v>
      </c>
      <c r="U193">
        <f t="shared" si="14"/>
        <v>45</v>
      </c>
      <c r="V193">
        <f t="shared" si="15"/>
        <v>11</v>
      </c>
    </row>
    <row r="194" spans="1:22" ht="48" customHeight="1" x14ac:dyDescent="0.2">
      <c r="A194" s="2" t="s">
        <v>225</v>
      </c>
      <c r="B194" s="2" t="s">
        <v>230</v>
      </c>
      <c r="C194" s="3">
        <v>45600</v>
      </c>
      <c r="D194" s="4">
        <v>45600.345706018517</v>
      </c>
      <c r="E194" s="5">
        <v>0</v>
      </c>
      <c r="F194" s="2" t="s">
        <v>32</v>
      </c>
      <c r="G194" s="5">
        <v>30</v>
      </c>
      <c r="H194" s="2" t="s">
        <v>53</v>
      </c>
      <c r="I194" s="2" t="s">
        <v>23</v>
      </c>
      <c r="J194" s="6">
        <v>799.995</v>
      </c>
      <c r="K194" s="2" t="s">
        <v>53</v>
      </c>
      <c r="L194" s="2" t="s">
        <v>54</v>
      </c>
      <c r="M194" s="2" t="s">
        <v>275</v>
      </c>
      <c r="N194" s="2" t="s">
        <v>56</v>
      </c>
      <c r="O194" s="2" t="s">
        <v>129</v>
      </c>
      <c r="P194" s="2" t="s">
        <v>57</v>
      </c>
      <c r="Q194" s="2" t="s">
        <v>284</v>
      </c>
      <c r="R194" s="2" t="s">
        <v>66</v>
      </c>
      <c r="S194" s="2" t="s">
        <v>169</v>
      </c>
      <c r="T194">
        <v>1</v>
      </c>
      <c r="U194">
        <f t="shared" si="14"/>
        <v>45</v>
      </c>
      <c r="V194">
        <f t="shared" si="15"/>
        <v>11</v>
      </c>
    </row>
    <row r="195" spans="1:22" ht="36.75" customHeight="1" x14ac:dyDescent="0.2">
      <c r="A195" s="7" t="s">
        <v>225</v>
      </c>
      <c r="B195" s="7" t="s">
        <v>226</v>
      </c>
      <c r="C195" s="8">
        <v>45600</v>
      </c>
      <c r="D195" s="9">
        <v>45600.345196759255</v>
      </c>
      <c r="E195" s="10">
        <v>0</v>
      </c>
      <c r="F195" s="7" t="s">
        <v>32</v>
      </c>
      <c r="G195" s="10">
        <v>30</v>
      </c>
      <c r="H195" s="7" t="s">
        <v>53</v>
      </c>
      <c r="I195" s="7" t="s">
        <v>23</v>
      </c>
      <c r="J195" s="11">
        <v>799.995</v>
      </c>
      <c r="K195" s="7" t="s">
        <v>53</v>
      </c>
      <c r="L195" s="7" t="s">
        <v>54</v>
      </c>
      <c r="M195" s="7" t="s">
        <v>275</v>
      </c>
      <c r="N195" s="7" t="s">
        <v>26</v>
      </c>
      <c r="O195" s="7" t="s">
        <v>129</v>
      </c>
      <c r="P195" s="7" t="s">
        <v>57</v>
      </c>
      <c r="Q195" s="7" t="s">
        <v>285</v>
      </c>
      <c r="R195" s="7" t="s">
        <v>66</v>
      </c>
      <c r="S195" s="7" t="s">
        <v>169</v>
      </c>
      <c r="T195">
        <v>1</v>
      </c>
      <c r="U195">
        <f t="shared" si="14"/>
        <v>45</v>
      </c>
      <c r="V195">
        <f t="shared" si="15"/>
        <v>11</v>
      </c>
    </row>
    <row r="196" spans="1:22" ht="48" customHeight="1" x14ac:dyDescent="0.2">
      <c r="A196" s="2" t="s">
        <v>225</v>
      </c>
      <c r="B196" s="2" t="s">
        <v>226</v>
      </c>
      <c r="C196" s="3">
        <v>45600</v>
      </c>
      <c r="D196" s="4">
        <v>45600.31045138889</v>
      </c>
      <c r="E196" s="5">
        <v>0</v>
      </c>
      <c r="F196" s="2" t="s">
        <v>32</v>
      </c>
      <c r="G196" s="5">
        <v>30</v>
      </c>
      <c r="H196" s="2" t="s">
        <v>53</v>
      </c>
      <c r="I196" s="2" t="s">
        <v>23</v>
      </c>
      <c r="J196" s="6">
        <v>799.995</v>
      </c>
      <c r="K196" s="2" t="s">
        <v>53</v>
      </c>
      <c r="L196" s="2" t="s">
        <v>54</v>
      </c>
      <c r="M196" s="2" t="s">
        <v>275</v>
      </c>
      <c r="N196" s="2" t="s">
        <v>26</v>
      </c>
      <c r="O196" s="2" t="s">
        <v>129</v>
      </c>
      <c r="P196" s="2" t="s">
        <v>57</v>
      </c>
      <c r="Q196" s="2" t="s">
        <v>286</v>
      </c>
      <c r="R196" s="2" t="s">
        <v>66</v>
      </c>
      <c r="S196" s="2" t="s">
        <v>169</v>
      </c>
      <c r="T196">
        <v>1</v>
      </c>
      <c r="U196">
        <f t="shared" si="14"/>
        <v>45</v>
      </c>
      <c r="V196">
        <f t="shared" si="15"/>
        <v>11</v>
      </c>
    </row>
    <row r="197" spans="1:22" ht="36.75" customHeight="1" x14ac:dyDescent="0.2">
      <c r="A197" s="7" t="s">
        <v>225</v>
      </c>
      <c r="B197" s="7" t="s">
        <v>230</v>
      </c>
      <c r="C197" s="8">
        <v>45600</v>
      </c>
      <c r="D197" s="9">
        <v>45600.310266203705</v>
      </c>
      <c r="E197" s="10">
        <v>0</v>
      </c>
      <c r="F197" s="7" t="s">
        <v>32</v>
      </c>
      <c r="G197" s="10">
        <v>30</v>
      </c>
      <c r="H197" s="7" t="s">
        <v>53</v>
      </c>
      <c r="I197" s="7" t="s">
        <v>23</v>
      </c>
      <c r="J197" s="11">
        <v>799.995</v>
      </c>
      <c r="K197" s="7" t="s">
        <v>53</v>
      </c>
      <c r="L197" s="7" t="s">
        <v>54</v>
      </c>
      <c r="M197" s="7" t="s">
        <v>275</v>
      </c>
      <c r="N197" s="7" t="s">
        <v>56</v>
      </c>
      <c r="O197" s="7" t="s">
        <v>129</v>
      </c>
      <c r="P197" s="7" t="s">
        <v>57</v>
      </c>
      <c r="Q197" s="7" t="s">
        <v>287</v>
      </c>
      <c r="R197" s="7" t="s">
        <v>66</v>
      </c>
      <c r="S197" s="7" t="s">
        <v>169</v>
      </c>
      <c r="T197">
        <v>1</v>
      </c>
      <c r="U197">
        <f t="shared" si="14"/>
        <v>45</v>
      </c>
      <c r="V197">
        <f t="shared" si="15"/>
        <v>11</v>
      </c>
    </row>
    <row r="198" spans="1:22" ht="36.75" customHeight="1" x14ac:dyDescent="0.2">
      <c r="A198" s="2" t="s">
        <v>225</v>
      </c>
      <c r="B198" s="2" t="s">
        <v>230</v>
      </c>
      <c r="C198" s="3">
        <v>45600</v>
      </c>
      <c r="D198" s="4">
        <v>45600.261828703704</v>
      </c>
      <c r="E198" s="5">
        <v>0</v>
      </c>
      <c r="F198" s="2" t="s">
        <v>32</v>
      </c>
      <c r="G198" s="5">
        <v>30</v>
      </c>
      <c r="H198" s="2" t="s">
        <v>53</v>
      </c>
      <c r="I198" s="2" t="s">
        <v>23</v>
      </c>
      <c r="J198" s="6">
        <v>799.995</v>
      </c>
      <c r="K198" s="2" t="s">
        <v>53</v>
      </c>
      <c r="L198" s="2" t="s">
        <v>54</v>
      </c>
      <c r="M198" s="2" t="s">
        <v>275</v>
      </c>
      <c r="N198" s="2" t="s">
        <v>56</v>
      </c>
      <c r="O198" s="2" t="s">
        <v>129</v>
      </c>
      <c r="P198" s="2" t="s">
        <v>57</v>
      </c>
      <c r="Q198" s="2" t="s">
        <v>288</v>
      </c>
      <c r="R198" s="2" t="s">
        <v>66</v>
      </c>
      <c r="S198" s="2" t="s">
        <v>169</v>
      </c>
      <c r="T198">
        <v>1</v>
      </c>
      <c r="U198">
        <f t="shared" si="14"/>
        <v>45</v>
      </c>
      <c r="V198">
        <f t="shared" si="15"/>
        <v>11</v>
      </c>
    </row>
    <row r="199" spans="1:22" ht="36.75" customHeight="1" x14ac:dyDescent="0.2">
      <c r="A199" s="7" t="s">
        <v>225</v>
      </c>
      <c r="B199" s="7" t="s">
        <v>226</v>
      </c>
      <c r="C199" s="8">
        <v>45600</v>
      </c>
      <c r="D199" s="9">
        <v>45600.261666666665</v>
      </c>
      <c r="E199" s="10">
        <v>0</v>
      </c>
      <c r="F199" s="7" t="s">
        <v>32</v>
      </c>
      <c r="G199" s="10">
        <v>30</v>
      </c>
      <c r="H199" s="7" t="s">
        <v>53</v>
      </c>
      <c r="I199" s="7" t="s">
        <v>23</v>
      </c>
      <c r="J199" s="11">
        <v>799.995</v>
      </c>
      <c r="K199" s="7" t="s">
        <v>53</v>
      </c>
      <c r="L199" s="7" t="s">
        <v>54</v>
      </c>
      <c r="M199" s="7" t="s">
        <v>275</v>
      </c>
      <c r="N199" s="7" t="s">
        <v>26</v>
      </c>
      <c r="O199" s="7" t="s">
        <v>129</v>
      </c>
      <c r="P199" s="7" t="s">
        <v>57</v>
      </c>
      <c r="Q199" s="7" t="s">
        <v>289</v>
      </c>
      <c r="R199" s="7" t="s">
        <v>66</v>
      </c>
      <c r="S199" s="7" t="s">
        <v>169</v>
      </c>
      <c r="T199">
        <v>1</v>
      </c>
      <c r="U199">
        <f t="shared" si="14"/>
        <v>45</v>
      </c>
      <c r="V199">
        <f t="shared" si="15"/>
        <v>11</v>
      </c>
    </row>
    <row r="200" spans="1:22" ht="48" customHeight="1" x14ac:dyDescent="0.2">
      <c r="A200" s="2" t="s">
        <v>290</v>
      </c>
      <c r="B200" s="2" t="s">
        <v>291</v>
      </c>
      <c r="C200" s="3">
        <v>45606</v>
      </c>
      <c r="D200" s="4">
        <v>45606.580451388887</v>
      </c>
      <c r="E200" s="5">
        <v>0</v>
      </c>
      <c r="F200" s="2" t="s">
        <v>75</v>
      </c>
      <c r="G200" s="5">
        <v>36</v>
      </c>
      <c r="H200" s="2" t="s">
        <v>172</v>
      </c>
      <c r="I200" s="2" t="s">
        <v>23</v>
      </c>
      <c r="J200" s="6">
        <v>6599.9988000000003</v>
      </c>
      <c r="K200" s="2" t="s">
        <v>173</v>
      </c>
      <c r="L200" s="2" t="s">
        <v>54</v>
      </c>
      <c r="M200" s="2" t="s">
        <v>174</v>
      </c>
      <c r="N200" s="2" t="s">
        <v>26</v>
      </c>
      <c r="O200" s="2" t="s">
        <v>27</v>
      </c>
      <c r="P200" s="2" t="s">
        <v>57</v>
      </c>
      <c r="Q200" s="2" t="s">
        <v>292</v>
      </c>
      <c r="R200" s="2" t="s">
        <v>30</v>
      </c>
      <c r="S200" s="2" t="s">
        <v>293</v>
      </c>
      <c r="T200">
        <v>1</v>
      </c>
      <c r="U200">
        <f t="shared" si="14"/>
        <v>46</v>
      </c>
      <c r="V200">
        <f t="shared" si="15"/>
        <v>11</v>
      </c>
    </row>
    <row r="201" spans="1:22" ht="48" customHeight="1" x14ac:dyDescent="0.2">
      <c r="A201" s="7" t="s">
        <v>290</v>
      </c>
      <c r="B201" s="7" t="s">
        <v>291</v>
      </c>
      <c r="C201" s="8">
        <v>45606</v>
      </c>
      <c r="D201" s="9">
        <v>45606.563321759255</v>
      </c>
      <c r="E201" s="10">
        <v>1</v>
      </c>
      <c r="F201" s="7" t="s">
        <v>294</v>
      </c>
      <c r="G201" s="10">
        <v>36</v>
      </c>
      <c r="H201" s="7" t="s">
        <v>172</v>
      </c>
      <c r="I201" s="7" t="s">
        <v>23</v>
      </c>
      <c r="J201" s="11">
        <v>6599.9988000000003</v>
      </c>
      <c r="K201" s="7" t="s">
        <v>173</v>
      </c>
      <c r="L201" s="7" t="s">
        <v>54</v>
      </c>
      <c r="M201" s="7" t="s">
        <v>174</v>
      </c>
      <c r="N201" s="7" t="s">
        <v>26</v>
      </c>
      <c r="O201" s="7" t="s">
        <v>27</v>
      </c>
      <c r="P201" s="7" t="s">
        <v>57</v>
      </c>
      <c r="Q201" s="7" t="s">
        <v>295</v>
      </c>
      <c r="R201" s="7" t="s">
        <v>30</v>
      </c>
      <c r="S201" s="7" t="s">
        <v>293</v>
      </c>
      <c r="T201">
        <v>1</v>
      </c>
      <c r="U201">
        <f t="shared" si="14"/>
        <v>46</v>
      </c>
      <c r="V201">
        <f t="shared" si="15"/>
        <v>11</v>
      </c>
    </row>
    <row r="202" spans="1:22" ht="48" customHeight="1" x14ac:dyDescent="0.2">
      <c r="A202" s="2" t="s">
        <v>290</v>
      </c>
      <c r="B202" s="2" t="s">
        <v>291</v>
      </c>
      <c r="C202" s="3">
        <v>45606</v>
      </c>
      <c r="D202" s="4">
        <v>45606.546875</v>
      </c>
      <c r="E202" s="5">
        <v>0</v>
      </c>
      <c r="F202" s="2" t="s">
        <v>75</v>
      </c>
      <c r="G202" s="5">
        <v>36</v>
      </c>
      <c r="H202" s="2" t="s">
        <v>172</v>
      </c>
      <c r="I202" s="2" t="s">
        <v>23</v>
      </c>
      <c r="J202" s="6">
        <v>6599.9988000000003</v>
      </c>
      <c r="K202" s="2" t="s">
        <v>173</v>
      </c>
      <c r="L202" s="2" t="s">
        <v>54</v>
      </c>
      <c r="M202" s="2" t="s">
        <v>174</v>
      </c>
      <c r="N202" s="2" t="s">
        <v>26</v>
      </c>
      <c r="O202" s="2" t="s">
        <v>27</v>
      </c>
      <c r="P202" s="2" t="s">
        <v>57</v>
      </c>
      <c r="Q202" s="2" t="s">
        <v>296</v>
      </c>
      <c r="R202" s="2" t="s">
        <v>30</v>
      </c>
      <c r="S202" s="2" t="s">
        <v>293</v>
      </c>
      <c r="T202">
        <v>1</v>
      </c>
      <c r="U202">
        <f t="shared" si="14"/>
        <v>46</v>
      </c>
      <c r="V202">
        <f t="shared" si="15"/>
        <v>11</v>
      </c>
    </row>
    <row r="203" spans="1:22" ht="48" customHeight="1" x14ac:dyDescent="0.2">
      <c r="A203" s="7" t="s">
        <v>290</v>
      </c>
      <c r="B203" s="7" t="s">
        <v>291</v>
      </c>
      <c r="C203" s="8">
        <v>45605</v>
      </c>
      <c r="D203" s="9">
        <v>45605.661481481482</v>
      </c>
      <c r="E203" s="10">
        <v>0</v>
      </c>
      <c r="F203" s="7" t="s">
        <v>75</v>
      </c>
      <c r="G203" s="10">
        <v>36</v>
      </c>
      <c r="H203" s="7" t="s">
        <v>172</v>
      </c>
      <c r="I203" s="7" t="s">
        <v>23</v>
      </c>
      <c r="J203" s="11">
        <v>6599.9988000000003</v>
      </c>
      <c r="K203" s="7" t="s">
        <v>173</v>
      </c>
      <c r="L203" s="7" t="s">
        <v>54</v>
      </c>
      <c r="M203" s="7" t="s">
        <v>174</v>
      </c>
      <c r="N203" s="7" t="s">
        <v>26</v>
      </c>
      <c r="O203" s="7" t="s">
        <v>27</v>
      </c>
      <c r="P203" s="7" t="s">
        <v>57</v>
      </c>
      <c r="Q203" s="7" t="s">
        <v>297</v>
      </c>
      <c r="R203" s="7" t="s">
        <v>30</v>
      </c>
      <c r="S203" s="7" t="s">
        <v>293</v>
      </c>
      <c r="T203">
        <v>1</v>
      </c>
      <c r="U203">
        <f t="shared" si="14"/>
        <v>45</v>
      </c>
      <c r="V203">
        <f t="shared" si="15"/>
        <v>11</v>
      </c>
    </row>
    <row r="204" spans="1:22" ht="48" customHeight="1" x14ac:dyDescent="0.2">
      <c r="A204" s="2" t="s">
        <v>290</v>
      </c>
      <c r="B204" s="2" t="s">
        <v>291</v>
      </c>
      <c r="C204" s="3">
        <v>45605</v>
      </c>
      <c r="D204" s="4">
        <v>45605.644340277773</v>
      </c>
      <c r="E204" s="5">
        <v>0</v>
      </c>
      <c r="F204" s="2" t="s">
        <v>75</v>
      </c>
      <c r="G204" s="5">
        <v>36</v>
      </c>
      <c r="H204" s="2" t="s">
        <v>172</v>
      </c>
      <c r="I204" s="2" t="s">
        <v>23</v>
      </c>
      <c r="J204" s="6">
        <v>6599.9988000000003</v>
      </c>
      <c r="K204" s="2" t="s">
        <v>173</v>
      </c>
      <c r="L204" s="2" t="s">
        <v>54</v>
      </c>
      <c r="M204" s="2" t="s">
        <v>174</v>
      </c>
      <c r="N204" s="2" t="s">
        <v>26</v>
      </c>
      <c r="O204" s="2" t="s">
        <v>27</v>
      </c>
      <c r="P204" s="2" t="s">
        <v>57</v>
      </c>
      <c r="Q204" s="2" t="s">
        <v>298</v>
      </c>
      <c r="R204" s="2" t="s">
        <v>30</v>
      </c>
      <c r="S204" s="2" t="s">
        <v>293</v>
      </c>
      <c r="T204">
        <v>1</v>
      </c>
      <c r="U204">
        <f t="shared" si="14"/>
        <v>45</v>
      </c>
      <c r="V204">
        <f t="shared" si="15"/>
        <v>11</v>
      </c>
    </row>
    <row r="205" spans="1:22" ht="48" customHeight="1" x14ac:dyDescent="0.2">
      <c r="A205" s="7" t="s">
        <v>290</v>
      </c>
      <c r="B205" s="7" t="s">
        <v>291</v>
      </c>
      <c r="C205" s="8">
        <v>45605</v>
      </c>
      <c r="D205" s="9">
        <v>45605.627905092588</v>
      </c>
      <c r="E205" s="10">
        <v>0</v>
      </c>
      <c r="F205" s="7" t="s">
        <v>75</v>
      </c>
      <c r="G205" s="10">
        <v>36</v>
      </c>
      <c r="H205" s="7" t="s">
        <v>172</v>
      </c>
      <c r="I205" s="7" t="s">
        <v>23</v>
      </c>
      <c r="J205" s="11">
        <v>6599.9988000000003</v>
      </c>
      <c r="K205" s="7" t="s">
        <v>173</v>
      </c>
      <c r="L205" s="7" t="s">
        <v>54</v>
      </c>
      <c r="M205" s="7" t="s">
        <v>174</v>
      </c>
      <c r="N205" s="7" t="s">
        <v>26</v>
      </c>
      <c r="O205" s="7" t="s">
        <v>27</v>
      </c>
      <c r="P205" s="7" t="s">
        <v>57</v>
      </c>
      <c r="Q205" s="7" t="s">
        <v>299</v>
      </c>
      <c r="R205" s="7" t="s">
        <v>30</v>
      </c>
      <c r="S205" s="7" t="s">
        <v>293</v>
      </c>
      <c r="T205">
        <v>1</v>
      </c>
      <c r="U205">
        <f t="shared" si="14"/>
        <v>45</v>
      </c>
      <c r="V205">
        <f t="shared" si="15"/>
        <v>11</v>
      </c>
    </row>
    <row r="206" spans="1:22" ht="59.25" customHeight="1" x14ac:dyDescent="0.2">
      <c r="A206" s="2" t="s">
        <v>290</v>
      </c>
      <c r="B206" s="2" t="s">
        <v>291</v>
      </c>
      <c r="C206" s="3">
        <v>45604</v>
      </c>
      <c r="D206" s="4">
        <v>45604.902442129627</v>
      </c>
      <c r="E206" s="5">
        <v>0</v>
      </c>
      <c r="F206" s="2" t="s">
        <v>203</v>
      </c>
      <c r="G206" s="5">
        <v>35</v>
      </c>
      <c r="H206" s="2" t="s">
        <v>53</v>
      </c>
      <c r="I206" s="2" t="s">
        <v>300</v>
      </c>
      <c r="J206" s="6">
        <v>5833.3310000000001</v>
      </c>
      <c r="K206" s="2" t="s">
        <v>53</v>
      </c>
      <c r="L206" s="2" t="s">
        <v>54</v>
      </c>
      <c r="M206" s="2" t="s">
        <v>301</v>
      </c>
      <c r="N206" s="2" t="s">
        <v>26</v>
      </c>
      <c r="O206" s="2" t="s">
        <v>27</v>
      </c>
      <c r="P206" s="2" t="s">
        <v>57</v>
      </c>
      <c r="Q206" s="2" t="s">
        <v>302</v>
      </c>
      <c r="R206" s="2" t="s">
        <v>66</v>
      </c>
      <c r="S206" s="2" t="s">
        <v>293</v>
      </c>
      <c r="T206">
        <v>1</v>
      </c>
      <c r="U206">
        <f t="shared" si="14"/>
        <v>45</v>
      </c>
      <c r="V206">
        <f t="shared" si="15"/>
        <v>11</v>
      </c>
    </row>
    <row r="207" spans="1:22" ht="59.25" customHeight="1" x14ac:dyDescent="0.2">
      <c r="A207" s="7" t="s">
        <v>290</v>
      </c>
      <c r="B207" s="7" t="s">
        <v>291</v>
      </c>
      <c r="C207" s="8">
        <v>45604</v>
      </c>
      <c r="D207" s="9">
        <v>45604.474895833329</v>
      </c>
      <c r="E207" s="10">
        <v>0</v>
      </c>
      <c r="F207" s="7" t="s">
        <v>203</v>
      </c>
      <c r="G207" s="10">
        <v>35</v>
      </c>
      <c r="H207" s="7" t="s">
        <v>53</v>
      </c>
      <c r="I207" s="7" t="s">
        <v>300</v>
      </c>
      <c r="J207" s="11">
        <v>5833.3310000000001</v>
      </c>
      <c r="K207" s="7" t="s">
        <v>53</v>
      </c>
      <c r="L207" s="7" t="s">
        <v>54</v>
      </c>
      <c r="M207" s="7" t="s">
        <v>301</v>
      </c>
      <c r="N207" s="7" t="s">
        <v>26</v>
      </c>
      <c r="O207" s="7" t="s">
        <v>27</v>
      </c>
      <c r="P207" s="7" t="s">
        <v>57</v>
      </c>
      <c r="Q207" s="7" t="s">
        <v>303</v>
      </c>
      <c r="R207" s="7" t="s">
        <v>66</v>
      </c>
      <c r="S207" s="7" t="s">
        <v>293</v>
      </c>
      <c r="T207">
        <v>1</v>
      </c>
      <c r="U207">
        <f t="shared" si="14"/>
        <v>45</v>
      </c>
      <c r="V207">
        <f t="shared" si="15"/>
        <v>11</v>
      </c>
    </row>
    <row r="208" spans="1:22" ht="59.25" customHeight="1" x14ac:dyDescent="0.2">
      <c r="A208" s="2" t="s">
        <v>290</v>
      </c>
      <c r="B208" s="2" t="s">
        <v>291</v>
      </c>
      <c r="C208" s="3">
        <v>45604</v>
      </c>
      <c r="D208" s="4">
        <v>45604.355763888889</v>
      </c>
      <c r="E208" s="5">
        <v>0</v>
      </c>
      <c r="F208" s="2" t="s">
        <v>203</v>
      </c>
      <c r="G208" s="5">
        <v>35</v>
      </c>
      <c r="H208" s="2" t="s">
        <v>53</v>
      </c>
      <c r="I208" s="2" t="s">
        <v>300</v>
      </c>
      <c r="J208" s="6">
        <v>5833.3310000000001</v>
      </c>
      <c r="K208" s="2" t="s">
        <v>53</v>
      </c>
      <c r="L208" s="2" t="s">
        <v>54</v>
      </c>
      <c r="M208" s="2" t="s">
        <v>301</v>
      </c>
      <c r="N208" s="2" t="s">
        <v>26</v>
      </c>
      <c r="O208" s="2" t="s">
        <v>27</v>
      </c>
      <c r="P208" s="2" t="s">
        <v>57</v>
      </c>
      <c r="Q208" s="2" t="s">
        <v>304</v>
      </c>
      <c r="R208" s="2" t="s">
        <v>66</v>
      </c>
      <c r="S208" s="2" t="s">
        <v>293</v>
      </c>
      <c r="T208">
        <v>1</v>
      </c>
      <c r="U208">
        <f t="shared" si="14"/>
        <v>45</v>
      </c>
      <c r="V208">
        <f t="shared" si="15"/>
        <v>11</v>
      </c>
    </row>
    <row r="209" spans="1:22" ht="59.25" customHeight="1" x14ac:dyDescent="0.2">
      <c r="A209" s="7" t="s">
        <v>290</v>
      </c>
      <c r="B209" s="7" t="s">
        <v>291</v>
      </c>
      <c r="C209" s="8">
        <v>45604</v>
      </c>
      <c r="D209" s="9">
        <v>45604.292962962958</v>
      </c>
      <c r="E209" s="10">
        <v>0</v>
      </c>
      <c r="F209" s="7" t="s">
        <v>203</v>
      </c>
      <c r="G209" s="10">
        <v>35</v>
      </c>
      <c r="H209" s="7" t="s">
        <v>53</v>
      </c>
      <c r="I209" s="7" t="s">
        <v>300</v>
      </c>
      <c r="J209" s="11">
        <v>5833.3310000000001</v>
      </c>
      <c r="K209" s="7" t="s">
        <v>53</v>
      </c>
      <c r="L209" s="7" t="s">
        <v>54</v>
      </c>
      <c r="M209" s="7" t="s">
        <v>301</v>
      </c>
      <c r="N209" s="7" t="s">
        <v>26</v>
      </c>
      <c r="O209" s="7" t="s">
        <v>27</v>
      </c>
      <c r="P209" s="7" t="s">
        <v>57</v>
      </c>
      <c r="Q209" s="7" t="s">
        <v>305</v>
      </c>
      <c r="R209" s="7" t="s">
        <v>66</v>
      </c>
      <c r="S209" s="7" t="s">
        <v>293</v>
      </c>
      <c r="T209">
        <v>1</v>
      </c>
      <c r="U209">
        <f t="shared" si="14"/>
        <v>45</v>
      </c>
      <c r="V209">
        <f t="shared" si="15"/>
        <v>11</v>
      </c>
    </row>
    <row r="210" spans="1:22" ht="59.25" customHeight="1" x14ac:dyDescent="0.2">
      <c r="A210" s="2" t="s">
        <v>290</v>
      </c>
      <c r="B210" s="2" t="s">
        <v>291</v>
      </c>
      <c r="C210" s="3">
        <v>45603</v>
      </c>
      <c r="D210" s="4">
        <v>45603.855543981481</v>
      </c>
      <c r="E210" s="5">
        <v>0</v>
      </c>
      <c r="F210" s="2" t="s">
        <v>203</v>
      </c>
      <c r="G210" s="5">
        <v>35</v>
      </c>
      <c r="H210" s="2" t="s">
        <v>53</v>
      </c>
      <c r="I210" s="2" t="s">
        <v>300</v>
      </c>
      <c r="J210" s="6">
        <v>5833.3310000000001</v>
      </c>
      <c r="K210" s="2" t="s">
        <v>53</v>
      </c>
      <c r="L210" s="2" t="s">
        <v>54</v>
      </c>
      <c r="M210" s="2" t="s">
        <v>301</v>
      </c>
      <c r="N210" s="2" t="s">
        <v>26</v>
      </c>
      <c r="O210" s="2" t="s">
        <v>27</v>
      </c>
      <c r="P210" s="2" t="s">
        <v>57</v>
      </c>
      <c r="Q210" s="2" t="s">
        <v>306</v>
      </c>
      <c r="R210" s="2" t="s">
        <v>66</v>
      </c>
      <c r="S210" s="2" t="s">
        <v>293</v>
      </c>
      <c r="T210">
        <v>1</v>
      </c>
      <c r="U210">
        <f t="shared" si="14"/>
        <v>45</v>
      </c>
      <c r="V210">
        <f t="shared" si="15"/>
        <v>11</v>
      </c>
    </row>
    <row r="211" spans="1:22" ht="59.25" customHeight="1" x14ac:dyDescent="0.2">
      <c r="A211" s="12" t="s">
        <v>290</v>
      </c>
      <c r="B211" s="12" t="s">
        <v>291</v>
      </c>
      <c r="C211" s="13">
        <v>45603</v>
      </c>
      <c r="D211" s="14">
        <v>45603.460844907408</v>
      </c>
      <c r="E211" s="15">
        <v>1</v>
      </c>
      <c r="F211" s="12" t="s">
        <v>307</v>
      </c>
      <c r="G211" s="15">
        <v>37</v>
      </c>
      <c r="H211" s="12" t="s">
        <v>53</v>
      </c>
      <c r="I211" s="12" t="s">
        <v>23</v>
      </c>
      <c r="J211" s="16">
        <v>6166.6642000000002</v>
      </c>
      <c r="K211" s="12" t="s">
        <v>53</v>
      </c>
      <c r="L211" s="12" t="s">
        <v>54</v>
      </c>
      <c r="M211" s="12" t="s">
        <v>301</v>
      </c>
      <c r="N211" s="12" t="s">
        <v>26</v>
      </c>
      <c r="O211" s="12" t="s">
        <v>27</v>
      </c>
      <c r="P211" s="12" t="s">
        <v>57</v>
      </c>
      <c r="Q211" s="12" t="s">
        <v>308</v>
      </c>
      <c r="R211" s="12" t="s">
        <v>66</v>
      </c>
      <c r="S211" s="12" t="s">
        <v>293</v>
      </c>
      <c r="T211">
        <v>1</v>
      </c>
      <c r="U211">
        <f t="shared" si="14"/>
        <v>45</v>
      </c>
      <c r="V211">
        <f t="shared" si="15"/>
        <v>11</v>
      </c>
    </row>
    <row r="212" spans="1:22" ht="59.25" customHeight="1" x14ac:dyDescent="0.2">
      <c r="A212" s="2" t="s">
        <v>290</v>
      </c>
      <c r="B212" s="2" t="s">
        <v>291</v>
      </c>
      <c r="C212" s="3">
        <v>45603</v>
      </c>
      <c r="D212" s="4">
        <v>45603.303807870368</v>
      </c>
      <c r="E212" s="5">
        <v>0</v>
      </c>
      <c r="F212" s="2" t="s">
        <v>203</v>
      </c>
      <c r="G212" s="5">
        <v>35</v>
      </c>
      <c r="H212" s="2" t="s">
        <v>53</v>
      </c>
      <c r="I212" s="2" t="s">
        <v>300</v>
      </c>
      <c r="J212" s="6">
        <v>5833.3310000000001</v>
      </c>
      <c r="K212" s="2" t="s">
        <v>53</v>
      </c>
      <c r="L212" s="2" t="s">
        <v>54</v>
      </c>
      <c r="M212" s="2" t="s">
        <v>301</v>
      </c>
      <c r="N212" s="2" t="s">
        <v>26</v>
      </c>
      <c r="O212" s="2" t="s">
        <v>27</v>
      </c>
      <c r="P212" s="2" t="s">
        <v>57</v>
      </c>
      <c r="Q212" s="2" t="s">
        <v>309</v>
      </c>
      <c r="R212" s="2" t="s">
        <v>66</v>
      </c>
      <c r="S212" s="2" t="s">
        <v>293</v>
      </c>
      <c r="T212">
        <v>1</v>
      </c>
      <c r="U212">
        <f t="shared" si="14"/>
        <v>45</v>
      </c>
      <c r="V212">
        <f t="shared" si="15"/>
        <v>11</v>
      </c>
    </row>
    <row r="213" spans="1:22" ht="59.25" customHeight="1" x14ac:dyDescent="0.2">
      <c r="A213" s="7" t="s">
        <v>290</v>
      </c>
      <c r="B213" s="7" t="s">
        <v>291</v>
      </c>
      <c r="C213" s="8">
        <v>45602</v>
      </c>
      <c r="D213" s="9">
        <v>45602.866157407407</v>
      </c>
      <c r="E213" s="10">
        <v>0</v>
      </c>
      <c r="F213" s="7" t="s">
        <v>203</v>
      </c>
      <c r="G213" s="10">
        <v>35</v>
      </c>
      <c r="H213" s="7" t="s">
        <v>53</v>
      </c>
      <c r="I213" s="7" t="s">
        <v>300</v>
      </c>
      <c r="J213" s="11">
        <v>5833.3310000000001</v>
      </c>
      <c r="K213" s="7" t="s">
        <v>53</v>
      </c>
      <c r="L213" s="7" t="s">
        <v>54</v>
      </c>
      <c r="M213" s="7" t="s">
        <v>301</v>
      </c>
      <c r="N213" s="7" t="s">
        <v>26</v>
      </c>
      <c r="O213" s="7" t="s">
        <v>27</v>
      </c>
      <c r="P213" s="7" t="s">
        <v>57</v>
      </c>
      <c r="Q213" s="7" t="s">
        <v>310</v>
      </c>
      <c r="R213" s="7" t="s">
        <v>66</v>
      </c>
      <c r="S213" s="7" t="s">
        <v>293</v>
      </c>
      <c r="T213">
        <v>1</v>
      </c>
      <c r="U213">
        <f t="shared" si="14"/>
        <v>45</v>
      </c>
      <c r="V213">
        <f t="shared" si="15"/>
        <v>11</v>
      </c>
    </row>
    <row r="214" spans="1:22" ht="59.25" customHeight="1" x14ac:dyDescent="0.2">
      <c r="A214" s="2" t="s">
        <v>290</v>
      </c>
      <c r="B214" s="2" t="s">
        <v>291</v>
      </c>
      <c r="C214" s="3">
        <v>45602</v>
      </c>
      <c r="D214" s="4">
        <v>45602.850706018515</v>
      </c>
      <c r="E214" s="5">
        <v>0</v>
      </c>
      <c r="F214" s="2" t="s">
        <v>203</v>
      </c>
      <c r="G214" s="5">
        <v>35</v>
      </c>
      <c r="H214" s="2" t="s">
        <v>53</v>
      </c>
      <c r="I214" s="2" t="s">
        <v>300</v>
      </c>
      <c r="J214" s="6">
        <v>5833.3310000000001</v>
      </c>
      <c r="K214" s="2" t="s">
        <v>53</v>
      </c>
      <c r="L214" s="2" t="s">
        <v>54</v>
      </c>
      <c r="M214" s="2" t="s">
        <v>301</v>
      </c>
      <c r="N214" s="2" t="s">
        <v>26</v>
      </c>
      <c r="O214" s="2" t="s">
        <v>27</v>
      </c>
      <c r="P214" s="2" t="s">
        <v>57</v>
      </c>
      <c r="Q214" s="2" t="s">
        <v>311</v>
      </c>
      <c r="R214" s="2" t="s">
        <v>66</v>
      </c>
      <c r="S214" s="2" t="s">
        <v>293</v>
      </c>
      <c r="T214">
        <v>1</v>
      </c>
      <c r="U214">
        <f t="shared" si="14"/>
        <v>45</v>
      </c>
      <c r="V214">
        <f t="shared" si="15"/>
        <v>11</v>
      </c>
    </row>
    <row r="215" spans="1:22" ht="59.25" customHeight="1" x14ac:dyDescent="0.2">
      <c r="A215" s="7" t="s">
        <v>290</v>
      </c>
      <c r="B215" s="7" t="s">
        <v>291</v>
      </c>
      <c r="C215" s="8">
        <v>45602</v>
      </c>
      <c r="D215" s="9">
        <v>45602.483854166661</v>
      </c>
      <c r="E215" s="10">
        <v>0</v>
      </c>
      <c r="F215" s="7" t="s">
        <v>203</v>
      </c>
      <c r="G215" s="10">
        <v>35</v>
      </c>
      <c r="H215" s="7" t="s">
        <v>53</v>
      </c>
      <c r="I215" s="7" t="s">
        <v>300</v>
      </c>
      <c r="J215" s="11">
        <v>5833.3310000000001</v>
      </c>
      <c r="K215" s="7" t="s">
        <v>53</v>
      </c>
      <c r="L215" s="7" t="s">
        <v>54</v>
      </c>
      <c r="M215" s="7" t="s">
        <v>301</v>
      </c>
      <c r="N215" s="7" t="s">
        <v>26</v>
      </c>
      <c r="O215" s="7" t="s">
        <v>27</v>
      </c>
      <c r="P215" s="7" t="s">
        <v>57</v>
      </c>
      <c r="Q215" s="7" t="s">
        <v>312</v>
      </c>
      <c r="R215" s="7" t="s">
        <v>66</v>
      </c>
      <c r="S215" s="7" t="s">
        <v>293</v>
      </c>
      <c r="T215">
        <v>1</v>
      </c>
      <c r="U215">
        <f t="shared" si="14"/>
        <v>45</v>
      </c>
      <c r="V215">
        <f t="shared" si="15"/>
        <v>11</v>
      </c>
    </row>
    <row r="216" spans="1:22" ht="59.25" customHeight="1" x14ac:dyDescent="0.2">
      <c r="A216" s="2" t="s">
        <v>290</v>
      </c>
      <c r="B216" s="2" t="s">
        <v>291</v>
      </c>
      <c r="C216" s="3">
        <v>45602</v>
      </c>
      <c r="D216" s="4">
        <v>45602.295868055553</v>
      </c>
      <c r="E216" s="5">
        <v>0</v>
      </c>
      <c r="F216" s="2" t="s">
        <v>203</v>
      </c>
      <c r="G216" s="5">
        <v>35</v>
      </c>
      <c r="H216" s="2" t="s">
        <v>53</v>
      </c>
      <c r="I216" s="2" t="s">
        <v>300</v>
      </c>
      <c r="J216" s="6">
        <v>5833.3310000000001</v>
      </c>
      <c r="K216" s="2" t="s">
        <v>53</v>
      </c>
      <c r="L216" s="2" t="s">
        <v>54</v>
      </c>
      <c r="M216" s="2" t="s">
        <v>301</v>
      </c>
      <c r="N216" s="2" t="s">
        <v>26</v>
      </c>
      <c r="O216" s="2" t="s">
        <v>27</v>
      </c>
      <c r="P216" s="2" t="s">
        <v>57</v>
      </c>
      <c r="Q216" s="2" t="s">
        <v>313</v>
      </c>
      <c r="R216" s="2" t="s">
        <v>66</v>
      </c>
      <c r="S216" s="2" t="s">
        <v>293</v>
      </c>
      <c r="T216">
        <v>1</v>
      </c>
      <c r="U216">
        <f t="shared" si="14"/>
        <v>45</v>
      </c>
      <c r="V216">
        <f t="shared" si="15"/>
        <v>11</v>
      </c>
    </row>
    <row r="217" spans="1:22" ht="59.25" customHeight="1" x14ac:dyDescent="0.2">
      <c r="A217" s="7" t="s">
        <v>290</v>
      </c>
      <c r="B217" s="7" t="s">
        <v>291</v>
      </c>
      <c r="C217" s="8">
        <v>45601</v>
      </c>
      <c r="D217" s="9">
        <v>45601.835682870369</v>
      </c>
      <c r="E217" s="10">
        <v>0</v>
      </c>
      <c r="F217" s="7" t="s">
        <v>203</v>
      </c>
      <c r="G217" s="10">
        <v>35</v>
      </c>
      <c r="H217" s="7" t="s">
        <v>53</v>
      </c>
      <c r="I217" s="7" t="s">
        <v>300</v>
      </c>
      <c r="J217" s="11">
        <v>5833.3310000000001</v>
      </c>
      <c r="K217" s="7" t="s">
        <v>53</v>
      </c>
      <c r="L217" s="7" t="s">
        <v>54</v>
      </c>
      <c r="M217" s="7" t="s">
        <v>301</v>
      </c>
      <c r="N217" s="7" t="s">
        <v>26</v>
      </c>
      <c r="O217" s="7" t="s">
        <v>27</v>
      </c>
      <c r="P217" s="7" t="s">
        <v>57</v>
      </c>
      <c r="Q217" s="7" t="s">
        <v>314</v>
      </c>
      <c r="R217" s="7" t="s">
        <v>66</v>
      </c>
      <c r="S217" s="7" t="s">
        <v>293</v>
      </c>
      <c r="T217">
        <v>1</v>
      </c>
      <c r="U217">
        <f t="shared" si="14"/>
        <v>45</v>
      </c>
      <c r="V217">
        <f t="shared" si="15"/>
        <v>11</v>
      </c>
    </row>
    <row r="218" spans="1:22" ht="59.25" customHeight="1" x14ac:dyDescent="0.2">
      <c r="A218" s="2" t="s">
        <v>290</v>
      </c>
      <c r="B218" s="2" t="s">
        <v>291</v>
      </c>
      <c r="C218" s="3">
        <v>45601</v>
      </c>
      <c r="D218" s="4">
        <v>45601.522199074076</v>
      </c>
      <c r="E218" s="5">
        <v>0</v>
      </c>
      <c r="F218" s="2" t="s">
        <v>203</v>
      </c>
      <c r="G218" s="5">
        <v>35</v>
      </c>
      <c r="H218" s="2" t="s">
        <v>53</v>
      </c>
      <c r="I218" s="2" t="s">
        <v>300</v>
      </c>
      <c r="J218" s="6">
        <v>6416.6655000000001</v>
      </c>
      <c r="K218" s="2" t="s">
        <v>53</v>
      </c>
      <c r="L218" s="2" t="s">
        <v>54</v>
      </c>
      <c r="M218" s="2" t="s">
        <v>301</v>
      </c>
      <c r="N218" s="2" t="s">
        <v>26</v>
      </c>
      <c r="O218" s="2" t="s">
        <v>27</v>
      </c>
      <c r="P218" s="2" t="s">
        <v>57</v>
      </c>
      <c r="Q218" s="2" t="s">
        <v>315</v>
      </c>
      <c r="R218" s="2" t="s">
        <v>66</v>
      </c>
      <c r="S218" s="2" t="s">
        <v>293</v>
      </c>
      <c r="T218">
        <v>1</v>
      </c>
      <c r="U218">
        <f t="shared" si="14"/>
        <v>45</v>
      </c>
      <c r="V218">
        <f t="shared" si="15"/>
        <v>11</v>
      </c>
    </row>
    <row r="219" spans="1:22" ht="59.25" customHeight="1" x14ac:dyDescent="0.2">
      <c r="A219" s="7" t="s">
        <v>290</v>
      </c>
      <c r="B219" s="7" t="s">
        <v>291</v>
      </c>
      <c r="C219" s="8">
        <v>45601</v>
      </c>
      <c r="D219" s="9">
        <v>45601.473136574074</v>
      </c>
      <c r="E219" s="10">
        <v>0</v>
      </c>
      <c r="F219" s="7" t="s">
        <v>203</v>
      </c>
      <c r="G219" s="10">
        <v>35</v>
      </c>
      <c r="H219" s="7" t="s">
        <v>53</v>
      </c>
      <c r="I219" s="7" t="s">
        <v>300</v>
      </c>
      <c r="J219" s="11">
        <v>5833.3310000000001</v>
      </c>
      <c r="K219" s="7" t="s">
        <v>53</v>
      </c>
      <c r="L219" s="7" t="s">
        <v>54</v>
      </c>
      <c r="M219" s="7" t="s">
        <v>301</v>
      </c>
      <c r="N219" s="7" t="s">
        <v>26</v>
      </c>
      <c r="O219" s="7" t="s">
        <v>27</v>
      </c>
      <c r="P219" s="7" t="s">
        <v>57</v>
      </c>
      <c r="Q219" s="7" t="s">
        <v>316</v>
      </c>
      <c r="R219" s="7" t="s">
        <v>66</v>
      </c>
      <c r="S219" s="7" t="s">
        <v>293</v>
      </c>
      <c r="T219">
        <v>1</v>
      </c>
      <c r="U219">
        <f t="shared" si="14"/>
        <v>45</v>
      </c>
      <c r="V219">
        <f t="shared" si="15"/>
        <v>11</v>
      </c>
    </row>
    <row r="220" spans="1:22" ht="59.25" customHeight="1" x14ac:dyDescent="0.2">
      <c r="A220" s="12" t="s">
        <v>290</v>
      </c>
      <c r="B220" s="12" t="s">
        <v>291</v>
      </c>
      <c r="C220" s="13">
        <v>45601</v>
      </c>
      <c r="D220" s="14">
        <v>45601.313611111109</v>
      </c>
      <c r="E220" s="15">
        <v>0</v>
      </c>
      <c r="F220" s="12" t="s">
        <v>203</v>
      </c>
      <c r="G220" s="15">
        <v>35</v>
      </c>
      <c r="H220" s="12" t="s">
        <v>53</v>
      </c>
      <c r="I220" s="12" t="s">
        <v>300</v>
      </c>
      <c r="J220" s="16">
        <v>5833.3310000000001</v>
      </c>
      <c r="K220" s="12" t="s">
        <v>53</v>
      </c>
      <c r="L220" s="12" t="s">
        <v>54</v>
      </c>
      <c r="M220" s="12" t="s">
        <v>301</v>
      </c>
      <c r="N220" s="12" t="s">
        <v>26</v>
      </c>
      <c r="O220" s="12" t="s">
        <v>27</v>
      </c>
      <c r="P220" s="12" t="s">
        <v>57</v>
      </c>
      <c r="Q220" s="12" t="s">
        <v>317</v>
      </c>
      <c r="R220" s="12" t="s">
        <v>66</v>
      </c>
      <c r="S220" s="12" t="s">
        <v>293</v>
      </c>
      <c r="T220">
        <v>1</v>
      </c>
      <c r="U220">
        <f t="shared" si="14"/>
        <v>45</v>
      </c>
      <c r="V220">
        <f t="shared" si="15"/>
        <v>11</v>
      </c>
    </row>
    <row r="221" spans="1:22" ht="59.25" customHeight="1" x14ac:dyDescent="0.2">
      <c r="A221" s="7" t="s">
        <v>290</v>
      </c>
      <c r="B221" s="7" t="s">
        <v>291</v>
      </c>
      <c r="C221" s="8">
        <v>45600</v>
      </c>
      <c r="D221" s="9">
        <v>45600.854594907403</v>
      </c>
      <c r="E221" s="10">
        <v>0</v>
      </c>
      <c r="F221" s="7" t="s">
        <v>203</v>
      </c>
      <c r="G221" s="10">
        <v>35</v>
      </c>
      <c r="H221" s="7" t="s">
        <v>53</v>
      </c>
      <c r="I221" s="7" t="s">
        <v>300</v>
      </c>
      <c r="J221" s="11">
        <v>5833.3310000000001</v>
      </c>
      <c r="K221" s="7" t="s">
        <v>53</v>
      </c>
      <c r="L221" s="7" t="s">
        <v>54</v>
      </c>
      <c r="M221" s="7" t="s">
        <v>301</v>
      </c>
      <c r="N221" s="7" t="s">
        <v>26</v>
      </c>
      <c r="O221" s="7" t="s">
        <v>27</v>
      </c>
      <c r="P221" s="7" t="s">
        <v>57</v>
      </c>
      <c r="Q221" s="7" t="s">
        <v>318</v>
      </c>
      <c r="R221" s="7" t="s">
        <v>66</v>
      </c>
      <c r="S221" s="7" t="s">
        <v>293</v>
      </c>
      <c r="T221">
        <v>1</v>
      </c>
      <c r="U221">
        <f t="shared" si="14"/>
        <v>45</v>
      </c>
      <c r="V221">
        <f t="shared" si="15"/>
        <v>11</v>
      </c>
    </row>
    <row r="222" spans="1:22" ht="59.25" customHeight="1" x14ac:dyDescent="0.2">
      <c r="A222" s="2" t="s">
        <v>290</v>
      </c>
      <c r="B222" s="2" t="s">
        <v>291</v>
      </c>
      <c r="C222" s="3">
        <v>45600</v>
      </c>
      <c r="D222" s="4">
        <v>45600.462812500002</v>
      </c>
      <c r="E222" s="5">
        <v>0</v>
      </c>
      <c r="F222" s="2" t="s">
        <v>203</v>
      </c>
      <c r="G222" s="5">
        <v>35</v>
      </c>
      <c r="H222" s="2" t="s">
        <v>53</v>
      </c>
      <c r="I222" s="2" t="s">
        <v>300</v>
      </c>
      <c r="J222" s="6">
        <v>5833.3310000000001</v>
      </c>
      <c r="K222" s="2" t="s">
        <v>53</v>
      </c>
      <c r="L222" s="2" t="s">
        <v>54</v>
      </c>
      <c r="M222" s="2" t="s">
        <v>301</v>
      </c>
      <c r="N222" s="2" t="s">
        <v>26</v>
      </c>
      <c r="O222" s="2" t="s">
        <v>27</v>
      </c>
      <c r="P222" s="2" t="s">
        <v>57</v>
      </c>
      <c r="Q222" s="2" t="s">
        <v>319</v>
      </c>
      <c r="R222" s="2" t="s">
        <v>66</v>
      </c>
      <c r="S222" s="2" t="s">
        <v>293</v>
      </c>
      <c r="T222">
        <v>1</v>
      </c>
      <c r="U222">
        <f t="shared" si="14"/>
        <v>45</v>
      </c>
      <c r="V222">
        <f t="shared" si="15"/>
        <v>11</v>
      </c>
    </row>
    <row r="223" spans="1:22" ht="59.25" customHeight="1" x14ac:dyDescent="0.2">
      <c r="A223" s="7" t="s">
        <v>290</v>
      </c>
      <c r="B223" s="7" t="s">
        <v>291</v>
      </c>
      <c r="C223" s="8">
        <v>45600</v>
      </c>
      <c r="D223" s="9">
        <v>45600.296041666668</v>
      </c>
      <c r="E223" s="10">
        <v>0</v>
      </c>
      <c r="F223" s="7" t="s">
        <v>203</v>
      </c>
      <c r="G223" s="10">
        <v>35</v>
      </c>
      <c r="H223" s="7" t="s">
        <v>53</v>
      </c>
      <c r="I223" s="7" t="s">
        <v>300</v>
      </c>
      <c r="J223" s="11">
        <v>5833.3310000000001</v>
      </c>
      <c r="K223" s="7" t="s">
        <v>53</v>
      </c>
      <c r="L223" s="7" t="s">
        <v>54</v>
      </c>
      <c r="M223" s="7" t="s">
        <v>301</v>
      </c>
      <c r="N223" s="7" t="s">
        <v>26</v>
      </c>
      <c r="O223" s="7" t="s">
        <v>27</v>
      </c>
      <c r="P223" s="7" t="s">
        <v>57</v>
      </c>
      <c r="Q223" s="7" t="s">
        <v>320</v>
      </c>
      <c r="R223" s="7" t="s">
        <v>66</v>
      </c>
      <c r="S223" s="7" t="s">
        <v>293</v>
      </c>
      <c r="T223">
        <v>1</v>
      </c>
      <c r="U223">
        <f t="shared" si="14"/>
        <v>45</v>
      </c>
      <c r="V223">
        <f t="shared" si="15"/>
        <v>11</v>
      </c>
    </row>
    <row r="224" spans="1:22" ht="48" customHeight="1" x14ac:dyDescent="0.2">
      <c r="A224" s="7" t="s">
        <v>321</v>
      </c>
      <c r="B224" s="7" t="s">
        <v>322</v>
      </c>
      <c r="C224" s="8">
        <v>45606</v>
      </c>
      <c r="D224" s="9">
        <v>45606.742222222223</v>
      </c>
      <c r="E224" s="10">
        <v>0</v>
      </c>
      <c r="F224" s="7" t="s">
        <v>21</v>
      </c>
      <c r="G224" s="10">
        <v>28</v>
      </c>
      <c r="H224" s="7" t="s">
        <v>22</v>
      </c>
      <c r="I224" s="7" t="s">
        <v>23</v>
      </c>
      <c r="J224" s="11">
        <v>112</v>
      </c>
      <c r="K224" s="7" t="s">
        <v>22</v>
      </c>
      <c r="L224" s="7" t="s">
        <v>24</v>
      </c>
      <c r="M224" s="7" t="s">
        <v>25</v>
      </c>
      <c r="N224" s="7" t="s">
        <v>56</v>
      </c>
      <c r="O224" s="7" t="s">
        <v>129</v>
      </c>
      <c r="P224" s="7" t="s">
        <v>28</v>
      </c>
      <c r="Q224" s="7" t="s">
        <v>324</v>
      </c>
      <c r="R224" s="7" t="s">
        <v>30</v>
      </c>
      <c r="S224" s="7" t="s">
        <v>131</v>
      </c>
      <c r="T224">
        <v>1</v>
      </c>
      <c r="U224">
        <f t="shared" si="14"/>
        <v>46</v>
      </c>
      <c r="V224">
        <f t="shared" si="15"/>
        <v>11</v>
      </c>
    </row>
    <row r="225" spans="1:22" ht="48" customHeight="1" x14ac:dyDescent="0.2">
      <c r="A225" s="2" t="s">
        <v>321</v>
      </c>
      <c r="B225" s="2" t="s">
        <v>322</v>
      </c>
      <c r="C225" s="3">
        <v>45606</v>
      </c>
      <c r="D225" s="4">
        <v>45606.657638888886</v>
      </c>
      <c r="E225" s="5">
        <v>0</v>
      </c>
      <c r="F225" s="2" t="s">
        <v>21</v>
      </c>
      <c r="G225" s="5">
        <v>28</v>
      </c>
      <c r="H225" s="2" t="s">
        <v>22</v>
      </c>
      <c r="I225" s="2" t="s">
        <v>23</v>
      </c>
      <c r="J225" s="6">
        <v>112</v>
      </c>
      <c r="K225" s="2" t="s">
        <v>22</v>
      </c>
      <c r="L225" s="2" t="s">
        <v>24</v>
      </c>
      <c r="M225" s="2" t="s">
        <v>25</v>
      </c>
      <c r="N225" s="2" t="s">
        <v>56</v>
      </c>
      <c r="O225" s="2" t="s">
        <v>129</v>
      </c>
      <c r="P225" s="2" t="s">
        <v>28</v>
      </c>
      <c r="Q225" s="2" t="s">
        <v>325</v>
      </c>
      <c r="R225" s="2" t="s">
        <v>30</v>
      </c>
      <c r="S225" s="2" t="s">
        <v>131</v>
      </c>
      <c r="T225">
        <v>1</v>
      </c>
      <c r="U225">
        <f t="shared" si="14"/>
        <v>46</v>
      </c>
      <c r="V225">
        <f t="shared" si="15"/>
        <v>11</v>
      </c>
    </row>
    <row r="226" spans="1:22" ht="48" customHeight="1" x14ac:dyDescent="0.2">
      <c r="A226" s="7" t="s">
        <v>321</v>
      </c>
      <c r="B226" s="7" t="s">
        <v>322</v>
      </c>
      <c r="C226" s="8">
        <v>45606</v>
      </c>
      <c r="D226" s="9">
        <v>45606.574317129627</v>
      </c>
      <c r="E226" s="10">
        <v>0</v>
      </c>
      <c r="F226" s="7" t="s">
        <v>21</v>
      </c>
      <c r="G226" s="10">
        <v>28</v>
      </c>
      <c r="H226" s="7" t="s">
        <v>22</v>
      </c>
      <c r="I226" s="7" t="s">
        <v>23</v>
      </c>
      <c r="J226" s="11">
        <v>112</v>
      </c>
      <c r="K226" s="7" t="s">
        <v>22</v>
      </c>
      <c r="L226" s="7" t="s">
        <v>24</v>
      </c>
      <c r="M226" s="7" t="s">
        <v>25</v>
      </c>
      <c r="N226" s="7" t="s">
        <v>56</v>
      </c>
      <c r="O226" s="7" t="s">
        <v>129</v>
      </c>
      <c r="P226" s="7" t="s">
        <v>28</v>
      </c>
      <c r="Q226" s="7" t="s">
        <v>326</v>
      </c>
      <c r="R226" s="7" t="s">
        <v>30</v>
      </c>
      <c r="S226" s="7" t="s">
        <v>131</v>
      </c>
      <c r="T226">
        <v>1</v>
      </c>
      <c r="U226">
        <f t="shared" si="14"/>
        <v>46</v>
      </c>
      <c r="V226">
        <f t="shared" si="15"/>
        <v>11</v>
      </c>
    </row>
    <row r="227" spans="1:22" ht="48" customHeight="1" x14ac:dyDescent="0.2">
      <c r="A227" s="2" t="s">
        <v>321</v>
      </c>
      <c r="B227" s="2" t="s">
        <v>322</v>
      </c>
      <c r="C227" s="3">
        <v>45606</v>
      </c>
      <c r="D227" s="4">
        <v>45606.364699074074</v>
      </c>
      <c r="E227" s="5">
        <v>0</v>
      </c>
      <c r="F227" s="2" t="s">
        <v>21</v>
      </c>
      <c r="G227" s="5">
        <v>28</v>
      </c>
      <c r="H227" s="2" t="s">
        <v>22</v>
      </c>
      <c r="I227" s="2" t="s">
        <v>23</v>
      </c>
      <c r="J227" s="6">
        <v>112</v>
      </c>
      <c r="K227" s="2" t="s">
        <v>22</v>
      </c>
      <c r="L227" s="2" t="s">
        <v>24</v>
      </c>
      <c r="M227" s="2" t="s">
        <v>25</v>
      </c>
      <c r="N227" s="2" t="s">
        <v>56</v>
      </c>
      <c r="O227" s="2" t="s">
        <v>129</v>
      </c>
      <c r="P227" s="2" t="s">
        <v>28</v>
      </c>
      <c r="Q227" s="2" t="s">
        <v>327</v>
      </c>
      <c r="R227" s="2" t="s">
        <v>30</v>
      </c>
      <c r="S227" s="2" t="s">
        <v>131</v>
      </c>
      <c r="T227">
        <v>1</v>
      </c>
      <c r="U227">
        <f t="shared" si="14"/>
        <v>46</v>
      </c>
      <c r="V227">
        <f t="shared" si="15"/>
        <v>11</v>
      </c>
    </row>
    <row r="228" spans="1:22" ht="48" customHeight="1" x14ac:dyDescent="0.2">
      <c r="A228" s="2" t="s">
        <v>321</v>
      </c>
      <c r="B228" s="2" t="s">
        <v>322</v>
      </c>
      <c r="C228" s="3">
        <v>45605</v>
      </c>
      <c r="D228" s="4">
        <v>45605.740787037037</v>
      </c>
      <c r="E228" s="5">
        <v>0</v>
      </c>
      <c r="F228" s="2" t="s">
        <v>21</v>
      </c>
      <c r="G228" s="5">
        <v>28</v>
      </c>
      <c r="H228" s="2" t="s">
        <v>22</v>
      </c>
      <c r="I228" s="2" t="s">
        <v>23</v>
      </c>
      <c r="J228" s="6">
        <v>112</v>
      </c>
      <c r="K228" s="2" t="s">
        <v>22</v>
      </c>
      <c r="L228" s="2" t="s">
        <v>24</v>
      </c>
      <c r="M228" s="2" t="s">
        <v>25</v>
      </c>
      <c r="N228" s="2" t="s">
        <v>56</v>
      </c>
      <c r="O228" s="2" t="s">
        <v>129</v>
      </c>
      <c r="P228" s="2" t="s">
        <v>28</v>
      </c>
      <c r="Q228" s="2" t="s">
        <v>328</v>
      </c>
      <c r="R228" s="2" t="s">
        <v>30</v>
      </c>
      <c r="S228" s="2" t="s">
        <v>131</v>
      </c>
      <c r="T228">
        <v>1</v>
      </c>
      <c r="U228">
        <f t="shared" si="14"/>
        <v>45</v>
      </c>
      <c r="V228">
        <f t="shared" si="15"/>
        <v>11</v>
      </c>
    </row>
    <row r="229" spans="1:22" ht="48" customHeight="1" x14ac:dyDescent="0.2">
      <c r="A229" s="7" t="s">
        <v>321</v>
      </c>
      <c r="B229" s="7" t="s">
        <v>322</v>
      </c>
      <c r="C229" s="8">
        <v>45605</v>
      </c>
      <c r="D229" s="9">
        <v>45605.658101851848</v>
      </c>
      <c r="E229" s="10">
        <v>0</v>
      </c>
      <c r="F229" s="7" t="s">
        <v>21</v>
      </c>
      <c r="G229" s="10">
        <v>28</v>
      </c>
      <c r="H229" s="7" t="s">
        <v>22</v>
      </c>
      <c r="I229" s="7" t="s">
        <v>23</v>
      </c>
      <c r="J229" s="11">
        <v>112</v>
      </c>
      <c r="K229" s="7" t="s">
        <v>22</v>
      </c>
      <c r="L229" s="7" t="s">
        <v>24</v>
      </c>
      <c r="M229" s="7" t="s">
        <v>25</v>
      </c>
      <c r="N229" s="7" t="s">
        <v>56</v>
      </c>
      <c r="O229" s="7" t="s">
        <v>129</v>
      </c>
      <c r="P229" s="7" t="s">
        <v>28</v>
      </c>
      <c r="Q229" s="7" t="s">
        <v>329</v>
      </c>
      <c r="R229" s="7" t="s">
        <v>30</v>
      </c>
      <c r="S229" s="7" t="s">
        <v>131</v>
      </c>
      <c r="T229">
        <v>1</v>
      </c>
      <c r="U229">
        <f t="shared" ref="U229:U238" si="16">WEEKNUM(C229)</f>
        <v>45</v>
      </c>
      <c r="V229">
        <f t="shared" ref="V229:V238" si="17">MONTH(C229)</f>
        <v>11</v>
      </c>
    </row>
    <row r="230" spans="1:22" ht="48" customHeight="1" x14ac:dyDescent="0.2">
      <c r="A230" s="2" t="s">
        <v>321</v>
      </c>
      <c r="B230" s="2" t="s">
        <v>322</v>
      </c>
      <c r="C230" s="3">
        <v>45605</v>
      </c>
      <c r="D230" s="4">
        <v>45605.574143518519</v>
      </c>
      <c r="E230" s="5">
        <v>0</v>
      </c>
      <c r="F230" s="2" t="s">
        <v>21</v>
      </c>
      <c r="G230" s="5">
        <v>28</v>
      </c>
      <c r="H230" s="2" t="s">
        <v>22</v>
      </c>
      <c r="I230" s="2" t="s">
        <v>23</v>
      </c>
      <c r="J230" s="6">
        <v>112</v>
      </c>
      <c r="K230" s="2" t="s">
        <v>22</v>
      </c>
      <c r="L230" s="2" t="s">
        <v>24</v>
      </c>
      <c r="M230" s="2" t="s">
        <v>25</v>
      </c>
      <c r="N230" s="2" t="s">
        <v>56</v>
      </c>
      <c r="O230" s="2" t="s">
        <v>129</v>
      </c>
      <c r="P230" s="2" t="s">
        <v>28</v>
      </c>
      <c r="Q230" s="2" t="s">
        <v>330</v>
      </c>
      <c r="R230" s="2" t="s">
        <v>30</v>
      </c>
      <c r="S230" s="2" t="s">
        <v>131</v>
      </c>
      <c r="T230">
        <v>1</v>
      </c>
      <c r="U230">
        <f t="shared" si="16"/>
        <v>45</v>
      </c>
      <c r="V230">
        <f t="shared" si="17"/>
        <v>11</v>
      </c>
    </row>
    <row r="231" spans="1:22" ht="48" customHeight="1" x14ac:dyDescent="0.2">
      <c r="A231" s="7" t="s">
        <v>321</v>
      </c>
      <c r="B231" s="7" t="s">
        <v>322</v>
      </c>
      <c r="C231" s="8">
        <v>45605</v>
      </c>
      <c r="D231" s="9">
        <v>45605.366620370369</v>
      </c>
      <c r="E231" s="10">
        <v>0</v>
      </c>
      <c r="F231" s="7" t="s">
        <v>21</v>
      </c>
      <c r="G231" s="10">
        <v>28</v>
      </c>
      <c r="H231" s="7" t="s">
        <v>22</v>
      </c>
      <c r="I231" s="7" t="s">
        <v>23</v>
      </c>
      <c r="J231" s="11">
        <v>112</v>
      </c>
      <c r="K231" s="7" t="s">
        <v>22</v>
      </c>
      <c r="L231" s="7" t="s">
        <v>24</v>
      </c>
      <c r="M231" s="7" t="s">
        <v>25</v>
      </c>
      <c r="N231" s="7" t="s">
        <v>56</v>
      </c>
      <c r="O231" s="7" t="s">
        <v>129</v>
      </c>
      <c r="P231" s="7" t="s">
        <v>28</v>
      </c>
      <c r="Q231" s="7" t="s">
        <v>331</v>
      </c>
      <c r="R231" s="7" t="s">
        <v>30</v>
      </c>
      <c r="S231" s="7" t="s">
        <v>131</v>
      </c>
      <c r="T231">
        <v>1</v>
      </c>
      <c r="U231">
        <f t="shared" si="16"/>
        <v>45</v>
      </c>
      <c r="V231">
        <f t="shared" si="17"/>
        <v>11</v>
      </c>
    </row>
    <row r="232" spans="1:22" ht="48" customHeight="1" x14ac:dyDescent="0.2">
      <c r="A232" s="2" t="s">
        <v>321</v>
      </c>
      <c r="B232" s="2" t="s">
        <v>322</v>
      </c>
      <c r="C232" s="3">
        <v>45604</v>
      </c>
      <c r="D232" s="4">
        <v>45604.741689814815</v>
      </c>
      <c r="E232" s="5">
        <v>0</v>
      </c>
      <c r="F232" s="2" t="s">
        <v>21</v>
      </c>
      <c r="G232" s="5">
        <v>28</v>
      </c>
      <c r="H232" s="2" t="s">
        <v>22</v>
      </c>
      <c r="I232" s="2" t="s">
        <v>23</v>
      </c>
      <c r="J232" s="6">
        <v>112</v>
      </c>
      <c r="K232" s="2" t="s">
        <v>22</v>
      </c>
      <c r="L232" s="2" t="s">
        <v>24</v>
      </c>
      <c r="M232" s="2" t="s">
        <v>25</v>
      </c>
      <c r="N232" s="2" t="s">
        <v>56</v>
      </c>
      <c r="O232" s="2" t="s">
        <v>129</v>
      </c>
      <c r="P232" s="2" t="s">
        <v>28</v>
      </c>
      <c r="Q232" s="2" t="s">
        <v>332</v>
      </c>
      <c r="R232" s="2" t="s">
        <v>30</v>
      </c>
      <c r="S232" s="2" t="s">
        <v>131</v>
      </c>
      <c r="T232">
        <v>1</v>
      </c>
      <c r="U232">
        <f t="shared" si="16"/>
        <v>45</v>
      </c>
      <c r="V232">
        <f t="shared" si="17"/>
        <v>11</v>
      </c>
    </row>
    <row r="233" spans="1:22" ht="48" customHeight="1" x14ac:dyDescent="0.2">
      <c r="A233" s="7" t="s">
        <v>321</v>
      </c>
      <c r="B233" s="7" t="s">
        <v>322</v>
      </c>
      <c r="C233" s="8">
        <v>45604</v>
      </c>
      <c r="D233" s="9">
        <v>45604.658483796295</v>
      </c>
      <c r="E233" s="10">
        <v>0</v>
      </c>
      <c r="F233" s="7" t="s">
        <v>21</v>
      </c>
      <c r="G233" s="10">
        <v>28</v>
      </c>
      <c r="H233" s="7" t="s">
        <v>22</v>
      </c>
      <c r="I233" s="7" t="s">
        <v>23</v>
      </c>
      <c r="J233" s="11">
        <v>112</v>
      </c>
      <c r="K233" s="7" t="s">
        <v>22</v>
      </c>
      <c r="L233" s="7" t="s">
        <v>24</v>
      </c>
      <c r="M233" s="7" t="s">
        <v>25</v>
      </c>
      <c r="N233" s="7" t="s">
        <v>56</v>
      </c>
      <c r="O233" s="7" t="s">
        <v>129</v>
      </c>
      <c r="P233" s="7" t="s">
        <v>28</v>
      </c>
      <c r="Q233" s="7" t="s">
        <v>333</v>
      </c>
      <c r="R233" s="7" t="s">
        <v>30</v>
      </c>
      <c r="S233" s="7" t="s">
        <v>131</v>
      </c>
      <c r="T233">
        <v>1</v>
      </c>
      <c r="U233">
        <f t="shared" si="16"/>
        <v>45</v>
      </c>
      <c r="V233">
        <f t="shared" si="17"/>
        <v>11</v>
      </c>
    </row>
    <row r="234" spans="1:22" ht="48" customHeight="1" x14ac:dyDescent="0.2">
      <c r="A234" s="2" t="s">
        <v>321</v>
      </c>
      <c r="B234" s="2" t="s">
        <v>322</v>
      </c>
      <c r="C234" s="3">
        <v>45604</v>
      </c>
      <c r="D234" s="4">
        <v>45604.573865740742</v>
      </c>
      <c r="E234" s="5">
        <v>0</v>
      </c>
      <c r="F234" s="2" t="s">
        <v>21</v>
      </c>
      <c r="G234" s="5">
        <v>28</v>
      </c>
      <c r="H234" s="2" t="s">
        <v>22</v>
      </c>
      <c r="I234" s="2" t="s">
        <v>23</v>
      </c>
      <c r="J234" s="6">
        <v>112</v>
      </c>
      <c r="K234" s="2" t="s">
        <v>22</v>
      </c>
      <c r="L234" s="2" t="s">
        <v>24</v>
      </c>
      <c r="M234" s="2" t="s">
        <v>25</v>
      </c>
      <c r="N234" s="2" t="s">
        <v>56</v>
      </c>
      <c r="O234" s="2" t="s">
        <v>129</v>
      </c>
      <c r="P234" s="2" t="s">
        <v>28</v>
      </c>
      <c r="Q234" s="2" t="s">
        <v>334</v>
      </c>
      <c r="R234" s="2" t="s">
        <v>30</v>
      </c>
      <c r="S234" s="2" t="s">
        <v>131</v>
      </c>
      <c r="T234">
        <v>1</v>
      </c>
      <c r="U234">
        <f t="shared" si="16"/>
        <v>45</v>
      </c>
      <c r="V234">
        <f t="shared" si="17"/>
        <v>11</v>
      </c>
    </row>
    <row r="235" spans="1:22" ht="48" customHeight="1" x14ac:dyDescent="0.2">
      <c r="A235" s="7" t="s">
        <v>321</v>
      </c>
      <c r="B235" s="7" t="s">
        <v>322</v>
      </c>
      <c r="C235" s="8">
        <v>45604</v>
      </c>
      <c r="D235" s="9">
        <v>45604.365312499998</v>
      </c>
      <c r="E235" s="10">
        <v>0</v>
      </c>
      <c r="F235" s="7" t="s">
        <v>21</v>
      </c>
      <c r="G235" s="10">
        <v>28</v>
      </c>
      <c r="H235" s="7" t="s">
        <v>22</v>
      </c>
      <c r="I235" s="7" t="s">
        <v>23</v>
      </c>
      <c r="J235" s="11">
        <v>112</v>
      </c>
      <c r="K235" s="7" t="s">
        <v>22</v>
      </c>
      <c r="L235" s="7" t="s">
        <v>24</v>
      </c>
      <c r="M235" s="7" t="s">
        <v>25</v>
      </c>
      <c r="N235" s="7" t="s">
        <v>56</v>
      </c>
      <c r="O235" s="7" t="s">
        <v>129</v>
      </c>
      <c r="P235" s="7" t="s">
        <v>28</v>
      </c>
      <c r="Q235" s="7" t="s">
        <v>335</v>
      </c>
      <c r="R235" s="7" t="s">
        <v>30</v>
      </c>
      <c r="S235" s="7" t="s">
        <v>131</v>
      </c>
      <c r="T235">
        <v>1</v>
      </c>
      <c r="U235">
        <f t="shared" si="16"/>
        <v>45</v>
      </c>
      <c r="V235">
        <f t="shared" si="17"/>
        <v>11</v>
      </c>
    </row>
    <row r="236" spans="1:22" ht="48" customHeight="1" x14ac:dyDescent="0.2">
      <c r="A236" s="2" t="s">
        <v>321</v>
      </c>
      <c r="B236" s="2" t="s">
        <v>322</v>
      </c>
      <c r="C236" s="3">
        <v>45603</v>
      </c>
      <c r="D236" s="4">
        <v>45603.742268518516</v>
      </c>
      <c r="E236" s="5">
        <v>0</v>
      </c>
      <c r="F236" s="2" t="s">
        <v>21</v>
      </c>
      <c r="G236" s="5">
        <v>28</v>
      </c>
      <c r="H236" s="2" t="s">
        <v>22</v>
      </c>
      <c r="I236" s="2" t="s">
        <v>23</v>
      </c>
      <c r="J236" s="6">
        <v>112</v>
      </c>
      <c r="K236" s="2" t="s">
        <v>22</v>
      </c>
      <c r="L236" s="2" t="s">
        <v>24</v>
      </c>
      <c r="M236" s="2" t="s">
        <v>25</v>
      </c>
      <c r="N236" s="2" t="s">
        <v>56</v>
      </c>
      <c r="O236" s="2" t="s">
        <v>129</v>
      </c>
      <c r="P236" s="2" t="s">
        <v>28</v>
      </c>
      <c r="Q236" s="2" t="s">
        <v>336</v>
      </c>
      <c r="R236" s="2" t="s">
        <v>30</v>
      </c>
      <c r="S236" s="2" t="s">
        <v>131</v>
      </c>
      <c r="T236">
        <v>1</v>
      </c>
      <c r="U236">
        <f t="shared" si="16"/>
        <v>45</v>
      </c>
      <c r="V236">
        <f t="shared" si="17"/>
        <v>11</v>
      </c>
    </row>
    <row r="237" spans="1:22" ht="48" customHeight="1" x14ac:dyDescent="0.2">
      <c r="A237" s="7" t="s">
        <v>321</v>
      </c>
      <c r="B237" s="7" t="s">
        <v>322</v>
      </c>
      <c r="C237" s="8">
        <v>45603</v>
      </c>
      <c r="D237" s="9">
        <v>45603.658229166664</v>
      </c>
      <c r="E237" s="10">
        <v>0</v>
      </c>
      <c r="F237" s="7" t="s">
        <v>21</v>
      </c>
      <c r="G237" s="10">
        <v>28</v>
      </c>
      <c r="H237" s="7" t="s">
        <v>22</v>
      </c>
      <c r="I237" s="7" t="s">
        <v>23</v>
      </c>
      <c r="J237" s="11">
        <v>112</v>
      </c>
      <c r="K237" s="7" t="s">
        <v>22</v>
      </c>
      <c r="L237" s="7" t="s">
        <v>24</v>
      </c>
      <c r="M237" s="7" t="s">
        <v>25</v>
      </c>
      <c r="N237" s="7" t="s">
        <v>56</v>
      </c>
      <c r="O237" s="7" t="s">
        <v>129</v>
      </c>
      <c r="P237" s="7" t="s">
        <v>28</v>
      </c>
      <c r="Q237" s="7" t="s">
        <v>337</v>
      </c>
      <c r="R237" s="7" t="s">
        <v>30</v>
      </c>
      <c r="S237" s="7" t="s">
        <v>131</v>
      </c>
      <c r="T237">
        <v>1</v>
      </c>
      <c r="U237">
        <f t="shared" si="16"/>
        <v>45</v>
      </c>
      <c r="V237">
        <f t="shared" si="17"/>
        <v>11</v>
      </c>
    </row>
    <row r="238" spans="1:22" ht="48" customHeight="1" x14ac:dyDescent="0.2">
      <c r="A238" s="2" t="s">
        <v>321</v>
      </c>
      <c r="B238" s="2" t="s">
        <v>322</v>
      </c>
      <c r="C238" s="3">
        <v>45603</v>
      </c>
      <c r="D238" s="4">
        <v>45603.575370370367</v>
      </c>
      <c r="E238" s="5">
        <v>0</v>
      </c>
      <c r="F238" s="2" t="s">
        <v>21</v>
      </c>
      <c r="G238" s="5">
        <v>28</v>
      </c>
      <c r="H238" s="2" t="s">
        <v>22</v>
      </c>
      <c r="I238" s="2" t="s">
        <v>23</v>
      </c>
      <c r="J238" s="6">
        <v>112</v>
      </c>
      <c r="K238" s="2" t="s">
        <v>22</v>
      </c>
      <c r="L238" s="2" t="s">
        <v>24</v>
      </c>
      <c r="M238" s="2" t="s">
        <v>25</v>
      </c>
      <c r="N238" s="2" t="s">
        <v>56</v>
      </c>
      <c r="O238" s="2" t="s">
        <v>129</v>
      </c>
      <c r="P238" s="2" t="s">
        <v>28</v>
      </c>
      <c r="Q238" s="2" t="s">
        <v>338</v>
      </c>
      <c r="R238" s="2" t="s">
        <v>30</v>
      </c>
      <c r="S238" s="2" t="s">
        <v>131</v>
      </c>
      <c r="T238">
        <v>1</v>
      </c>
      <c r="U238">
        <f t="shared" si="16"/>
        <v>45</v>
      </c>
      <c r="V238">
        <f t="shared" si="17"/>
        <v>11</v>
      </c>
    </row>
    <row r="239" spans="1:22" ht="48" customHeight="1" x14ac:dyDescent="0.2">
      <c r="A239" s="7" t="s">
        <v>321</v>
      </c>
      <c r="B239" s="7" t="s">
        <v>322</v>
      </c>
      <c r="C239" s="8">
        <v>45603</v>
      </c>
      <c r="D239" s="9">
        <v>45603.367037037038</v>
      </c>
      <c r="E239" s="10">
        <v>0</v>
      </c>
      <c r="F239" s="7" t="s">
        <v>21</v>
      </c>
      <c r="G239" s="10">
        <v>28</v>
      </c>
      <c r="H239" s="7" t="s">
        <v>22</v>
      </c>
      <c r="I239" s="7" t="s">
        <v>23</v>
      </c>
      <c r="J239" s="11">
        <v>112</v>
      </c>
      <c r="K239" s="7" t="s">
        <v>22</v>
      </c>
      <c r="L239" s="7" t="s">
        <v>24</v>
      </c>
      <c r="M239" s="7" t="s">
        <v>25</v>
      </c>
      <c r="N239" s="7" t="s">
        <v>56</v>
      </c>
      <c r="O239" s="7" t="s">
        <v>129</v>
      </c>
      <c r="P239" s="7" t="s">
        <v>28</v>
      </c>
      <c r="Q239" s="7" t="s">
        <v>339</v>
      </c>
      <c r="R239" s="7" t="s">
        <v>30</v>
      </c>
      <c r="S239" s="7" t="s">
        <v>131</v>
      </c>
      <c r="T239">
        <v>1</v>
      </c>
      <c r="U239">
        <f t="shared" ref="U239:U249" si="18">WEEKNUM(C239)</f>
        <v>45</v>
      </c>
      <c r="V239">
        <f t="shared" ref="V239:V249" si="19">MONTH(C239)</f>
        <v>11</v>
      </c>
    </row>
    <row r="240" spans="1:22" ht="48" customHeight="1" x14ac:dyDescent="0.2">
      <c r="A240" s="2" t="s">
        <v>321</v>
      </c>
      <c r="B240" s="2" t="s">
        <v>322</v>
      </c>
      <c r="C240" s="3">
        <v>45602</v>
      </c>
      <c r="D240" s="4">
        <v>45602.740277777775</v>
      </c>
      <c r="E240" s="5">
        <v>0</v>
      </c>
      <c r="F240" s="2" t="s">
        <v>21</v>
      </c>
      <c r="G240" s="5">
        <v>28</v>
      </c>
      <c r="H240" s="2" t="s">
        <v>22</v>
      </c>
      <c r="I240" s="2" t="s">
        <v>23</v>
      </c>
      <c r="J240" s="6">
        <v>112</v>
      </c>
      <c r="K240" s="2" t="s">
        <v>22</v>
      </c>
      <c r="L240" s="2" t="s">
        <v>24</v>
      </c>
      <c r="M240" s="2" t="s">
        <v>25</v>
      </c>
      <c r="N240" s="2" t="s">
        <v>56</v>
      </c>
      <c r="O240" s="2" t="s">
        <v>129</v>
      </c>
      <c r="P240" s="2" t="s">
        <v>28</v>
      </c>
      <c r="Q240" s="2" t="s">
        <v>340</v>
      </c>
      <c r="R240" s="2" t="s">
        <v>30</v>
      </c>
      <c r="S240" s="2" t="s">
        <v>131</v>
      </c>
      <c r="T240">
        <v>1</v>
      </c>
      <c r="U240">
        <f t="shared" si="18"/>
        <v>45</v>
      </c>
      <c r="V240">
        <f t="shared" si="19"/>
        <v>11</v>
      </c>
    </row>
    <row r="241" spans="1:22" ht="48" customHeight="1" x14ac:dyDescent="0.2">
      <c r="A241" s="7" t="s">
        <v>321</v>
      </c>
      <c r="B241" s="7" t="s">
        <v>322</v>
      </c>
      <c r="C241" s="8">
        <v>45602</v>
      </c>
      <c r="D241" s="9">
        <v>45602.657407407409</v>
      </c>
      <c r="E241" s="10">
        <v>0</v>
      </c>
      <c r="F241" s="7" t="s">
        <v>21</v>
      </c>
      <c r="G241" s="10">
        <v>28</v>
      </c>
      <c r="H241" s="7" t="s">
        <v>22</v>
      </c>
      <c r="I241" s="7" t="s">
        <v>23</v>
      </c>
      <c r="J241" s="11">
        <v>112</v>
      </c>
      <c r="K241" s="7" t="s">
        <v>22</v>
      </c>
      <c r="L241" s="7" t="s">
        <v>24</v>
      </c>
      <c r="M241" s="7" t="s">
        <v>25</v>
      </c>
      <c r="N241" s="7" t="s">
        <v>56</v>
      </c>
      <c r="O241" s="7" t="s">
        <v>129</v>
      </c>
      <c r="P241" s="7" t="s">
        <v>28</v>
      </c>
      <c r="Q241" s="7" t="s">
        <v>341</v>
      </c>
      <c r="R241" s="7" t="s">
        <v>30</v>
      </c>
      <c r="S241" s="7" t="s">
        <v>131</v>
      </c>
      <c r="T241">
        <v>1</v>
      </c>
      <c r="U241">
        <f t="shared" si="18"/>
        <v>45</v>
      </c>
      <c r="V241">
        <f t="shared" si="19"/>
        <v>11</v>
      </c>
    </row>
    <row r="242" spans="1:22" ht="48" customHeight="1" x14ac:dyDescent="0.2">
      <c r="A242" s="2" t="s">
        <v>321</v>
      </c>
      <c r="B242" s="2" t="s">
        <v>322</v>
      </c>
      <c r="C242" s="3">
        <v>45602</v>
      </c>
      <c r="D242" s="4">
        <v>45602.574317129627</v>
      </c>
      <c r="E242" s="5">
        <v>0</v>
      </c>
      <c r="F242" s="2" t="s">
        <v>21</v>
      </c>
      <c r="G242" s="5">
        <v>28</v>
      </c>
      <c r="H242" s="2" t="s">
        <v>22</v>
      </c>
      <c r="I242" s="2" t="s">
        <v>23</v>
      </c>
      <c r="J242" s="6">
        <v>112</v>
      </c>
      <c r="K242" s="2" t="s">
        <v>22</v>
      </c>
      <c r="L242" s="2" t="s">
        <v>24</v>
      </c>
      <c r="M242" s="2" t="s">
        <v>25</v>
      </c>
      <c r="N242" s="2" t="s">
        <v>56</v>
      </c>
      <c r="O242" s="2" t="s">
        <v>129</v>
      </c>
      <c r="P242" s="2" t="s">
        <v>28</v>
      </c>
      <c r="Q242" s="2" t="s">
        <v>342</v>
      </c>
      <c r="R242" s="2" t="s">
        <v>30</v>
      </c>
      <c r="S242" s="2" t="s">
        <v>131</v>
      </c>
      <c r="T242">
        <v>1</v>
      </c>
      <c r="U242">
        <f t="shared" si="18"/>
        <v>45</v>
      </c>
      <c r="V242">
        <f t="shared" si="19"/>
        <v>11</v>
      </c>
    </row>
    <row r="243" spans="1:22" ht="48" customHeight="1" x14ac:dyDescent="0.2">
      <c r="A243" s="7" t="s">
        <v>321</v>
      </c>
      <c r="B243" s="7" t="s">
        <v>322</v>
      </c>
      <c r="C243" s="8">
        <v>45602</v>
      </c>
      <c r="D243" s="9">
        <v>45602.365891203699</v>
      </c>
      <c r="E243" s="10">
        <v>0</v>
      </c>
      <c r="F243" s="7" t="s">
        <v>21</v>
      </c>
      <c r="G243" s="10">
        <v>28</v>
      </c>
      <c r="H243" s="7" t="s">
        <v>22</v>
      </c>
      <c r="I243" s="7" t="s">
        <v>23</v>
      </c>
      <c r="J243" s="11">
        <v>112</v>
      </c>
      <c r="K243" s="7" t="s">
        <v>22</v>
      </c>
      <c r="L243" s="7" t="s">
        <v>24</v>
      </c>
      <c r="M243" s="7" t="s">
        <v>25</v>
      </c>
      <c r="N243" s="7" t="s">
        <v>56</v>
      </c>
      <c r="O243" s="7" t="s">
        <v>129</v>
      </c>
      <c r="P243" s="7" t="s">
        <v>28</v>
      </c>
      <c r="Q243" s="7" t="s">
        <v>343</v>
      </c>
      <c r="R243" s="7" t="s">
        <v>30</v>
      </c>
      <c r="S243" s="7" t="s">
        <v>131</v>
      </c>
      <c r="T243">
        <v>1</v>
      </c>
      <c r="U243">
        <f t="shared" si="18"/>
        <v>45</v>
      </c>
      <c r="V243">
        <f t="shared" si="19"/>
        <v>11</v>
      </c>
    </row>
    <row r="244" spans="1:22" ht="48" customHeight="1" x14ac:dyDescent="0.2">
      <c r="A244" s="2" t="s">
        <v>321</v>
      </c>
      <c r="B244" s="2" t="s">
        <v>322</v>
      </c>
      <c r="C244" s="3">
        <v>45601</v>
      </c>
      <c r="D244" s="4">
        <v>45601.742662037032</v>
      </c>
      <c r="E244" s="5">
        <v>0</v>
      </c>
      <c r="F244" s="2" t="s">
        <v>21</v>
      </c>
      <c r="G244" s="5">
        <v>28</v>
      </c>
      <c r="H244" s="2" t="s">
        <v>22</v>
      </c>
      <c r="I244" s="2" t="s">
        <v>23</v>
      </c>
      <c r="J244" s="6">
        <v>112</v>
      </c>
      <c r="K244" s="2" t="s">
        <v>22</v>
      </c>
      <c r="L244" s="2" t="s">
        <v>24</v>
      </c>
      <c r="M244" s="2" t="s">
        <v>25</v>
      </c>
      <c r="N244" s="2" t="s">
        <v>56</v>
      </c>
      <c r="O244" s="2" t="s">
        <v>129</v>
      </c>
      <c r="P244" s="2" t="s">
        <v>28</v>
      </c>
      <c r="Q244" s="2" t="s">
        <v>344</v>
      </c>
      <c r="R244" s="2" t="s">
        <v>30</v>
      </c>
      <c r="S244" s="2" t="s">
        <v>131</v>
      </c>
      <c r="T244">
        <v>1</v>
      </c>
      <c r="U244">
        <f t="shared" si="18"/>
        <v>45</v>
      </c>
      <c r="V244">
        <f t="shared" si="19"/>
        <v>11</v>
      </c>
    </row>
    <row r="245" spans="1:22" ht="48" customHeight="1" x14ac:dyDescent="0.2">
      <c r="A245" s="2" t="s">
        <v>321</v>
      </c>
      <c r="B245" s="2" t="s">
        <v>322</v>
      </c>
      <c r="C245" s="3">
        <v>45601</v>
      </c>
      <c r="D245" s="4">
        <v>45601.657824074071</v>
      </c>
      <c r="E245" s="5">
        <v>0</v>
      </c>
      <c r="F245" s="2" t="s">
        <v>21</v>
      </c>
      <c r="G245" s="5">
        <v>28</v>
      </c>
      <c r="H245" s="2" t="s">
        <v>22</v>
      </c>
      <c r="I245" s="2" t="s">
        <v>23</v>
      </c>
      <c r="J245" s="6">
        <v>112</v>
      </c>
      <c r="K245" s="2" t="s">
        <v>22</v>
      </c>
      <c r="L245" s="2" t="s">
        <v>24</v>
      </c>
      <c r="M245" s="2" t="s">
        <v>25</v>
      </c>
      <c r="N245" s="2" t="s">
        <v>56</v>
      </c>
      <c r="O245" s="2" t="s">
        <v>129</v>
      </c>
      <c r="P245" s="2" t="s">
        <v>28</v>
      </c>
      <c r="Q245" s="2" t="s">
        <v>345</v>
      </c>
      <c r="R245" s="2" t="s">
        <v>30</v>
      </c>
      <c r="S245" s="2" t="s">
        <v>131</v>
      </c>
      <c r="T245">
        <v>1</v>
      </c>
      <c r="U245">
        <f t="shared" si="18"/>
        <v>45</v>
      </c>
      <c r="V245">
        <f t="shared" si="19"/>
        <v>11</v>
      </c>
    </row>
    <row r="246" spans="1:22" ht="48" customHeight="1" x14ac:dyDescent="0.2">
      <c r="A246" s="2" t="s">
        <v>321</v>
      </c>
      <c r="B246" s="2" t="s">
        <v>322</v>
      </c>
      <c r="C246" s="3">
        <v>45601</v>
      </c>
      <c r="D246" s="4">
        <v>45601.574629629627</v>
      </c>
      <c r="E246" s="5">
        <v>0</v>
      </c>
      <c r="F246" s="2" t="s">
        <v>21</v>
      </c>
      <c r="G246" s="5">
        <v>28</v>
      </c>
      <c r="H246" s="2" t="s">
        <v>22</v>
      </c>
      <c r="I246" s="2" t="s">
        <v>23</v>
      </c>
      <c r="J246" s="6">
        <v>112</v>
      </c>
      <c r="K246" s="2" t="s">
        <v>22</v>
      </c>
      <c r="L246" s="2" t="s">
        <v>24</v>
      </c>
      <c r="M246" s="2" t="s">
        <v>25</v>
      </c>
      <c r="N246" s="2" t="s">
        <v>56</v>
      </c>
      <c r="O246" s="2" t="s">
        <v>129</v>
      </c>
      <c r="P246" s="2" t="s">
        <v>28</v>
      </c>
      <c r="Q246" s="2" t="s">
        <v>346</v>
      </c>
      <c r="R246" s="2" t="s">
        <v>30</v>
      </c>
      <c r="S246" s="2" t="s">
        <v>131</v>
      </c>
      <c r="T246">
        <v>1</v>
      </c>
      <c r="U246">
        <f t="shared" si="18"/>
        <v>45</v>
      </c>
      <c r="V246">
        <f t="shared" si="19"/>
        <v>11</v>
      </c>
    </row>
    <row r="247" spans="1:22" ht="48" customHeight="1" x14ac:dyDescent="0.2">
      <c r="A247" s="7" t="s">
        <v>321</v>
      </c>
      <c r="B247" s="7" t="s">
        <v>322</v>
      </c>
      <c r="C247" s="8">
        <v>45600</v>
      </c>
      <c r="D247" s="9">
        <v>45600.741122685184</v>
      </c>
      <c r="E247" s="10">
        <v>0</v>
      </c>
      <c r="F247" s="7" t="s">
        <v>21</v>
      </c>
      <c r="G247" s="10">
        <v>28</v>
      </c>
      <c r="H247" s="7" t="s">
        <v>22</v>
      </c>
      <c r="I247" s="7" t="s">
        <v>23</v>
      </c>
      <c r="J247" s="11">
        <v>112</v>
      </c>
      <c r="K247" s="7" t="s">
        <v>22</v>
      </c>
      <c r="L247" s="7" t="s">
        <v>24</v>
      </c>
      <c r="M247" s="7" t="s">
        <v>25</v>
      </c>
      <c r="N247" s="7" t="s">
        <v>56</v>
      </c>
      <c r="O247" s="7" t="s">
        <v>129</v>
      </c>
      <c r="P247" s="7" t="s">
        <v>28</v>
      </c>
      <c r="Q247" s="7" t="s">
        <v>347</v>
      </c>
      <c r="R247" s="7" t="s">
        <v>30</v>
      </c>
      <c r="S247" s="7" t="s">
        <v>131</v>
      </c>
      <c r="T247">
        <v>1</v>
      </c>
      <c r="U247">
        <f t="shared" si="18"/>
        <v>45</v>
      </c>
      <c r="V247">
        <f t="shared" si="19"/>
        <v>11</v>
      </c>
    </row>
    <row r="248" spans="1:22" ht="48" customHeight="1" x14ac:dyDescent="0.2">
      <c r="A248" s="2" t="s">
        <v>321</v>
      </c>
      <c r="B248" s="2" t="s">
        <v>322</v>
      </c>
      <c r="C248" s="3">
        <v>45600</v>
      </c>
      <c r="D248" s="4">
        <v>45600.658333333333</v>
      </c>
      <c r="E248" s="5">
        <v>0</v>
      </c>
      <c r="F248" s="2" t="s">
        <v>21</v>
      </c>
      <c r="G248" s="5">
        <v>28</v>
      </c>
      <c r="H248" s="2" t="s">
        <v>22</v>
      </c>
      <c r="I248" s="2" t="s">
        <v>23</v>
      </c>
      <c r="J248" s="6">
        <v>112</v>
      </c>
      <c r="K248" s="2" t="s">
        <v>22</v>
      </c>
      <c r="L248" s="2" t="s">
        <v>24</v>
      </c>
      <c r="M248" s="2" t="s">
        <v>25</v>
      </c>
      <c r="N248" s="2" t="s">
        <v>56</v>
      </c>
      <c r="O248" s="2" t="s">
        <v>129</v>
      </c>
      <c r="P248" s="2" t="s">
        <v>28</v>
      </c>
      <c r="Q248" s="2" t="s">
        <v>348</v>
      </c>
      <c r="R248" s="2" t="s">
        <v>30</v>
      </c>
      <c r="S248" s="2" t="s">
        <v>131</v>
      </c>
      <c r="T248">
        <v>1</v>
      </c>
      <c r="U248">
        <f t="shared" si="18"/>
        <v>45</v>
      </c>
      <c r="V248">
        <f t="shared" si="19"/>
        <v>11</v>
      </c>
    </row>
    <row r="249" spans="1:22" ht="48" customHeight="1" x14ac:dyDescent="0.2">
      <c r="A249" s="7" t="s">
        <v>321</v>
      </c>
      <c r="B249" s="7" t="s">
        <v>322</v>
      </c>
      <c r="C249" s="8">
        <v>45600</v>
      </c>
      <c r="D249" s="9">
        <v>45600.574108796296</v>
      </c>
      <c r="E249" s="10">
        <v>0</v>
      </c>
      <c r="F249" s="7" t="s">
        <v>21</v>
      </c>
      <c r="G249" s="10">
        <v>28</v>
      </c>
      <c r="H249" s="7" t="s">
        <v>22</v>
      </c>
      <c r="I249" s="7" t="s">
        <v>23</v>
      </c>
      <c r="J249" s="11">
        <v>112</v>
      </c>
      <c r="K249" s="7" t="s">
        <v>22</v>
      </c>
      <c r="L249" s="7" t="s">
        <v>24</v>
      </c>
      <c r="M249" s="7" t="s">
        <v>25</v>
      </c>
      <c r="N249" s="7" t="s">
        <v>56</v>
      </c>
      <c r="O249" s="7" t="s">
        <v>129</v>
      </c>
      <c r="P249" s="7" t="s">
        <v>28</v>
      </c>
      <c r="Q249" s="7" t="s">
        <v>349</v>
      </c>
      <c r="R249" s="7" t="s">
        <v>30</v>
      </c>
      <c r="S249" s="7" t="s">
        <v>131</v>
      </c>
      <c r="T249">
        <v>1</v>
      </c>
      <c r="U249">
        <f t="shared" si="18"/>
        <v>45</v>
      </c>
      <c r="V249">
        <f t="shared" si="19"/>
        <v>11</v>
      </c>
    </row>
    <row r="250" spans="1:22" ht="48" customHeight="1" x14ac:dyDescent="0.2">
      <c r="A250" s="2" t="s">
        <v>321</v>
      </c>
      <c r="B250" s="2" t="s">
        <v>322</v>
      </c>
      <c r="C250" s="3">
        <v>45600</v>
      </c>
      <c r="D250" s="4">
        <v>45600.365370370368</v>
      </c>
      <c r="E250" s="5">
        <v>0</v>
      </c>
      <c r="F250" s="2" t="s">
        <v>21</v>
      </c>
      <c r="G250" s="5">
        <v>28</v>
      </c>
      <c r="H250" s="2" t="s">
        <v>22</v>
      </c>
      <c r="I250" s="2" t="s">
        <v>23</v>
      </c>
      <c r="J250" s="6">
        <v>112</v>
      </c>
      <c r="K250" s="2" t="s">
        <v>22</v>
      </c>
      <c r="L250" s="2" t="s">
        <v>24</v>
      </c>
      <c r="M250" s="2" t="s">
        <v>25</v>
      </c>
      <c r="N250" s="2" t="s">
        <v>56</v>
      </c>
      <c r="O250" s="2" t="s">
        <v>129</v>
      </c>
      <c r="P250" s="2" t="s">
        <v>28</v>
      </c>
      <c r="Q250" s="2" t="s">
        <v>350</v>
      </c>
      <c r="R250" s="2" t="s">
        <v>30</v>
      </c>
      <c r="S250" s="2" t="s">
        <v>131</v>
      </c>
      <c r="T250">
        <v>1</v>
      </c>
      <c r="U250">
        <f t="shared" ref="U250:U272" si="20">WEEKNUM(C250)</f>
        <v>45</v>
      </c>
      <c r="V250">
        <f t="shared" ref="V250:V272" si="21">MONTH(C250)</f>
        <v>11</v>
      </c>
    </row>
    <row r="251" spans="1:22" ht="59.25" customHeight="1" x14ac:dyDescent="0.2">
      <c r="A251" s="2" t="s">
        <v>351</v>
      </c>
      <c r="B251" s="2" t="s">
        <v>352</v>
      </c>
      <c r="C251" s="3">
        <v>45604</v>
      </c>
      <c r="D251" s="4">
        <v>45604.826226851852</v>
      </c>
      <c r="E251" s="5">
        <v>0</v>
      </c>
      <c r="F251" s="2" t="s">
        <v>353</v>
      </c>
      <c r="G251" s="5">
        <v>37</v>
      </c>
      <c r="H251" s="2" t="s">
        <v>53</v>
      </c>
      <c r="I251" s="2" t="s">
        <v>23</v>
      </c>
      <c r="J251" s="6">
        <v>444</v>
      </c>
      <c r="K251" s="2" t="s">
        <v>53</v>
      </c>
      <c r="L251" s="2" t="s">
        <v>54</v>
      </c>
      <c r="M251" s="2" t="s">
        <v>301</v>
      </c>
      <c r="N251" s="2" t="s">
        <v>26</v>
      </c>
      <c r="O251" s="2" t="s">
        <v>129</v>
      </c>
      <c r="P251" s="2" t="s">
        <v>57</v>
      </c>
      <c r="Q251" s="2" t="s">
        <v>354</v>
      </c>
      <c r="R251" s="2" t="s">
        <v>66</v>
      </c>
      <c r="S251" s="2" t="s">
        <v>355</v>
      </c>
      <c r="T251">
        <v>1</v>
      </c>
      <c r="U251">
        <f t="shared" si="20"/>
        <v>45</v>
      </c>
      <c r="V251">
        <f t="shared" si="21"/>
        <v>11</v>
      </c>
    </row>
    <row r="252" spans="1:22" ht="59.25" customHeight="1" x14ac:dyDescent="0.2">
      <c r="A252" s="2" t="s">
        <v>351</v>
      </c>
      <c r="B252" s="2" t="s">
        <v>352</v>
      </c>
      <c r="C252" s="3">
        <v>45604</v>
      </c>
      <c r="D252" s="4">
        <v>45604.663043981476</v>
      </c>
      <c r="E252" s="5">
        <v>0</v>
      </c>
      <c r="F252" s="2" t="s">
        <v>353</v>
      </c>
      <c r="G252" s="5">
        <v>37</v>
      </c>
      <c r="H252" s="2" t="s">
        <v>53</v>
      </c>
      <c r="I252" s="2" t="s">
        <v>23</v>
      </c>
      <c r="J252" s="6">
        <v>444</v>
      </c>
      <c r="K252" s="2" t="s">
        <v>53</v>
      </c>
      <c r="L252" s="2" t="s">
        <v>54</v>
      </c>
      <c r="M252" s="2" t="s">
        <v>301</v>
      </c>
      <c r="N252" s="2" t="s">
        <v>26</v>
      </c>
      <c r="O252" s="2" t="s">
        <v>129</v>
      </c>
      <c r="P252" s="2" t="s">
        <v>57</v>
      </c>
      <c r="Q252" s="2" t="s">
        <v>356</v>
      </c>
      <c r="R252" s="2" t="s">
        <v>66</v>
      </c>
      <c r="S252" s="2" t="s">
        <v>355</v>
      </c>
      <c r="T252">
        <v>1</v>
      </c>
      <c r="U252">
        <f t="shared" si="20"/>
        <v>45</v>
      </c>
      <c r="V252">
        <f t="shared" si="21"/>
        <v>11</v>
      </c>
    </row>
    <row r="253" spans="1:22" ht="59.25" customHeight="1" x14ac:dyDescent="0.2">
      <c r="A253" s="2" t="s">
        <v>351</v>
      </c>
      <c r="B253" s="2" t="s">
        <v>352</v>
      </c>
      <c r="C253" s="3">
        <v>45604</v>
      </c>
      <c r="D253" s="4">
        <v>45604.587372685186</v>
      </c>
      <c r="E253" s="5">
        <v>0</v>
      </c>
      <c r="F253" s="2" t="s">
        <v>353</v>
      </c>
      <c r="G253" s="5">
        <v>37</v>
      </c>
      <c r="H253" s="2" t="s">
        <v>53</v>
      </c>
      <c r="I253" s="2" t="s">
        <v>23</v>
      </c>
      <c r="J253" s="6">
        <v>444</v>
      </c>
      <c r="K253" s="2" t="s">
        <v>53</v>
      </c>
      <c r="L253" s="2" t="s">
        <v>54</v>
      </c>
      <c r="M253" s="2" t="s">
        <v>301</v>
      </c>
      <c r="N253" s="2" t="s">
        <v>26</v>
      </c>
      <c r="O253" s="2" t="s">
        <v>129</v>
      </c>
      <c r="P253" s="2" t="s">
        <v>57</v>
      </c>
      <c r="Q253" s="2" t="s">
        <v>357</v>
      </c>
      <c r="R253" s="2" t="s">
        <v>66</v>
      </c>
      <c r="S253" s="2" t="s">
        <v>355</v>
      </c>
      <c r="T253">
        <v>1</v>
      </c>
      <c r="U253">
        <f t="shared" si="20"/>
        <v>45</v>
      </c>
      <c r="V253">
        <f t="shared" si="21"/>
        <v>11</v>
      </c>
    </row>
    <row r="254" spans="1:22" ht="59.25" customHeight="1" x14ac:dyDescent="0.2">
      <c r="A254" s="2" t="s">
        <v>351</v>
      </c>
      <c r="B254" s="2" t="s">
        <v>352</v>
      </c>
      <c r="C254" s="3">
        <v>45604</v>
      </c>
      <c r="D254" s="4">
        <v>45604.378368055557</v>
      </c>
      <c r="E254" s="5">
        <v>0</v>
      </c>
      <c r="F254" s="2" t="s">
        <v>353</v>
      </c>
      <c r="G254" s="5">
        <v>37</v>
      </c>
      <c r="H254" s="2" t="s">
        <v>53</v>
      </c>
      <c r="I254" s="2" t="s">
        <v>23</v>
      </c>
      <c r="J254" s="6">
        <v>444</v>
      </c>
      <c r="K254" s="2" t="s">
        <v>53</v>
      </c>
      <c r="L254" s="2" t="s">
        <v>54</v>
      </c>
      <c r="M254" s="2" t="s">
        <v>301</v>
      </c>
      <c r="N254" s="2" t="s">
        <v>26</v>
      </c>
      <c r="O254" s="2" t="s">
        <v>129</v>
      </c>
      <c r="P254" s="2" t="s">
        <v>57</v>
      </c>
      <c r="Q254" s="2" t="s">
        <v>358</v>
      </c>
      <c r="R254" s="2" t="s">
        <v>66</v>
      </c>
      <c r="S254" s="2" t="s">
        <v>355</v>
      </c>
      <c r="T254">
        <v>1</v>
      </c>
      <c r="U254">
        <f t="shared" si="20"/>
        <v>45</v>
      </c>
      <c r="V254">
        <f t="shared" si="21"/>
        <v>11</v>
      </c>
    </row>
    <row r="255" spans="1:22" ht="59.25" customHeight="1" x14ac:dyDescent="0.2">
      <c r="A255" s="7" t="s">
        <v>351</v>
      </c>
      <c r="B255" s="7" t="s">
        <v>352</v>
      </c>
      <c r="C255" s="8">
        <v>45604</v>
      </c>
      <c r="D255" s="9">
        <v>45604.301423611112</v>
      </c>
      <c r="E255" s="10">
        <v>0</v>
      </c>
      <c r="F255" s="7" t="s">
        <v>353</v>
      </c>
      <c r="G255" s="10">
        <v>37</v>
      </c>
      <c r="H255" s="7" t="s">
        <v>53</v>
      </c>
      <c r="I255" s="7" t="s">
        <v>23</v>
      </c>
      <c r="J255" s="11">
        <v>444</v>
      </c>
      <c r="K255" s="7" t="s">
        <v>53</v>
      </c>
      <c r="L255" s="7" t="s">
        <v>54</v>
      </c>
      <c r="M255" s="7" t="s">
        <v>301</v>
      </c>
      <c r="N255" s="7" t="s">
        <v>26</v>
      </c>
      <c r="O255" s="7" t="s">
        <v>129</v>
      </c>
      <c r="P255" s="7" t="s">
        <v>57</v>
      </c>
      <c r="Q255" s="7" t="s">
        <v>359</v>
      </c>
      <c r="R255" s="7" t="s">
        <v>66</v>
      </c>
      <c r="S255" s="7" t="s">
        <v>355</v>
      </c>
      <c r="T255">
        <v>1</v>
      </c>
      <c r="U255">
        <f t="shared" si="20"/>
        <v>45</v>
      </c>
      <c r="V255">
        <f t="shared" si="21"/>
        <v>11</v>
      </c>
    </row>
    <row r="256" spans="1:22" ht="59.25" customHeight="1" x14ac:dyDescent="0.2">
      <c r="A256" s="2" t="s">
        <v>351</v>
      </c>
      <c r="B256" s="2" t="s">
        <v>352</v>
      </c>
      <c r="C256" s="3">
        <v>45603</v>
      </c>
      <c r="D256" s="4">
        <v>45603.663518518515</v>
      </c>
      <c r="E256" s="5">
        <v>0</v>
      </c>
      <c r="F256" s="2" t="s">
        <v>353</v>
      </c>
      <c r="G256" s="5">
        <v>37</v>
      </c>
      <c r="H256" s="2" t="s">
        <v>53</v>
      </c>
      <c r="I256" s="2" t="s">
        <v>23</v>
      </c>
      <c r="J256" s="6">
        <v>444</v>
      </c>
      <c r="K256" s="2" t="s">
        <v>53</v>
      </c>
      <c r="L256" s="2" t="s">
        <v>54</v>
      </c>
      <c r="M256" s="2" t="s">
        <v>301</v>
      </c>
      <c r="N256" s="2" t="s">
        <v>26</v>
      </c>
      <c r="O256" s="2" t="s">
        <v>129</v>
      </c>
      <c r="P256" s="2" t="s">
        <v>57</v>
      </c>
      <c r="Q256" s="2" t="s">
        <v>360</v>
      </c>
      <c r="R256" s="2" t="s">
        <v>66</v>
      </c>
      <c r="S256" s="2" t="s">
        <v>355</v>
      </c>
      <c r="T256">
        <v>1</v>
      </c>
      <c r="U256">
        <f t="shared" si="20"/>
        <v>45</v>
      </c>
      <c r="V256">
        <f t="shared" si="21"/>
        <v>11</v>
      </c>
    </row>
    <row r="257" spans="1:22" ht="59.25" customHeight="1" x14ac:dyDescent="0.2">
      <c r="A257" s="12" t="s">
        <v>351</v>
      </c>
      <c r="B257" s="12" t="s">
        <v>352</v>
      </c>
      <c r="C257" s="13">
        <v>45603</v>
      </c>
      <c r="D257" s="14">
        <v>45603.58321759259</v>
      </c>
      <c r="E257" s="15">
        <v>0</v>
      </c>
      <c r="F257" s="12" t="s">
        <v>353</v>
      </c>
      <c r="G257" s="15">
        <v>37</v>
      </c>
      <c r="H257" s="12" t="s">
        <v>53</v>
      </c>
      <c r="I257" s="12" t="s">
        <v>23</v>
      </c>
      <c r="J257" s="16">
        <v>444</v>
      </c>
      <c r="K257" s="12" t="s">
        <v>53</v>
      </c>
      <c r="L257" s="12" t="s">
        <v>54</v>
      </c>
      <c r="M257" s="12" t="s">
        <v>301</v>
      </c>
      <c r="N257" s="12" t="s">
        <v>26</v>
      </c>
      <c r="O257" s="12" t="s">
        <v>129</v>
      </c>
      <c r="P257" s="12" t="s">
        <v>57</v>
      </c>
      <c r="Q257" s="12" t="s">
        <v>361</v>
      </c>
      <c r="R257" s="12" t="s">
        <v>66</v>
      </c>
      <c r="S257" s="12" t="s">
        <v>355</v>
      </c>
      <c r="T257">
        <v>1</v>
      </c>
      <c r="U257">
        <f t="shared" si="20"/>
        <v>45</v>
      </c>
      <c r="V257">
        <f t="shared" si="21"/>
        <v>11</v>
      </c>
    </row>
    <row r="258" spans="1:22" ht="59.25" customHeight="1" x14ac:dyDescent="0.2">
      <c r="A258" s="12" t="s">
        <v>351</v>
      </c>
      <c r="B258" s="12" t="s">
        <v>352</v>
      </c>
      <c r="C258" s="13">
        <v>45603</v>
      </c>
      <c r="D258" s="14">
        <v>45603.376944444441</v>
      </c>
      <c r="E258" s="15">
        <v>0</v>
      </c>
      <c r="F258" s="12" t="s">
        <v>353</v>
      </c>
      <c r="G258" s="15">
        <v>37</v>
      </c>
      <c r="H258" s="12" t="s">
        <v>53</v>
      </c>
      <c r="I258" s="12" t="s">
        <v>23</v>
      </c>
      <c r="J258" s="16">
        <v>444</v>
      </c>
      <c r="K258" s="12" t="s">
        <v>53</v>
      </c>
      <c r="L258" s="12" t="s">
        <v>54</v>
      </c>
      <c r="M258" s="12" t="s">
        <v>301</v>
      </c>
      <c r="N258" s="12" t="s">
        <v>26</v>
      </c>
      <c r="O258" s="12" t="s">
        <v>129</v>
      </c>
      <c r="P258" s="12" t="s">
        <v>57</v>
      </c>
      <c r="Q258" s="12" t="s">
        <v>362</v>
      </c>
      <c r="R258" s="12" t="s">
        <v>66</v>
      </c>
      <c r="S258" s="12" t="s">
        <v>355</v>
      </c>
      <c r="T258">
        <v>1</v>
      </c>
      <c r="U258">
        <f t="shared" si="20"/>
        <v>45</v>
      </c>
      <c r="V258">
        <f t="shared" si="21"/>
        <v>11</v>
      </c>
    </row>
    <row r="259" spans="1:22" ht="59.25" customHeight="1" x14ac:dyDescent="0.2">
      <c r="A259" s="12" t="s">
        <v>351</v>
      </c>
      <c r="B259" s="12" t="s">
        <v>352</v>
      </c>
      <c r="C259" s="13">
        <v>45603</v>
      </c>
      <c r="D259" s="14">
        <v>45603.303206018514</v>
      </c>
      <c r="E259" s="15">
        <v>0</v>
      </c>
      <c r="F259" s="12" t="s">
        <v>353</v>
      </c>
      <c r="G259" s="15">
        <v>37</v>
      </c>
      <c r="H259" s="12" t="s">
        <v>53</v>
      </c>
      <c r="I259" s="12" t="s">
        <v>23</v>
      </c>
      <c r="J259" s="16">
        <v>444</v>
      </c>
      <c r="K259" s="12" t="s">
        <v>53</v>
      </c>
      <c r="L259" s="12" t="s">
        <v>54</v>
      </c>
      <c r="M259" s="12" t="s">
        <v>301</v>
      </c>
      <c r="N259" s="12" t="s">
        <v>26</v>
      </c>
      <c r="O259" s="12" t="s">
        <v>129</v>
      </c>
      <c r="P259" s="12" t="s">
        <v>57</v>
      </c>
      <c r="Q259" s="12" t="s">
        <v>363</v>
      </c>
      <c r="R259" s="12" t="s">
        <v>66</v>
      </c>
      <c r="S259" s="12" t="s">
        <v>355</v>
      </c>
      <c r="T259">
        <v>1</v>
      </c>
      <c r="U259">
        <f t="shared" si="20"/>
        <v>45</v>
      </c>
      <c r="V259">
        <f t="shared" si="21"/>
        <v>11</v>
      </c>
    </row>
    <row r="260" spans="1:22" ht="59.25" customHeight="1" x14ac:dyDescent="0.2">
      <c r="A260" s="12" t="s">
        <v>351</v>
      </c>
      <c r="B260" s="12" t="s">
        <v>352</v>
      </c>
      <c r="C260" s="13">
        <v>45602</v>
      </c>
      <c r="D260" s="14">
        <v>45602.580138888887</v>
      </c>
      <c r="E260" s="15">
        <v>0</v>
      </c>
      <c r="F260" s="12" t="s">
        <v>353</v>
      </c>
      <c r="G260" s="15">
        <v>37</v>
      </c>
      <c r="H260" s="12" t="s">
        <v>53</v>
      </c>
      <c r="I260" s="12" t="s">
        <v>23</v>
      </c>
      <c r="J260" s="16">
        <v>444</v>
      </c>
      <c r="K260" s="12" t="s">
        <v>53</v>
      </c>
      <c r="L260" s="12" t="s">
        <v>54</v>
      </c>
      <c r="M260" s="12" t="s">
        <v>301</v>
      </c>
      <c r="N260" s="12" t="s">
        <v>26</v>
      </c>
      <c r="O260" s="12" t="s">
        <v>129</v>
      </c>
      <c r="P260" s="12" t="s">
        <v>57</v>
      </c>
      <c r="Q260" s="12" t="s">
        <v>364</v>
      </c>
      <c r="R260" s="12" t="s">
        <v>66</v>
      </c>
      <c r="S260" s="12" t="s">
        <v>355</v>
      </c>
      <c r="T260">
        <v>1</v>
      </c>
      <c r="U260">
        <f t="shared" si="20"/>
        <v>45</v>
      </c>
      <c r="V260">
        <f t="shared" si="21"/>
        <v>11</v>
      </c>
    </row>
    <row r="261" spans="1:22" ht="59.25" customHeight="1" x14ac:dyDescent="0.2">
      <c r="A261" s="12" t="s">
        <v>351</v>
      </c>
      <c r="B261" s="12" t="s">
        <v>352</v>
      </c>
      <c r="C261" s="13">
        <v>45602</v>
      </c>
      <c r="D261" s="14">
        <v>45602.376331018517</v>
      </c>
      <c r="E261" s="15">
        <v>0</v>
      </c>
      <c r="F261" s="12" t="s">
        <v>353</v>
      </c>
      <c r="G261" s="15">
        <v>37</v>
      </c>
      <c r="H261" s="12" t="s">
        <v>53</v>
      </c>
      <c r="I261" s="12" t="s">
        <v>23</v>
      </c>
      <c r="J261" s="16">
        <v>444</v>
      </c>
      <c r="K261" s="12" t="s">
        <v>53</v>
      </c>
      <c r="L261" s="12" t="s">
        <v>54</v>
      </c>
      <c r="M261" s="12" t="s">
        <v>301</v>
      </c>
      <c r="N261" s="12" t="s">
        <v>26</v>
      </c>
      <c r="O261" s="12" t="s">
        <v>129</v>
      </c>
      <c r="P261" s="12" t="s">
        <v>57</v>
      </c>
      <c r="Q261" s="12" t="s">
        <v>365</v>
      </c>
      <c r="R261" s="12" t="s">
        <v>66</v>
      </c>
      <c r="S261" s="12" t="s">
        <v>355</v>
      </c>
      <c r="T261">
        <v>1</v>
      </c>
      <c r="U261">
        <f t="shared" si="20"/>
        <v>45</v>
      </c>
      <c r="V261">
        <f t="shared" si="21"/>
        <v>11</v>
      </c>
    </row>
    <row r="262" spans="1:22" ht="59.25" customHeight="1" x14ac:dyDescent="0.2">
      <c r="A262" s="12" t="s">
        <v>351</v>
      </c>
      <c r="B262" s="12" t="s">
        <v>352</v>
      </c>
      <c r="C262" s="13">
        <v>45602</v>
      </c>
      <c r="D262" s="14">
        <v>45602.298402777778</v>
      </c>
      <c r="E262" s="15">
        <v>0</v>
      </c>
      <c r="F262" s="12" t="s">
        <v>353</v>
      </c>
      <c r="G262" s="15">
        <v>37</v>
      </c>
      <c r="H262" s="12" t="s">
        <v>53</v>
      </c>
      <c r="I262" s="12" t="s">
        <v>23</v>
      </c>
      <c r="J262" s="16">
        <v>444</v>
      </c>
      <c r="K262" s="12" t="s">
        <v>53</v>
      </c>
      <c r="L262" s="12" t="s">
        <v>54</v>
      </c>
      <c r="M262" s="12" t="s">
        <v>301</v>
      </c>
      <c r="N262" s="12" t="s">
        <v>26</v>
      </c>
      <c r="O262" s="12" t="s">
        <v>129</v>
      </c>
      <c r="P262" s="12" t="s">
        <v>57</v>
      </c>
      <c r="Q262" s="12" t="s">
        <v>366</v>
      </c>
      <c r="R262" s="12" t="s">
        <v>66</v>
      </c>
      <c r="S262" s="12" t="s">
        <v>355</v>
      </c>
      <c r="T262">
        <v>1</v>
      </c>
      <c r="U262">
        <f t="shared" si="20"/>
        <v>45</v>
      </c>
      <c r="V262">
        <f t="shared" si="21"/>
        <v>11</v>
      </c>
    </row>
    <row r="263" spans="1:22" ht="59.25" customHeight="1" x14ac:dyDescent="0.2">
      <c r="A263" s="12" t="s">
        <v>351</v>
      </c>
      <c r="B263" s="12" t="s">
        <v>352</v>
      </c>
      <c r="C263" s="13">
        <v>45601</v>
      </c>
      <c r="D263" s="14">
        <v>45601.824733796297</v>
      </c>
      <c r="E263" s="15">
        <v>0</v>
      </c>
      <c r="F263" s="12" t="s">
        <v>353</v>
      </c>
      <c r="G263" s="15">
        <v>37</v>
      </c>
      <c r="H263" s="12" t="s">
        <v>53</v>
      </c>
      <c r="I263" s="12" t="s">
        <v>23</v>
      </c>
      <c r="J263" s="16">
        <v>444</v>
      </c>
      <c r="K263" s="12" t="s">
        <v>53</v>
      </c>
      <c r="L263" s="12" t="s">
        <v>54</v>
      </c>
      <c r="M263" s="12" t="s">
        <v>301</v>
      </c>
      <c r="N263" s="12" t="s">
        <v>26</v>
      </c>
      <c r="O263" s="12" t="s">
        <v>129</v>
      </c>
      <c r="P263" s="12" t="s">
        <v>57</v>
      </c>
      <c r="Q263" s="12" t="s">
        <v>367</v>
      </c>
      <c r="R263" s="12" t="s">
        <v>66</v>
      </c>
      <c r="S263" s="12" t="s">
        <v>355</v>
      </c>
      <c r="T263">
        <v>1</v>
      </c>
      <c r="U263">
        <f t="shared" si="20"/>
        <v>45</v>
      </c>
      <c r="V263">
        <f t="shared" si="21"/>
        <v>11</v>
      </c>
    </row>
    <row r="264" spans="1:22" ht="59.25" customHeight="1" x14ac:dyDescent="0.2">
      <c r="A264" s="12" t="s">
        <v>351</v>
      </c>
      <c r="B264" s="12" t="s">
        <v>352</v>
      </c>
      <c r="C264" s="13">
        <v>45601</v>
      </c>
      <c r="D264" s="14">
        <v>45601.664131944446</v>
      </c>
      <c r="E264" s="15">
        <v>0</v>
      </c>
      <c r="F264" s="12" t="s">
        <v>353</v>
      </c>
      <c r="G264" s="15">
        <v>37</v>
      </c>
      <c r="H264" s="12" t="s">
        <v>53</v>
      </c>
      <c r="I264" s="12" t="s">
        <v>23</v>
      </c>
      <c r="J264" s="16">
        <v>444</v>
      </c>
      <c r="K264" s="12" t="s">
        <v>53</v>
      </c>
      <c r="L264" s="12" t="s">
        <v>54</v>
      </c>
      <c r="M264" s="12" t="s">
        <v>301</v>
      </c>
      <c r="N264" s="12" t="s">
        <v>26</v>
      </c>
      <c r="O264" s="12" t="s">
        <v>129</v>
      </c>
      <c r="P264" s="12" t="s">
        <v>57</v>
      </c>
      <c r="Q264" s="12" t="s">
        <v>368</v>
      </c>
      <c r="R264" s="12" t="s">
        <v>66</v>
      </c>
      <c r="S264" s="12" t="s">
        <v>355</v>
      </c>
      <c r="T264">
        <v>1</v>
      </c>
      <c r="U264">
        <f t="shared" si="20"/>
        <v>45</v>
      </c>
      <c r="V264">
        <f t="shared" si="21"/>
        <v>11</v>
      </c>
    </row>
    <row r="265" spans="1:22" ht="59.25" customHeight="1" x14ac:dyDescent="0.2">
      <c r="A265" s="12" t="s">
        <v>351</v>
      </c>
      <c r="B265" s="12" t="s">
        <v>352</v>
      </c>
      <c r="C265" s="13">
        <v>45601</v>
      </c>
      <c r="D265" s="14">
        <v>45601.580543981479</v>
      </c>
      <c r="E265" s="15">
        <v>0</v>
      </c>
      <c r="F265" s="12" t="s">
        <v>353</v>
      </c>
      <c r="G265" s="15">
        <v>37</v>
      </c>
      <c r="H265" s="12" t="s">
        <v>53</v>
      </c>
      <c r="I265" s="12" t="s">
        <v>23</v>
      </c>
      <c r="J265" s="16">
        <v>444</v>
      </c>
      <c r="K265" s="12" t="s">
        <v>53</v>
      </c>
      <c r="L265" s="12" t="s">
        <v>54</v>
      </c>
      <c r="M265" s="12" t="s">
        <v>301</v>
      </c>
      <c r="N265" s="12" t="s">
        <v>26</v>
      </c>
      <c r="O265" s="12" t="s">
        <v>129</v>
      </c>
      <c r="P265" s="12" t="s">
        <v>57</v>
      </c>
      <c r="Q265" s="12" t="s">
        <v>369</v>
      </c>
      <c r="R265" s="12" t="s">
        <v>66</v>
      </c>
      <c r="S265" s="12" t="s">
        <v>355</v>
      </c>
      <c r="T265">
        <v>1</v>
      </c>
      <c r="U265">
        <f t="shared" si="20"/>
        <v>45</v>
      </c>
      <c r="V265">
        <f t="shared" si="21"/>
        <v>11</v>
      </c>
    </row>
    <row r="266" spans="1:22" ht="59.25" customHeight="1" x14ac:dyDescent="0.2">
      <c r="A266" s="12" t="s">
        <v>351</v>
      </c>
      <c r="B266" s="12" t="s">
        <v>352</v>
      </c>
      <c r="C266" s="13">
        <v>45601</v>
      </c>
      <c r="D266" s="14">
        <v>45601.375601851847</v>
      </c>
      <c r="E266" s="15">
        <v>0</v>
      </c>
      <c r="F266" s="12" t="s">
        <v>353</v>
      </c>
      <c r="G266" s="15">
        <v>37</v>
      </c>
      <c r="H266" s="12" t="s">
        <v>53</v>
      </c>
      <c r="I266" s="12" t="s">
        <v>23</v>
      </c>
      <c r="J266" s="16">
        <v>444</v>
      </c>
      <c r="K266" s="12" t="s">
        <v>53</v>
      </c>
      <c r="L266" s="12" t="s">
        <v>54</v>
      </c>
      <c r="M266" s="12" t="s">
        <v>301</v>
      </c>
      <c r="N266" s="12" t="s">
        <v>26</v>
      </c>
      <c r="O266" s="12" t="s">
        <v>129</v>
      </c>
      <c r="P266" s="12" t="s">
        <v>57</v>
      </c>
      <c r="Q266" s="12" t="s">
        <v>370</v>
      </c>
      <c r="R266" s="12" t="s">
        <v>66</v>
      </c>
      <c r="S266" s="12" t="s">
        <v>355</v>
      </c>
      <c r="T266">
        <v>1</v>
      </c>
      <c r="U266">
        <f t="shared" si="20"/>
        <v>45</v>
      </c>
      <c r="V266">
        <f t="shared" si="21"/>
        <v>11</v>
      </c>
    </row>
    <row r="267" spans="1:22" ht="59.25" customHeight="1" x14ac:dyDescent="0.2">
      <c r="A267" s="12" t="s">
        <v>351</v>
      </c>
      <c r="B267" s="12" t="s">
        <v>352</v>
      </c>
      <c r="C267" s="13">
        <v>45600</v>
      </c>
      <c r="D267" s="14">
        <v>45600.817569444444</v>
      </c>
      <c r="E267" s="15">
        <v>0</v>
      </c>
      <c r="F267" s="12" t="s">
        <v>353</v>
      </c>
      <c r="G267" s="15">
        <v>37</v>
      </c>
      <c r="H267" s="12" t="s">
        <v>53</v>
      </c>
      <c r="I267" s="12" t="s">
        <v>23</v>
      </c>
      <c r="J267" s="16">
        <v>444</v>
      </c>
      <c r="K267" s="12" t="s">
        <v>53</v>
      </c>
      <c r="L267" s="12" t="s">
        <v>54</v>
      </c>
      <c r="M267" s="12" t="s">
        <v>301</v>
      </c>
      <c r="N267" s="12" t="s">
        <v>26</v>
      </c>
      <c r="O267" s="12" t="s">
        <v>129</v>
      </c>
      <c r="P267" s="12" t="s">
        <v>57</v>
      </c>
      <c r="Q267" s="12" t="s">
        <v>371</v>
      </c>
      <c r="R267" s="12" t="s">
        <v>66</v>
      </c>
      <c r="S267" s="12" t="s">
        <v>355</v>
      </c>
      <c r="T267">
        <v>1</v>
      </c>
      <c r="U267">
        <f t="shared" si="20"/>
        <v>45</v>
      </c>
      <c r="V267">
        <f t="shared" si="21"/>
        <v>11</v>
      </c>
    </row>
    <row r="268" spans="1:22" ht="59.25" customHeight="1" x14ac:dyDescent="0.2">
      <c r="A268" s="12" t="s">
        <v>351</v>
      </c>
      <c r="B268" s="12" t="s">
        <v>352</v>
      </c>
      <c r="C268" s="13">
        <v>45600</v>
      </c>
      <c r="D268" s="14">
        <v>45600.663738425923</v>
      </c>
      <c r="E268" s="15">
        <v>0</v>
      </c>
      <c r="F268" s="12" t="s">
        <v>353</v>
      </c>
      <c r="G268" s="15">
        <v>37</v>
      </c>
      <c r="H268" s="12" t="s">
        <v>53</v>
      </c>
      <c r="I268" s="12" t="s">
        <v>23</v>
      </c>
      <c r="J268" s="16">
        <v>444</v>
      </c>
      <c r="K268" s="12" t="s">
        <v>53</v>
      </c>
      <c r="L268" s="12" t="s">
        <v>54</v>
      </c>
      <c r="M268" s="12" t="s">
        <v>301</v>
      </c>
      <c r="N268" s="12" t="s">
        <v>26</v>
      </c>
      <c r="O268" s="12" t="s">
        <v>129</v>
      </c>
      <c r="P268" s="12" t="s">
        <v>57</v>
      </c>
      <c r="Q268" s="12" t="s">
        <v>372</v>
      </c>
      <c r="R268" s="12" t="s">
        <v>66</v>
      </c>
      <c r="S268" s="12" t="s">
        <v>355</v>
      </c>
      <c r="T268">
        <v>1</v>
      </c>
      <c r="U268">
        <f t="shared" si="20"/>
        <v>45</v>
      </c>
      <c r="V268">
        <f t="shared" si="21"/>
        <v>11</v>
      </c>
    </row>
    <row r="269" spans="1:22" ht="59.25" customHeight="1" x14ac:dyDescent="0.2">
      <c r="A269" s="12" t="s">
        <v>351</v>
      </c>
      <c r="B269" s="12" t="s">
        <v>352</v>
      </c>
      <c r="C269" s="13">
        <v>45600</v>
      </c>
      <c r="D269" s="14">
        <v>45600.579930555556</v>
      </c>
      <c r="E269" s="15">
        <v>0</v>
      </c>
      <c r="F269" s="12" t="s">
        <v>353</v>
      </c>
      <c r="G269" s="15">
        <v>37</v>
      </c>
      <c r="H269" s="12" t="s">
        <v>53</v>
      </c>
      <c r="I269" s="12" t="s">
        <v>23</v>
      </c>
      <c r="J269" s="16">
        <v>444</v>
      </c>
      <c r="K269" s="12" t="s">
        <v>53</v>
      </c>
      <c r="L269" s="12" t="s">
        <v>54</v>
      </c>
      <c r="M269" s="12" t="s">
        <v>301</v>
      </c>
      <c r="N269" s="12" t="s">
        <v>26</v>
      </c>
      <c r="O269" s="12" t="s">
        <v>129</v>
      </c>
      <c r="P269" s="12" t="s">
        <v>57</v>
      </c>
      <c r="Q269" s="12" t="s">
        <v>373</v>
      </c>
      <c r="R269" s="12" t="s">
        <v>66</v>
      </c>
      <c r="S269" s="12" t="s">
        <v>355</v>
      </c>
      <c r="T269">
        <v>1</v>
      </c>
      <c r="U269">
        <f t="shared" si="20"/>
        <v>45</v>
      </c>
      <c r="V269">
        <f t="shared" si="21"/>
        <v>11</v>
      </c>
    </row>
    <row r="270" spans="1:22" ht="59.25" customHeight="1" x14ac:dyDescent="0.2">
      <c r="A270" s="12" t="s">
        <v>351</v>
      </c>
      <c r="B270" s="12" t="s">
        <v>352</v>
      </c>
      <c r="C270" s="13">
        <v>45600</v>
      </c>
      <c r="D270" s="14">
        <v>45600.379108796296</v>
      </c>
      <c r="E270" s="15">
        <v>0</v>
      </c>
      <c r="F270" s="12" t="s">
        <v>353</v>
      </c>
      <c r="G270" s="15">
        <v>37</v>
      </c>
      <c r="H270" s="12" t="s">
        <v>53</v>
      </c>
      <c r="I270" s="12" t="s">
        <v>23</v>
      </c>
      <c r="J270" s="16">
        <v>444</v>
      </c>
      <c r="K270" s="12" t="s">
        <v>53</v>
      </c>
      <c r="L270" s="12" t="s">
        <v>54</v>
      </c>
      <c r="M270" s="12" t="s">
        <v>301</v>
      </c>
      <c r="N270" s="12" t="s">
        <v>26</v>
      </c>
      <c r="O270" s="12" t="s">
        <v>129</v>
      </c>
      <c r="P270" s="12" t="s">
        <v>57</v>
      </c>
      <c r="Q270" s="12" t="s">
        <v>374</v>
      </c>
      <c r="R270" s="12" t="s">
        <v>66</v>
      </c>
      <c r="S270" s="12" t="s">
        <v>355</v>
      </c>
      <c r="T270">
        <v>1</v>
      </c>
      <c r="U270">
        <f t="shared" si="20"/>
        <v>45</v>
      </c>
      <c r="V270">
        <f t="shared" si="21"/>
        <v>11</v>
      </c>
    </row>
    <row r="271" spans="1:22" ht="59.25" customHeight="1" x14ac:dyDescent="0.2">
      <c r="A271" s="12" t="s">
        <v>351</v>
      </c>
      <c r="B271" s="12" t="s">
        <v>352</v>
      </c>
      <c r="C271" s="13">
        <v>45600</v>
      </c>
      <c r="D271" s="14">
        <v>45600.302361111106</v>
      </c>
      <c r="E271" s="15">
        <v>0</v>
      </c>
      <c r="F271" s="12" t="s">
        <v>353</v>
      </c>
      <c r="G271" s="15">
        <v>37</v>
      </c>
      <c r="H271" s="12" t="s">
        <v>53</v>
      </c>
      <c r="I271" s="12" t="s">
        <v>23</v>
      </c>
      <c r="J271" s="16">
        <v>444</v>
      </c>
      <c r="K271" s="12" t="s">
        <v>53</v>
      </c>
      <c r="L271" s="12" t="s">
        <v>54</v>
      </c>
      <c r="M271" s="12" t="s">
        <v>301</v>
      </c>
      <c r="N271" s="12" t="s">
        <v>26</v>
      </c>
      <c r="O271" s="12" t="s">
        <v>129</v>
      </c>
      <c r="P271" s="12" t="s">
        <v>57</v>
      </c>
      <c r="Q271" s="12" t="s">
        <v>375</v>
      </c>
      <c r="R271" s="12" t="s">
        <v>66</v>
      </c>
      <c r="S271" s="12" t="s">
        <v>355</v>
      </c>
      <c r="T271">
        <v>1</v>
      </c>
      <c r="U271">
        <f t="shared" si="20"/>
        <v>45</v>
      </c>
      <c r="V271">
        <f t="shared" si="21"/>
        <v>11</v>
      </c>
    </row>
    <row r="272" spans="1:22" ht="48" customHeight="1" x14ac:dyDescent="0.2">
      <c r="A272" s="7" t="s">
        <v>376</v>
      </c>
      <c r="B272" s="7" t="s">
        <v>377</v>
      </c>
      <c r="C272" s="8">
        <v>45606</v>
      </c>
      <c r="D272" s="9">
        <v>45606.339432870365</v>
      </c>
      <c r="E272" s="10">
        <v>0</v>
      </c>
      <c r="F272" s="7" t="s">
        <v>75</v>
      </c>
      <c r="G272" s="10">
        <v>36</v>
      </c>
      <c r="H272" s="7" t="s">
        <v>172</v>
      </c>
      <c r="I272" s="7" t="s">
        <v>23</v>
      </c>
      <c r="J272" s="11">
        <v>599.99400000000003</v>
      </c>
      <c r="K272" s="7" t="s">
        <v>173</v>
      </c>
      <c r="L272" s="7" t="s">
        <v>54</v>
      </c>
      <c r="M272" s="7" t="s">
        <v>174</v>
      </c>
      <c r="N272" s="7" t="s">
        <v>26</v>
      </c>
      <c r="O272" s="7" t="s">
        <v>129</v>
      </c>
      <c r="P272" s="7" t="s">
        <v>57</v>
      </c>
      <c r="Q272" s="7" t="s">
        <v>379</v>
      </c>
      <c r="R272" s="7" t="s">
        <v>30</v>
      </c>
      <c r="S272" s="7" t="s">
        <v>207</v>
      </c>
      <c r="T272">
        <v>1</v>
      </c>
      <c r="U272">
        <f t="shared" si="20"/>
        <v>46</v>
      </c>
      <c r="V272">
        <f t="shared" si="21"/>
        <v>11</v>
      </c>
    </row>
    <row r="273" spans="1:22" ht="48" customHeight="1" x14ac:dyDescent="0.2">
      <c r="A273" s="7" t="s">
        <v>376</v>
      </c>
      <c r="B273" s="7" t="s">
        <v>377</v>
      </c>
      <c r="C273" s="8">
        <v>45604</v>
      </c>
      <c r="D273" s="9">
        <v>45604.583483796298</v>
      </c>
      <c r="E273" s="10">
        <v>0</v>
      </c>
      <c r="F273" s="7" t="s">
        <v>75</v>
      </c>
      <c r="G273" s="10">
        <v>36</v>
      </c>
      <c r="H273" s="7" t="s">
        <v>172</v>
      </c>
      <c r="I273" s="7" t="s">
        <v>23</v>
      </c>
      <c r="J273" s="11">
        <v>599.99040000000002</v>
      </c>
      <c r="K273" s="7" t="s">
        <v>173</v>
      </c>
      <c r="L273" s="7" t="s">
        <v>54</v>
      </c>
      <c r="M273" s="7" t="s">
        <v>174</v>
      </c>
      <c r="N273" s="7" t="s">
        <v>26</v>
      </c>
      <c r="O273" s="7" t="s">
        <v>129</v>
      </c>
      <c r="P273" s="7" t="s">
        <v>57</v>
      </c>
      <c r="Q273" s="7" t="s">
        <v>380</v>
      </c>
      <c r="R273" s="7" t="s">
        <v>30</v>
      </c>
      <c r="S273" s="7" t="s">
        <v>207</v>
      </c>
      <c r="T273">
        <v>1</v>
      </c>
      <c r="U273">
        <f t="shared" ref="U273:U288" si="22">WEEKNUM(C273)</f>
        <v>45</v>
      </c>
      <c r="V273">
        <f t="shared" ref="V273:V288" si="23">MONTH(C273)</f>
        <v>11</v>
      </c>
    </row>
    <row r="274" spans="1:22" ht="48" customHeight="1" x14ac:dyDescent="0.2">
      <c r="A274" s="7" t="s">
        <v>376</v>
      </c>
      <c r="B274" s="7" t="s">
        <v>377</v>
      </c>
      <c r="C274" s="8">
        <v>45604</v>
      </c>
      <c r="D274" s="9">
        <v>45604.564224537033</v>
      </c>
      <c r="E274" s="10">
        <v>0</v>
      </c>
      <c r="F274" s="7" t="s">
        <v>75</v>
      </c>
      <c r="G274" s="10">
        <v>36</v>
      </c>
      <c r="H274" s="7" t="s">
        <v>172</v>
      </c>
      <c r="I274" s="7" t="s">
        <v>23</v>
      </c>
      <c r="J274" s="11">
        <v>599.99040000000002</v>
      </c>
      <c r="K274" s="7" t="s">
        <v>173</v>
      </c>
      <c r="L274" s="7" t="s">
        <v>54</v>
      </c>
      <c r="M274" s="7" t="s">
        <v>174</v>
      </c>
      <c r="N274" s="7" t="s">
        <v>26</v>
      </c>
      <c r="O274" s="7" t="s">
        <v>129</v>
      </c>
      <c r="P274" s="7" t="s">
        <v>57</v>
      </c>
      <c r="Q274" s="7" t="s">
        <v>381</v>
      </c>
      <c r="R274" s="7" t="s">
        <v>30</v>
      </c>
      <c r="S274" s="7" t="s">
        <v>207</v>
      </c>
      <c r="T274">
        <v>1</v>
      </c>
      <c r="U274">
        <f t="shared" si="22"/>
        <v>45</v>
      </c>
      <c r="V274">
        <f t="shared" si="23"/>
        <v>11</v>
      </c>
    </row>
    <row r="275" spans="1:22" ht="48" customHeight="1" x14ac:dyDescent="0.2">
      <c r="A275" s="2" t="s">
        <v>376</v>
      </c>
      <c r="B275" s="2" t="s">
        <v>377</v>
      </c>
      <c r="C275" s="3">
        <v>45604</v>
      </c>
      <c r="D275" s="4">
        <v>45604.487523148149</v>
      </c>
      <c r="E275" s="5">
        <v>0</v>
      </c>
      <c r="F275" s="2" t="s">
        <v>75</v>
      </c>
      <c r="G275" s="5">
        <v>36</v>
      </c>
      <c r="H275" s="2" t="s">
        <v>172</v>
      </c>
      <c r="I275" s="2" t="s">
        <v>23</v>
      </c>
      <c r="J275" s="6">
        <v>599.99040000000002</v>
      </c>
      <c r="K275" s="2" t="s">
        <v>173</v>
      </c>
      <c r="L275" s="2" t="s">
        <v>54</v>
      </c>
      <c r="M275" s="2" t="s">
        <v>174</v>
      </c>
      <c r="N275" s="2" t="s">
        <v>26</v>
      </c>
      <c r="O275" s="2" t="s">
        <v>129</v>
      </c>
      <c r="P275" s="2" t="s">
        <v>57</v>
      </c>
      <c r="Q275" s="2" t="s">
        <v>382</v>
      </c>
      <c r="R275" s="2" t="s">
        <v>30</v>
      </c>
      <c r="S275" s="2" t="s">
        <v>207</v>
      </c>
      <c r="T275">
        <v>1</v>
      </c>
      <c r="U275">
        <f t="shared" si="22"/>
        <v>45</v>
      </c>
      <c r="V275">
        <f t="shared" si="23"/>
        <v>11</v>
      </c>
    </row>
    <row r="276" spans="1:22" ht="48" customHeight="1" x14ac:dyDescent="0.2">
      <c r="A276" s="7" t="s">
        <v>376</v>
      </c>
      <c r="B276" s="7" t="s">
        <v>377</v>
      </c>
      <c r="C276" s="8">
        <v>45604</v>
      </c>
      <c r="D276" s="9">
        <v>45604.29792824074</v>
      </c>
      <c r="E276" s="10">
        <v>0</v>
      </c>
      <c r="F276" s="7" t="s">
        <v>75</v>
      </c>
      <c r="G276" s="10">
        <v>36</v>
      </c>
      <c r="H276" s="7" t="s">
        <v>172</v>
      </c>
      <c r="I276" s="7" t="s">
        <v>23</v>
      </c>
      <c r="J276" s="11">
        <v>599.99040000000002</v>
      </c>
      <c r="K276" s="7" t="s">
        <v>173</v>
      </c>
      <c r="L276" s="7" t="s">
        <v>54</v>
      </c>
      <c r="M276" s="7" t="s">
        <v>174</v>
      </c>
      <c r="N276" s="7" t="s">
        <v>26</v>
      </c>
      <c r="O276" s="7" t="s">
        <v>129</v>
      </c>
      <c r="P276" s="7" t="s">
        <v>57</v>
      </c>
      <c r="Q276" s="7" t="s">
        <v>383</v>
      </c>
      <c r="R276" s="7" t="s">
        <v>30</v>
      </c>
      <c r="S276" s="7" t="s">
        <v>207</v>
      </c>
      <c r="T276">
        <v>1</v>
      </c>
      <c r="U276">
        <f t="shared" si="22"/>
        <v>45</v>
      </c>
      <c r="V276">
        <f t="shared" si="23"/>
        <v>11</v>
      </c>
    </row>
    <row r="277" spans="1:22" ht="48" customHeight="1" x14ac:dyDescent="0.2">
      <c r="A277" s="7" t="s">
        <v>376</v>
      </c>
      <c r="B277" s="7" t="s">
        <v>377</v>
      </c>
      <c r="C277" s="8">
        <v>45603</v>
      </c>
      <c r="D277" s="9">
        <v>45603.584224537037</v>
      </c>
      <c r="E277" s="10">
        <v>0</v>
      </c>
      <c r="F277" s="7" t="s">
        <v>75</v>
      </c>
      <c r="G277" s="10">
        <v>36</v>
      </c>
      <c r="H277" s="7" t="s">
        <v>172</v>
      </c>
      <c r="I277" s="7" t="s">
        <v>23</v>
      </c>
      <c r="J277" s="11">
        <v>599.99400000000003</v>
      </c>
      <c r="K277" s="7" t="s">
        <v>173</v>
      </c>
      <c r="L277" s="7" t="s">
        <v>54</v>
      </c>
      <c r="M277" s="7" t="s">
        <v>174</v>
      </c>
      <c r="N277" s="7" t="s">
        <v>26</v>
      </c>
      <c r="O277" s="7" t="s">
        <v>129</v>
      </c>
      <c r="P277" s="7" t="s">
        <v>57</v>
      </c>
      <c r="Q277" s="7" t="s">
        <v>384</v>
      </c>
      <c r="R277" s="7" t="s">
        <v>30</v>
      </c>
      <c r="S277" s="7" t="s">
        <v>207</v>
      </c>
      <c r="T277">
        <v>1</v>
      </c>
      <c r="U277">
        <f t="shared" si="22"/>
        <v>45</v>
      </c>
      <c r="V277">
        <f t="shared" si="23"/>
        <v>11</v>
      </c>
    </row>
    <row r="278" spans="1:22" ht="48" customHeight="1" x14ac:dyDescent="0.2">
      <c r="A278" s="7" t="s">
        <v>376</v>
      </c>
      <c r="B278" s="7" t="s">
        <v>377</v>
      </c>
      <c r="C278" s="8">
        <v>45603</v>
      </c>
      <c r="D278" s="9">
        <v>45603.569247685184</v>
      </c>
      <c r="E278" s="10">
        <v>0</v>
      </c>
      <c r="F278" s="7" t="s">
        <v>75</v>
      </c>
      <c r="G278" s="10">
        <v>36</v>
      </c>
      <c r="H278" s="7" t="s">
        <v>172</v>
      </c>
      <c r="I278" s="7" t="s">
        <v>23</v>
      </c>
      <c r="J278" s="11">
        <v>599.99400000000003</v>
      </c>
      <c r="K278" s="7" t="s">
        <v>173</v>
      </c>
      <c r="L278" s="7" t="s">
        <v>54</v>
      </c>
      <c r="M278" s="7" t="s">
        <v>174</v>
      </c>
      <c r="N278" s="7" t="s">
        <v>26</v>
      </c>
      <c r="O278" s="7" t="s">
        <v>129</v>
      </c>
      <c r="P278" s="7" t="s">
        <v>57</v>
      </c>
      <c r="Q278" s="7" t="s">
        <v>385</v>
      </c>
      <c r="R278" s="7" t="s">
        <v>30</v>
      </c>
      <c r="S278" s="7" t="s">
        <v>207</v>
      </c>
      <c r="T278">
        <v>1</v>
      </c>
      <c r="U278">
        <f t="shared" si="22"/>
        <v>45</v>
      </c>
      <c r="V278">
        <f t="shared" si="23"/>
        <v>11</v>
      </c>
    </row>
    <row r="279" spans="1:22" ht="48" customHeight="1" x14ac:dyDescent="0.2">
      <c r="A279" s="2" t="s">
        <v>376</v>
      </c>
      <c r="B279" s="2" t="s">
        <v>377</v>
      </c>
      <c r="C279" s="3">
        <v>45603</v>
      </c>
      <c r="D279" s="4">
        <v>45603.49350694444</v>
      </c>
      <c r="E279" s="5">
        <v>0</v>
      </c>
      <c r="F279" s="2" t="s">
        <v>75</v>
      </c>
      <c r="G279" s="5">
        <v>36</v>
      </c>
      <c r="H279" s="2" t="s">
        <v>172</v>
      </c>
      <c r="I279" s="2" t="s">
        <v>23</v>
      </c>
      <c r="J279" s="6">
        <v>599.99400000000003</v>
      </c>
      <c r="K279" s="2" t="s">
        <v>173</v>
      </c>
      <c r="L279" s="2" t="s">
        <v>54</v>
      </c>
      <c r="M279" s="2" t="s">
        <v>174</v>
      </c>
      <c r="N279" s="2" t="s">
        <v>26</v>
      </c>
      <c r="O279" s="2" t="s">
        <v>129</v>
      </c>
      <c r="P279" s="2" t="s">
        <v>57</v>
      </c>
      <c r="Q279" s="2" t="s">
        <v>386</v>
      </c>
      <c r="R279" s="2" t="s">
        <v>30</v>
      </c>
      <c r="S279" s="2" t="s">
        <v>207</v>
      </c>
      <c r="T279">
        <v>1</v>
      </c>
      <c r="U279">
        <f t="shared" si="22"/>
        <v>45</v>
      </c>
      <c r="V279">
        <f t="shared" si="23"/>
        <v>11</v>
      </c>
    </row>
    <row r="280" spans="1:22" ht="48" customHeight="1" x14ac:dyDescent="0.2">
      <c r="A280" s="7" t="s">
        <v>376</v>
      </c>
      <c r="B280" s="7" t="s">
        <v>377</v>
      </c>
      <c r="C280" s="8">
        <v>45603</v>
      </c>
      <c r="D280" s="9">
        <v>45603.459479166668</v>
      </c>
      <c r="E280" s="10">
        <v>0</v>
      </c>
      <c r="F280" s="7" t="s">
        <v>75</v>
      </c>
      <c r="G280" s="10">
        <v>36</v>
      </c>
      <c r="H280" s="7" t="s">
        <v>172</v>
      </c>
      <c r="I280" s="7" t="s">
        <v>23</v>
      </c>
      <c r="J280" s="11">
        <v>599.99400000000003</v>
      </c>
      <c r="K280" s="7" t="s">
        <v>173</v>
      </c>
      <c r="L280" s="7" t="s">
        <v>54</v>
      </c>
      <c r="M280" s="7" t="s">
        <v>174</v>
      </c>
      <c r="N280" s="7" t="s">
        <v>26</v>
      </c>
      <c r="O280" s="7" t="s">
        <v>129</v>
      </c>
      <c r="P280" s="7" t="s">
        <v>57</v>
      </c>
      <c r="Q280" s="7" t="s">
        <v>387</v>
      </c>
      <c r="R280" s="7" t="s">
        <v>30</v>
      </c>
      <c r="S280" s="7" t="s">
        <v>207</v>
      </c>
      <c r="T280">
        <v>1</v>
      </c>
      <c r="U280">
        <f t="shared" si="22"/>
        <v>45</v>
      </c>
      <c r="V280">
        <f t="shared" si="23"/>
        <v>11</v>
      </c>
    </row>
    <row r="281" spans="1:22" ht="48" customHeight="1" x14ac:dyDescent="0.2">
      <c r="A281" s="2" t="s">
        <v>376</v>
      </c>
      <c r="B281" s="2" t="s">
        <v>377</v>
      </c>
      <c r="C281" s="3">
        <v>45603</v>
      </c>
      <c r="D281" s="4">
        <v>45603.30741898148</v>
      </c>
      <c r="E281" s="5">
        <v>0</v>
      </c>
      <c r="F281" s="2" t="s">
        <v>75</v>
      </c>
      <c r="G281" s="5">
        <v>36</v>
      </c>
      <c r="H281" s="2" t="s">
        <v>172</v>
      </c>
      <c r="I281" s="2" t="s">
        <v>23</v>
      </c>
      <c r="J281" s="6">
        <v>599.99400000000003</v>
      </c>
      <c r="K281" s="2" t="s">
        <v>173</v>
      </c>
      <c r="L281" s="2" t="s">
        <v>54</v>
      </c>
      <c r="M281" s="2" t="s">
        <v>174</v>
      </c>
      <c r="N281" s="2" t="s">
        <v>26</v>
      </c>
      <c r="O281" s="2" t="s">
        <v>129</v>
      </c>
      <c r="P281" s="2" t="s">
        <v>57</v>
      </c>
      <c r="Q281" s="2" t="s">
        <v>388</v>
      </c>
      <c r="R281" s="2" t="s">
        <v>30</v>
      </c>
      <c r="S281" s="2" t="s">
        <v>207</v>
      </c>
      <c r="T281">
        <v>1</v>
      </c>
      <c r="U281">
        <f t="shared" si="22"/>
        <v>45</v>
      </c>
      <c r="V281">
        <f t="shared" si="23"/>
        <v>11</v>
      </c>
    </row>
    <row r="282" spans="1:22" ht="48" customHeight="1" x14ac:dyDescent="0.2">
      <c r="A282" s="2" t="s">
        <v>376</v>
      </c>
      <c r="B282" s="2" t="s">
        <v>377</v>
      </c>
      <c r="C282" s="3">
        <v>45602</v>
      </c>
      <c r="D282" s="4">
        <v>45602.583356481482</v>
      </c>
      <c r="E282" s="5">
        <v>0</v>
      </c>
      <c r="F282" s="2" t="s">
        <v>75</v>
      </c>
      <c r="G282" s="5">
        <v>36</v>
      </c>
      <c r="H282" s="2" t="s">
        <v>172</v>
      </c>
      <c r="I282" s="2" t="s">
        <v>23</v>
      </c>
      <c r="J282" s="6">
        <v>599.99400000000003</v>
      </c>
      <c r="K282" s="2" t="s">
        <v>173</v>
      </c>
      <c r="L282" s="2" t="s">
        <v>54</v>
      </c>
      <c r="M282" s="2" t="s">
        <v>174</v>
      </c>
      <c r="N282" s="2" t="s">
        <v>26</v>
      </c>
      <c r="O282" s="2" t="s">
        <v>129</v>
      </c>
      <c r="P282" s="2" t="s">
        <v>57</v>
      </c>
      <c r="Q282" s="2" t="s">
        <v>389</v>
      </c>
      <c r="R282" s="2" t="s">
        <v>30</v>
      </c>
      <c r="S282" s="2" t="s">
        <v>207</v>
      </c>
      <c r="T282">
        <v>1</v>
      </c>
      <c r="U282">
        <f t="shared" si="22"/>
        <v>45</v>
      </c>
      <c r="V282">
        <f t="shared" si="23"/>
        <v>11</v>
      </c>
    </row>
    <row r="283" spans="1:22" ht="48" customHeight="1" x14ac:dyDescent="0.2">
      <c r="A283" s="2" t="s">
        <v>376</v>
      </c>
      <c r="B283" s="2" t="s">
        <v>377</v>
      </c>
      <c r="C283" s="3">
        <v>45602</v>
      </c>
      <c r="D283" s="4">
        <v>45602.564803240741</v>
      </c>
      <c r="E283" s="5">
        <v>0</v>
      </c>
      <c r="F283" s="2" t="s">
        <v>75</v>
      </c>
      <c r="G283" s="5">
        <v>36</v>
      </c>
      <c r="H283" s="2" t="s">
        <v>172</v>
      </c>
      <c r="I283" s="2" t="s">
        <v>23</v>
      </c>
      <c r="J283" s="6">
        <v>599.99400000000003</v>
      </c>
      <c r="K283" s="2" t="s">
        <v>173</v>
      </c>
      <c r="L283" s="2" t="s">
        <v>54</v>
      </c>
      <c r="M283" s="2" t="s">
        <v>174</v>
      </c>
      <c r="N283" s="2" t="s">
        <v>26</v>
      </c>
      <c r="O283" s="2" t="s">
        <v>129</v>
      </c>
      <c r="P283" s="2" t="s">
        <v>57</v>
      </c>
      <c r="Q283" s="2" t="s">
        <v>390</v>
      </c>
      <c r="R283" s="2" t="s">
        <v>30</v>
      </c>
      <c r="S283" s="2" t="s">
        <v>207</v>
      </c>
      <c r="T283">
        <v>1</v>
      </c>
      <c r="U283">
        <f t="shared" si="22"/>
        <v>45</v>
      </c>
      <c r="V283">
        <f t="shared" si="23"/>
        <v>11</v>
      </c>
    </row>
    <row r="284" spans="1:22" ht="48" customHeight="1" x14ac:dyDescent="0.2">
      <c r="A284" s="7" t="s">
        <v>376</v>
      </c>
      <c r="B284" s="7" t="s">
        <v>377</v>
      </c>
      <c r="C284" s="8">
        <v>45602</v>
      </c>
      <c r="D284" s="9">
        <v>45602.484456018516</v>
      </c>
      <c r="E284" s="10">
        <v>0</v>
      </c>
      <c r="F284" s="7" t="s">
        <v>75</v>
      </c>
      <c r="G284" s="10">
        <v>36</v>
      </c>
      <c r="H284" s="7" t="s">
        <v>172</v>
      </c>
      <c r="I284" s="7" t="s">
        <v>23</v>
      </c>
      <c r="J284" s="11">
        <v>599.99400000000003</v>
      </c>
      <c r="K284" s="7" t="s">
        <v>173</v>
      </c>
      <c r="L284" s="7" t="s">
        <v>54</v>
      </c>
      <c r="M284" s="7" t="s">
        <v>174</v>
      </c>
      <c r="N284" s="7" t="s">
        <v>26</v>
      </c>
      <c r="O284" s="7" t="s">
        <v>129</v>
      </c>
      <c r="P284" s="7" t="s">
        <v>57</v>
      </c>
      <c r="Q284" s="7" t="s">
        <v>391</v>
      </c>
      <c r="R284" s="7" t="s">
        <v>30</v>
      </c>
      <c r="S284" s="7" t="s">
        <v>207</v>
      </c>
      <c r="T284">
        <v>1</v>
      </c>
      <c r="U284">
        <f t="shared" si="22"/>
        <v>45</v>
      </c>
      <c r="V284">
        <f t="shared" si="23"/>
        <v>11</v>
      </c>
    </row>
    <row r="285" spans="1:22" ht="48" customHeight="1" x14ac:dyDescent="0.2">
      <c r="A285" s="2" t="s">
        <v>376</v>
      </c>
      <c r="B285" s="2" t="s">
        <v>377</v>
      </c>
      <c r="C285" s="3">
        <v>45602</v>
      </c>
      <c r="D285" s="4">
        <v>45602.303101851852</v>
      </c>
      <c r="E285" s="5">
        <v>0</v>
      </c>
      <c r="F285" s="2" t="s">
        <v>75</v>
      </c>
      <c r="G285" s="5">
        <v>36</v>
      </c>
      <c r="H285" s="2" t="s">
        <v>172</v>
      </c>
      <c r="I285" s="2" t="s">
        <v>23</v>
      </c>
      <c r="J285" s="6">
        <v>599.99400000000003</v>
      </c>
      <c r="K285" s="2" t="s">
        <v>173</v>
      </c>
      <c r="L285" s="2" t="s">
        <v>54</v>
      </c>
      <c r="M285" s="2" t="s">
        <v>174</v>
      </c>
      <c r="N285" s="2" t="s">
        <v>26</v>
      </c>
      <c r="O285" s="2" t="s">
        <v>129</v>
      </c>
      <c r="P285" s="2" t="s">
        <v>57</v>
      </c>
      <c r="Q285" s="2" t="s">
        <v>392</v>
      </c>
      <c r="R285" s="2" t="s">
        <v>30</v>
      </c>
      <c r="S285" s="2" t="s">
        <v>207</v>
      </c>
      <c r="T285">
        <v>1</v>
      </c>
      <c r="U285">
        <f t="shared" si="22"/>
        <v>45</v>
      </c>
      <c r="V285">
        <f t="shared" si="23"/>
        <v>11</v>
      </c>
    </row>
    <row r="286" spans="1:22" ht="48" customHeight="1" x14ac:dyDescent="0.2">
      <c r="A286" s="2" t="s">
        <v>376</v>
      </c>
      <c r="B286" s="2" t="s">
        <v>377</v>
      </c>
      <c r="C286" s="3">
        <v>45601</v>
      </c>
      <c r="D286" s="4">
        <v>45601.587951388887</v>
      </c>
      <c r="E286" s="5">
        <v>0</v>
      </c>
      <c r="F286" s="2" t="s">
        <v>75</v>
      </c>
      <c r="G286" s="5">
        <v>36</v>
      </c>
      <c r="H286" s="2" t="s">
        <v>172</v>
      </c>
      <c r="I286" s="2" t="s">
        <v>23</v>
      </c>
      <c r="J286" s="6">
        <v>599.99400000000003</v>
      </c>
      <c r="K286" s="2" t="s">
        <v>173</v>
      </c>
      <c r="L286" s="2" t="s">
        <v>54</v>
      </c>
      <c r="M286" s="2" t="s">
        <v>174</v>
      </c>
      <c r="N286" s="2" t="s">
        <v>26</v>
      </c>
      <c r="O286" s="2" t="s">
        <v>129</v>
      </c>
      <c r="P286" s="2" t="s">
        <v>57</v>
      </c>
      <c r="Q286" s="2" t="s">
        <v>393</v>
      </c>
      <c r="R286" s="2" t="s">
        <v>30</v>
      </c>
      <c r="S286" s="2" t="s">
        <v>207</v>
      </c>
      <c r="T286">
        <v>1</v>
      </c>
      <c r="U286">
        <f t="shared" si="22"/>
        <v>45</v>
      </c>
      <c r="V286">
        <f t="shared" si="23"/>
        <v>11</v>
      </c>
    </row>
    <row r="287" spans="1:22" ht="48" customHeight="1" x14ac:dyDescent="0.2">
      <c r="A287" s="2" t="s">
        <v>376</v>
      </c>
      <c r="B287" s="2" t="s">
        <v>377</v>
      </c>
      <c r="C287" s="3">
        <v>45601</v>
      </c>
      <c r="D287" s="4">
        <v>45601.573877314811</v>
      </c>
      <c r="E287" s="5">
        <v>0</v>
      </c>
      <c r="F287" s="2" t="s">
        <v>75</v>
      </c>
      <c r="G287" s="5">
        <v>36</v>
      </c>
      <c r="H287" s="2" t="s">
        <v>172</v>
      </c>
      <c r="I287" s="2" t="s">
        <v>23</v>
      </c>
      <c r="J287" s="6">
        <v>599.99400000000003</v>
      </c>
      <c r="K287" s="2" t="s">
        <v>173</v>
      </c>
      <c r="L287" s="2" t="s">
        <v>54</v>
      </c>
      <c r="M287" s="2" t="s">
        <v>174</v>
      </c>
      <c r="N287" s="2" t="s">
        <v>26</v>
      </c>
      <c r="O287" s="2" t="s">
        <v>129</v>
      </c>
      <c r="P287" s="2" t="s">
        <v>57</v>
      </c>
      <c r="Q287" s="2" t="s">
        <v>394</v>
      </c>
      <c r="R287" s="2" t="s">
        <v>30</v>
      </c>
      <c r="S287" s="2" t="s">
        <v>207</v>
      </c>
      <c r="T287">
        <v>1</v>
      </c>
      <c r="U287">
        <f t="shared" si="22"/>
        <v>45</v>
      </c>
      <c r="V287">
        <f t="shared" si="23"/>
        <v>11</v>
      </c>
    </row>
    <row r="288" spans="1:22" ht="48" customHeight="1" x14ac:dyDescent="0.2">
      <c r="A288" s="7" t="s">
        <v>376</v>
      </c>
      <c r="B288" s="7" t="s">
        <v>377</v>
      </c>
      <c r="C288" s="8">
        <v>45601</v>
      </c>
      <c r="D288" s="9">
        <v>45601.488622685181</v>
      </c>
      <c r="E288" s="10">
        <v>0</v>
      </c>
      <c r="F288" s="7" t="s">
        <v>75</v>
      </c>
      <c r="G288" s="10">
        <v>36</v>
      </c>
      <c r="H288" s="7" t="s">
        <v>172</v>
      </c>
      <c r="I288" s="7" t="s">
        <v>23</v>
      </c>
      <c r="J288" s="11">
        <v>599.99400000000003</v>
      </c>
      <c r="K288" s="7" t="s">
        <v>173</v>
      </c>
      <c r="L288" s="7" t="s">
        <v>54</v>
      </c>
      <c r="M288" s="7" t="s">
        <v>174</v>
      </c>
      <c r="N288" s="7" t="s">
        <v>26</v>
      </c>
      <c r="O288" s="7" t="s">
        <v>129</v>
      </c>
      <c r="P288" s="7" t="s">
        <v>57</v>
      </c>
      <c r="Q288" s="7" t="s">
        <v>395</v>
      </c>
      <c r="R288" s="7" t="s">
        <v>30</v>
      </c>
      <c r="S288" s="7" t="s">
        <v>207</v>
      </c>
      <c r="T288">
        <v>1</v>
      </c>
      <c r="U288">
        <f t="shared" si="22"/>
        <v>45</v>
      </c>
      <c r="V288">
        <f t="shared" si="23"/>
        <v>11</v>
      </c>
    </row>
    <row r="289" spans="1:22" ht="48" customHeight="1" x14ac:dyDescent="0.2">
      <c r="A289" s="12" t="s">
        <v>376</v>
      </c>
      <c r="B289" s="12" t="s">
        <v>377</v>
      </c>
      <c r="C289" s="13">
        <v>45601</v>
      </c>
      <c r="D289" s="14">
        <v>45601.283726851849</v>
      </c>
      <c r="E289" s="15">
        <v>0</v>
      </c>
      <c r="F289" s="12" t="s">
        <v>75</v>
      </c>
      <c r="G289" s="15">
        <v>36</v>
      </c>
      <c r="H289" s="12" t="s">
        <v>172</v>
      </c>
      <c r="I289" s="12" t="s">
        <v>23</v>
      </c>
      <c r="J289" s="16">
        <v>599.99400000000003</v>
      </c>
      <c r="K289" s="12" t="s">
        <v>173</v>
      </c>
      <c r="L289" s="12" t="s">
        <v>54</v>
      </c>
      <c r="M289" s="12" t="s">
        <v>174</v>
      </c>
      <c r="N289" s="12" t="s">
        <v>26</v>
      </c>
      <c r="O289" s="12" t="s">
        <v>129</v>
      </c>
      <c r="P289" s="12" t="s">
        <v>57</v>
      </c>
      <c r="Q289" s="12" t="s">
        <v>396</v>
      </c>
      <c r="R289" s="12" t="s">
        <v>30</v>
      </c>
      <c r="S289" s="12" t="s">
        <v>207</v>
      </c>
      <c r="T289">
        <v>1</v>
      </c>
      <c r="U289">
        <f t="shared" ref="U289:U295" si="24">WEEKNUM(C289)</f>
        <v>45</v>
      </c>
      <c r="V289">
        <f t="shared" ref="V289:V295" si="25">MONTH(C289)</f>
        <v>11</v>
      </c>
    </row>
    <row r="290" spans="1:22" ht="48" customHeight="1" x14ac:dyDescent="0.2">
      <c r="A290" s="7" t="s">
        <v>376</v>
      </c>
      <c r="B290" s="7" t="s">
        <v>377</v>
      </c>
      <c r="C290" s="8">
        <v>45600</v>
      </c>
      <c r="D290" s="9">
        <v>45600.585833333331</v>
      </c>
      <c r="E290" s="10">
        <v>0</v>
      </c>
      <c r="F290" s="7" t="s">
        <v>75</v>
      </c>
      <c r="G290" s="10">
        <v>36</v>
      </c>
      <c r="H290" s="7" t="s">
        <v>172</v>
      </c>
      <c r="I290" s="7" t="s">
        <v>23</v>
      </c>
      <c r="J290" s="11">
        <v>599.99400000000003</v>
      </c>
      <c r="K290" s="7" t="s">
        <v>173</v>
      </c>
      <c r="L290" s="7" t="s">
        <v>54</v>
      </c>
      <c r="M290" s="7" t="s">
        <v>174</v>
      </c>
      <c r="N290" s="7" t="s">
        <v>26</v>
      </c>
      <c r="O290" s="7" t="s">
        <v>129</v>
      </c>
      <c r="P290" s="7" t="s">
        <v>57</v>
      </c>
      <c r="Q290" s="7" t="s">
        <v>397</v>
      </c>
      <c r="R290" s="7" t="s">
        <v>30</v>
      </c>
      <c r="S290" s="7" t="s">
        <v>207</v>
      </c>
      <c r="T290">
        <v>1</v>
      </c>
      <c r="U290">
        <f t="shared" si="24"/>
        <v>45</v>
      </c>
      <c r="V290">
        <f t="shared" si="25"/>
        <v>11</v>
      </c>
    </row>
    <row r="291" spans="1:22" ht="48" customHeight="1" x14ac:dyDescent="0.2">
      <c r="A291" s="7" t="s">
        <v>376</v>
      </c>
      <c r="B291" s="7" t="s">
        <v>377</v>
      </c>
      <c r="C291" s="8">
        <v>45600</v>
      </c>
      <c r="D291" s="9">
        <v>45600.565694444442</v>
      </c>
      <c r="E291" s="10">
        <v>0</v>
      </c>
      <c r="F291" s="7" t="s">
        <v>75</v>
      </c>
      <c r="G291" s="10">
        <v>36</v>
      </c>
      <c r="H291" s="7" t="s">
        <v>172</v>
      </c>
      <c r="I291" s="7" t="s">
        <v>23</v>
      </c>
      <c r="J291" s="11">
        <v>599.99400000000003</v>
      </c>
      <c r="K291" s="7" t="s">
        <v>173</v>
      </c>
      <c r="L291" s="7" t="s">
        <v>54</v>
      </c>
      <c r="M291" s="7" t="s">
        <v>174</v>
      </c>
      <c r="N291" s="7" t="s">
        <v>26</v>
      </c>
      <c r="O291" s="7" t="s">
        <v>129</v>
      </c>
      <c r="P291" s="7" t="s">
        <v>57</v>
      </c>
      <c r="Q291" s="7" t="s">
        <v>398</v>
      </c>
      <c r="R291" s="7" t="s">
        <v>30</v>
      </c>
      <c r="S291" s="7" t="s">
        <v>207</v>
      </c>
      <c r="T291">
        <v>1</v>
      </c>
      <c r="U291">
        <f t="shared" si="24"/>
        <v>45</v>
      </c>
      <c r="V291">
        <f t="shared" si="25"/>
        <v>11</v>
      </c>
    </row>
    <row r="292" spans="1:22" ht="48" customHeight="1" x14ac:dyDescent="0.2">
      <c r="A292" s="2" t="s">
        <v>376</v>
      </c>
      <c r="B292" s="2" t="s">
        <v>377</v>
      </c>
      <c r="C292" s="3">
        <v>45600</v>
      </c>
      <c r="D292" s="4">
        <v>45600.478935185187</v>
      </c>
      <c r="E292" s="5">
        <v>0</v>
      </c>
      <c r="F292" s="2" t="s">
        <v>75</v>
      </c>
      <c r="G292" s="5">
        <v>36</v>
      </c>
      <c r="H292" s="2" t="s">
        <v>172</v>
      </c>
      <c r="I292" s="2" t="s">
        <v>23</v>
      </c>
      <c r="J292" s="6">
        <v>599.99400000000003</v>
      </c>
      <c r="K292" s="2" t="s">
        <v>173</v>
      </c>
      <c r="L292" s="2" t="s">
        <v>54</v>
      </c>
      <c r="M292" s="2" t="s">
        <v>174</v>
      </c>
      <c r="N292" s="2" t="s">
        <v>26</v>
      </c>
      <c r="O292" s="2" t="s">
        <v>129</v>
      </c>
      <c r="P292" s="2" t="s">
        <v>57</v>
      </c>
      <c r="Q292" s="2" t="s">
        <v>399</v>
      </c>
      <c r="R292" s="2" t="s">
        <v>30</v>
      </c>
      <c r="S292" s="2" t="s">
        <v>207</v>
      </c>
      <c r="T292">
        <v>1</v>
      </c>
      <c r="U292">
        <f t="shared" si="24"/>
        <v>45</v>
      </c>
      <c r="V292">
        <f t="shared" si="25"/>
        <v>11</v>
      </c>
    </row>
    <row r="293" spans="1:22" ht="48" customHeight="1" x14ac:dyDescent="0.2">
      <c r="A293" s="7" t="s">
        <v>376</v>
      </c>
      <c r="B293" s="7" t="s">
        <v>377</v>
      </c>
      <c r="C293" s="8">
        <v>45600</v>
      </c>
      <c r="D293" s="9">
        <v>45600.296921296293</v>
      </c>
      <c r="E293" s="10">
        <v>0</v>
      </c>
      <c r="F293" s="7" t="s">
        <v>75</v>
      </c>
      <c r="G293" s="10">
        <v>36</v>
      </c>
      <c r="H293" s="7" t="s">
        <v>172</v>
      </c>
      <c r="I293" s="7" t="s">
        <v>23</v>
      </c>
      <c r="J293" s="11">
        <v>599.99400000000003</v>
      </c>
      <c r="K293" s="7" t="s">
        <v>173</v>
      </c>
      <c r="L293" s="7" t="s">
        <v>54</v>
      </c>
      <c r="M293" s="7" t="s">
        <v>174</v>
      </c>
      <c r="N293" s="7" t="s">
        <v>26</v>
      </c>
      <c r="O293" s="7" t="s">
        <v>129</v>
      </c>
      <c r="P293" s="7" t="s">
        <v>57</v>
      </c>
      <c r="Q293" s="7" t="s">
        <v>400</v>
      </c>
      <c r="R293" s="7" t="s">
        <v>30</v>
      </c>
      <c r="S293" s="7" t="s">
        <v>207</v>
      </c>
      <c r="T293">
        <v>1</v>
      </c>
      <c r="U293">
        <f t="shared" si="24"/>
        <v>45</v>
      </c>
      <c r="V293">
        <f t="shared" si="25"/>
        <v>11</v>
      </c>
    </row>
    <row r="294" spans="1:22" ht="48" customHeight="1" x14ac:dyDescent="0.2">
      <c r="A294" s="7" t="s">
        <v>401</v>
      </c>
      <c r="B294" s="7" t="s">
        <v>402</v>
      </c>
      <c r="C294" s="8">
        <v>45604</v>
      </c>
      <c r="D294" s="9">
        <v>45604.694201388884</v>
      </c>
      <c r="E294" s="10">
        <v>1</v>
      </c>
      <c r="F294" s="7" t="s">
        <v>294</v>
      </c>
      <c r="G294" s="10">
        <v>36</v>
      </c>
      <c r="H294" s="7" t="s">
        <v>172</v>
      </c>
      <c r="I294" s="7" t="s">
        <v>23</v>
      </c>
      <c r="J294" s="11">
        <v>2254.806</v>
      </c>
      <c r="K294" s="7" t="s">
        <v>173</v>
      </c>
      <c r="L294" s="7" t="s">
        <v>54</v>
      </c>
      <c r="M294" s="7" t="s">
        <v>174</v>
      </c>
      <c r="N294" s="7" t="s">
        <v>26</v>
      </c>
      <c r="O294" s="7" t="s">
        <v>129</v>
      </c>
      <c r="P294" s="7" t="s">
        <v>57</v>
      </c>
      <c r="Q294" s="7" t="s">
        <v>404</v>
      </c>
      <c r="R294" s="7" t="s">
        <v>30</v>
      </c>
      <c r="S294" s="7" t="s">
        <v>403</v>
      </c>
      <c r="T294">
        <v>1</v>
      </c>
      <c r="U294">
        <f t="shared" si="24"/>
        <v>45</v>
      </c>
      <c r="V294">
        <f t="shared" si="25"/>
        <v>11</v>
      </c>
    </row>
    <row r="295" spans="1:22" ht="48" customHeight="1" x14ac:dyDescent="0.2">
      <c r="A295" s="2" t="s">
        <v>401</v>
      </c>
      <c r="B295" s="2" t="s">
        <v>402</v>
      </c>
      <c r="C295" s="3">
        <v>45604</v>
      </c>
      <c r="D295" s="4">
        <v>45604.679976851847</v>
      </c>
      <c r="E295" s="5">
        <v>1</v>
      </c>
      <c r="F295" s="2" t="s">
        <v>294</v>
      </c>
      <c r="G295" s="5">
        <v>36</v>
      </c>
      <c r="H295" s="2" t="s">
        <v>172</v>
      </c>
      <c r="I295" s="2" t="s">
        <v>23</v>
      </c>
      <c r="J295" s="6">
        <v>2254.806</v>
      </c>
      <c r="K295" s="2" t="s">
        <v>173</v>
      </c>
      <c r="L295" s="2" t="s">
        <v>54</v>
      </c>
      <c r="M295" s="2" t="s">
        <v>174</v>
      </c>
      <c r="N295" s="2" t="s">
        <v>26</v>
      </c>
      <c r="O295" s="2" t="s">
        <v>129</v>
      </c>
      <c r="P295" s="2" t="s">
        <v>57</v>
      </c>
      <c r="Q295" s="2" t="s">
        <v>405</v>
      </c>
      <c r="R295" s="2" t="s">
        <v>30</v>
      </c>
      <c r="S295" s="2" t="s">
        <v>403</v>
      </c>
      <c r="T295">
        <v>1</v>
      </c>
      <c r="U295">
        <f t="shared" si="24"/>
        <v>45</v>
      </c>
      <c r="V295">
        <f t="shared" si="25"/>
        <v>11</v>
      </c>
    </row>
    <row r="296" spans="1:22" ht="48" customHeight="1" x14ac:dyDescent="0.2">
      <c r="A296" s="7" t="s">
        <v>401</v>
      </c>
      <c r="B296" s="7" t="s">
        <v>402</v>
      </c>
      <c r="C296" s="8">
        <v>45603</v>
      </c>
      <c r="D296" s="9">
        <v>45603.698101851849</v>
      </c>
      <c r="E296" s="10">
        <v>0</v>
      </c>
      <c r="F296" s="7" t="s">
        <v>75</v>
      </c>
      <c r="G296" s="10">
        <v>36</v>
      </c>
      <c r="H296" s="7" t="s">
        <v>172</v>
      </c>
      <c r="I296" s="7" t="s">
        <v>23</v>
      </c>
      <c r="J296" s="11">
        <v>2254.8024</v>
      </c>
      <c r="K296" s="7" t="s">
        <v>173</v>
      </c>
      <c r="L296" s="7" t="s">
        <v>54</v>
      </c>
      <c r="M296" s="7" t="s">
        <v>174</v>
      </c>
      <c r="N296" s="7" t="s">
        <v>26</v>
      </c>
      <c r="O296" s="7" t="s">
        <v>129</v>
      </c>
      <c r="P296" s="7" t="s">
        <v>57</v>
      </c>
      <c r="Q296" s="7" t="s">
        <v>406</v>
      </c>
      <c r="R296" s="7" t="s">
        <v>30</v>
      </c>
      <c r="S296" s="7" t="s">
        <v>403</v>
      </c>
      <c r="T296">
        <v>1</v>
      </c>
      <c r="U296">
        <f t="shared" ref="U296:U299" si="26">WEEKNUM(C296)</f>
        <v>45</v>
      </c>
      <c r="V296">
        <f t="shared" ref="V296:V299" si="27">MONTH(C296)</f>
        <v>11</v>
      </c>
    </row>
    <row r="297" spans="1:22" ht="48" customHeight="1" x14ac:dyDescent="0.2">
      <c r="A297" s="2" t="s">
        <v>401</v>
      </c>
      <c r="B297" s="2" t="s">
        <v>402</v>
      </c>
      <c r="C297" s="3">
        <v>45603</v>
      </c>
      <c r="D297" s="4">
        <v>45603.687673611108</v>
      </c>
      <c r="E297" s="5">
        <v>0</v>
      </c>
      <c r="F297" s="2" t="s">
        <v>75</v>
      </c>
      <c r="G297" s="5">
        <v>36</v>
      </c>
      <c r="H297" s="2" t="s">
        <v>172</v>
      </c>
      <c r="I297" s="2" t="s">
        <v>23</v>
      </c>
      <c r="J297" s="6">
        <v>2254.8024</v>
      </c>
      <c r="K297" s="2" t="s">
        <v>173</v>
      </c>
      <c r="L297" s="2" t="s">
        <v>54</v>
      </c>
      <c r="M297" s="2" t="s">
        <v>174</v>
      </c>
      <c r="N297" s="2" t="s">
        <v>26</v>
      </c>
      <c r="O297" s="2" t="s">
        <v>129</v>
      </c>
      <c r="P297" s="2" t="s">
        <v>57</v>
      </c>
      <c r="Q297" s="2" t="s">
        <v>407</v>
      </c>
      <c r="R297" s="2" t="s">
        <v>30</v>
      </c>
      <c r="S297" s="2" t="s">
        <v>403</v>
      </c>
      <c r="T297">
        <v>1</v>
      </c>
      <c r="U297">
        <f t="shared" si="26"/>
        <v>45</v>
      </c>
      <c r="V297">
        <f t="shared" si="27"/>
        <v>11</v>
      </c>
    </row>
    <row r="298" spans="1:22" ht="48" customHeight="1" x14ac:dyDescent="0.2">
      <c r="A298" s="2" t="s">
        <v>401</v>
      </c>
      <c r="B298" s="2" t="s">
        <v>402</v>
      </c>
      <c r="C298" s="3">
        <v>45602</v>
      </c>
      <c r="D298" s="4">
        <v>45602.697418981479</v>
      </c>
      <c r="E298" s="5">
        <v>1</v>
      </c>
      <c r="F298" s="2" t="s">
        <v>294</v>
      </c>
      <c r="G298" s="5">
        <v>36</v>
      </c>
      <c r="H298" s="2" t="s">
        <v>172</v>
      </c>
      <c r="I298" s="2" t="s">
        <v>23</v>
      </c>
      <c r="J298" s="6">
        <v>2254.8024</v>
      </c>
      <c r="K298" s="2" t="s">
        <v>173</v>
      </c>
      <c r="L298" s="2" t="s">
        <v>54</v>
      </c>
      <c r="M298" s="2" t="s">
        <v>174</v>
      </c>
      <c r="N298" s="2" t="s">
        <v>26</v>
      </c>
      <c r="O298" s="2" t="s">
        <v>129</v>
      </c>
      <c r="P298" s="2" t="s">
        <v>57</v>
      </c>
      <c r="Q298" s="2" t="s">
        <v>408</v>
      </c>
      <c r="R298" s="2" t="s">
        <v>30</v>
      </c>
      <c r="S298" s="2" t="s">
        <v>403</v>
      </c>
      <c r="T298">
        <v>1</v>
      </c>
      <c r="U298">
        <f t="shared" si="26"/>
        <v>45</v>
      </c>
      <c r="V298">
        <f t="shared" si="27"/>
        <v>11</v>
      </c>
    </row>
    <row r="299" spans="1:22" ht="48" customHeight="1" x14ac:dyDescent="0.2">
      <c r="A299" s="7" t="s">
        <v>401</v>
      </c>
      <c r="B299" s="7" t="s">
        <v>402</v>
      </c>
      <c r="C299" s="8">
        <v>45602</v>
      </c>
      <c r="D299" s="9">
        <v>45602.684027777774</v>
      </c>
      <c r="E299" s="10">
        <v>0</v>
      </c>
      <c r="F299" s="7" t="s">
        <v>75</v>
      </c>
      <c r="G299" s="10">
        <v>36</v>
      </c>
      <c r="H299" s="7" t="s">
        <v>172</v>
      </c>
      <c r="I299" s="7" t="s">
        <v>23</v>
      </c>
      <c r="J299" s="11">
        <v>2254.8024</v>
      </c>
      <c r="K299" s="7" t="s">
        <v>173</v>
      </c>
      <c r="L299" s="7" t="s">
        <v>54</v>
      </c>
      <c r="M299" s="7" t="s">
        <v>174</v>
      </c>
      <c r="N299" s="7" t="s">
        <v>26</v>
      </c>
      <c r="O299" s="7" t="s">
        <v>129</v>
      </c>
      <c r="P299" s="7" t="s">
        <v>57</v>
      </c>
      <c r="Q299" s="7" t="s">
        <v>409</v>
      </c>
      <c r="R299" s="7" t="s">
        <v>30</v>
      </c>
      <c r="S299" s="7" t="s">
        <v>403</v>
      </c>
      <c r="T299">
        <v>1</v>
      </c>
      <c r="U299">
        <f t="shared" si="26"/>
        <v>45</v>
      </c>
      <c r="V299">
        <f t="shared" si="27"/>
        <v>11</v>
      </c>
    </row>
    <row r="300" spans="1:22" ht="48" customHeight="1" x14ac:dyDescent="0.2">
      <c r="A300" s="2" t="s">
        <v>401</v>
      </c>
      <c r="B300" s="2" t="s">
        <v>402</v>
      </c>
      <c r="C300" s="3">
        <v>45601</v>
      </c>
      <c r="D300" s="4">
        <v>45601.69976851852</v>
      </c>
      <c r="E300" s="5">
        <v>0</v>
      </c>
      <c r="F300" s="2" t="s">
        <v>75</v>
      </c>
      <c r="G300" s="5">
        <v>36</v>
      </c>
      <c r="H300" s="2" t="s">
        <v>172</v>
      </c>
      <c r="I300" s="2" t="s">
        <v>23</v>
      </c>
      <c r="J300" s="6">
        <v>2254.8024</v>
      </c>
      <c r="K300" s="2" t="s">
        <v>173</v>
      </c>
      <c r="L300" s="2" t="s">
        <v>54</v>
      </c>
      <c r="M300" s="2" t="s">
        <v>174</v>
      </c>
      <c r="N300" s="2" t="s">
        <v>26</v>
      </c>
      <c r="O300" s="2" t="s">
        <v>129</v>
      </c>
      <c r="P300" s="2" t="s">
        <v>57</v>
      </c>
      <c r="Q300" s="2" t="s">
        <v>410</v>
      </c>
      <c r="R300" s="2" t="s">
        <v>30</v>
      </c>
      <c r="S300" s="2" t="s">
        <v>403</v>
      </c>
      <c r="T300">
        <v>1</v>
      </c>
      <c r="U300">
        <f t="shared" ref="U300:U303" si="28">WEEKNUM(C300)</f>
        <v>45</v>
      </c>
      <c r="V300">
        <f t="shared" ref="V300:V303" si="29">MONTH(C300)</f>
        <v>11</v>
      </c>
    </row>
    <row r="301" spans="1:22" ht="48" customHeight="1" x14ac:dyDescent="0.2">
      <c r="A301" s="7" t="s">
        <v>401</v>
      </c>
      <c r="B301" s="7" t="s">
        <v>402</v>
      </c>
      <c r="C301" s="8">
        <v>45601</v>
      </c>
      <c r="D301" s="9">
        <v>45601.685486111106</v>
      </c>
      <c r="E301" s="10">
        <v>0</v>
      </c>
      <c r="F301" s="7" t="s">
        <v>75</v>
      </c>
      <c r="G301" s="10">
        <v>36</v>
      </c>
      <c r="H301" s="7" t="s">
        <v>172</v>
      </c>
      <c r="I301" s="7" t="s">
        <v>23</v>
      </c>
      <c r="J301" s="11">
        <v>2254.8024</v>
      </c>
      <c r="K301" s="7" t="s">
        <v>173</v>
      </c>
      <c r="L301" s="7" t="s">
        <v>54</v>
      </c>
      <c r="M301" s="7" t="s">
        <v>174</v>
      </c>
      <c r="N301" s="7" t="s">
        <v>26</v>
      </c>
      <c r="O301" s="7" t="s">
        <v>129</v>
      </c>
      <c r="P301" s="7" t="s">
        <v>57</v>
      </c>
      <c r="Q301" s="7" t="s">
        <v>411</v>
      </c>
      <c r="R301" s="7" t="s">
        <v>30</v>
      </c>
      <c r="S301" s="7" t="s">
        <v>403</v>
      </c>
      <c r="T301">
        <v>1</v>
      </c>
      <c r="U301">
        <f t="shared" si="28"/>
        <v>45</v>
      </c>
      <c r="V301">
        <f t="shared" si="29"/>
        <v>11</v>
      </c>
    </row>
    <row r="302" spans="1:22" ht="48" customHeight="1" x14ac:dyDescent="0.2">
      <c r="A302" s="2" t="s">
        <v>401</v>
      </c>
      <c r="B302" s="2" t="s">
        <v>402</v>
      </c>
      <c r="C302" s="3">
        <v>45600</v>
      </c>
      <c r="D302" s="4">
        <v>45600.701990740738</v>
      </c>
      <c r="E302" s="5">
        <v>0</v>
      </c>
      <c r="F302" s="2" t="s">
        <v>75</v>
      </c>
      <c r="G302" s="5">
        <v>36</v>
      </c>
      <c r="H302" s="2" t="s">
        <v>172</v>
      </c>
      <c r="I302" s="2" t="s">
        <v>23</v>
      </c>
      <c r="J302" s="6">
        <v>2254.8024</v>
      </c>
      <c r="K302" s="2" t="s">
        <v>173</v>
      </c>
      <c r="L302" s="2" t="s">
        <v>54</v>
      </c>
      <c r="M302" s="2" t="s">
        <v>174</v>
      </c>
      <c r="N302" s="2" t="s">
        <v>26</v>
      </c>
      <c r="O302" s="2" t="s">
        <v>129</v>
      </c>
      <c r="P302" s="2" t="s">
        <v>57</v>
      </c>
      <c r="Q302" s="2" t="s">
        <v>412</v>
      </c>
      <c r="R302" s="2" t="s">
        <v>30</v>
      </c>
      <c r="S302" s="2" t="s">
        <v>403</v>
      </c>
      <c r="T302">
        <v>1</v>
      </c>
      <c r="U302">
        <f t="shared" si="28"/>
        <v>45</v>
      </c>
      <c r="V302">
        <f t="shared" si="29"/>
        <v>11</v>
      </c>
    </row>
    <row r="303" spans="1:22" ht="48" customHeight="1" x14ac:dyDescent="0.2">
      <c r="A303" s="7" t="s">
        <v>401</v>
      </c>
      <c r="B303" s="7" t="s">
        <v>402</v>
      </c>
      <c r="C303" s="8">
        <v>45600</v>
      </c>
      <c r="D303" s="9">
        <v>45600.694074074076</v>
      </c>
      <c r="E303" s="10">
        <v>0</v>
      </c>
      <c r="F303" s="7" t="s">
        <v>75</v>
      </c>
      <c r="G303" s="10">
        <v>36</v>
      </c>
      <c r="H303" s="7" t="s">
        <v>172</v>
      </c>
      <c r="I303" s="7" t="s">
        <v>23</v>
      </c>
      <c r="J303" s="11">
        <v>2254.8024</v>
      </c>
      <c r="K303" s="7" t="s">
        <v>173</v>
      </c>
      <c r="L303" s="7" t="s">
        <v>54</v>
      </c>
      <c r="M303" s="7" t="s">
        <v>174</v>
      </c>
      <c r="N303" s="7" t="s">
        <v>26</v>
      </c>
      <c r="O303" s="7" t="s">
        <v>129</v>
      </c>
      <c r="P303" s="7" t="s">
        <v>57</v>
      </c>
      <c r="Q303" s="7" t="s">
        <v>413</v>
      </c>
      <c r="R303" s="7" t="s">
        <v>30</v>
      </c>
      <c r="S303" s="7" t="s">
        <v>403</v>
      </c>
      <c r="T303">
        <v>1</v>
      </c>
      <c r="U303">
        <f t="shared" si="28"/>
        <v>45</v>
      </c>
      <c r="V303">
        <f t="shared" si="29"/>
        <v>11</v>
      </c>
    </row>
    <row r="304" spans="1:22" ht="48" customHeight="1" x14ac:dyDescent="0.2">
      <c r="A304" s="2" t="s">
        <v>414</v>
      </c>
      <c r="B304" s="2" t="s">
        <v>415</v>
      </c>
      <c r="C304" s="3">
        <v>45604</v>
      </c>
      <c r="D304" s="4">
        <v>45604.718229166661</v>
      </c>
      <c r="E304" s="5">
        <v>2</v>
      </c>
      <c r="F304" s="2" t="s">
        <v>416</v>
      </c>
      <c r="G304" s="5">
        <v>27</v>
      </c>
      <c r="H304" s="2" t="s">
        <v>417</v>
      </c>
      <c r="I304" s="2" t="s">
        <v>23</v>
      </c>
      <c r="J304" s="6">
        <v>198.45</v>
      </c>
      <c r="K304" s="2" t="s">
        <v>417</v>
      </c>
      <c r="L304" s="2" t="s">
        <v>54</v>
      </c>
      <c r="M304" s="2" t="s">
        <v>418</v>
      </c>
      <c r="N304" s="2" t="s">
        <v>56</v>
      </c>
      <c r="O304" s="2" t="s">
        <v>129</v>
      </c>
      <c r="P304" s="2" t="s">
        <v>57</v>
      </c>
      <c r="Q304" s="2" t="s">
        <v>419</v>
      </c>
      <c r="R304" s="2" t="s">
        <v>30</v>
      </c>
      <c r="S304" s="2" t="s">
        <v>202</v>
      </c>
      <c r="T304">
        <v>1</v>
      </c>
      <c r="U304">
        <f t="shared" ref="U304:U336" si="30">WEEKNUM(C304)</f>
        <v>45</v>
      </c>
      <c r="V304">
        <f t="shared" ref="V304:V336" si="31">MONTH(C304)</f>
        <v>11</v>
      </c>
    </row>
    <row r="305" spans="1:22" ht="36.75" customHeight="1" x14ac:dyDescent="0.2">
      <c r="A305" s="7" t="s">
        <v>414</v>
      </c>
      <c r="B305" s="7" t="s">
        <v>420</v>
      </c>
      <c r="C305" s="8">
        <v>45604</v>
      </c>
      <c r="D305" s="9">
        <v>45604.71806712963</v>
      </c>
      <c r="E305" s="10">
        <v>0</v>
      </c>
      <c r="F305" s="7" t="s">
        <v>421</v>
      </c>
      <c r="G305" s="10">
        <v>27</v>
      </c>
      <c r="H305" s="7" t="s">
        <v>417</v>
      </c>
      <c r="I305" s="7" t="s">
        <v>23</v>
      </c>
      <c r="J305" s="11">
        <v>148.5</v>
      </c>
      <c r="K305" s="7" t="s">
        <v>417</v>
      </c>
      <c r="L305" s="7" t="s">
        <v>54</v>
      </c>
      <c r="M305" s="7" t="s">
        <v>418</v>
      </c>
      <c r="N305" s="7" t="s">
        <v>26</v>
      </c>
      <c r="O305" s="7" t="s">
        <v>129</v>
      </c>
      <c r="P305" s="7" t="s">
        <v>57</v>
      </c>
      <c r="Q305" s="7" t="s">
        <v>422</v>
      </c>
      <c r="R305" s="7" t="s">
        <v>30</v>
      </c>
      <c r="S305" s="7" t="s">
        <v>202</v>
      </c>
      <c r="T305">
        <v>1</v>
      </c>
      <c r="U305">
        <f t="shared" si="30"/>
        <v>45</v>
      </c>
      <c r="V305">
        <f t="shared" si="31"/>
        <v>11</v>
      </c>
    </row>
    <row r="306" spans="1:22" ht="48" customHeight="1" x14ac:dyDescent="0.2">
      <c r="A306" s="2" t="s">
        <v>414</v>
      </c>
      <c r="B306" s="2" t="s">
        <v>415</v>
      </c>
      <c r="C306" s="3">
        <v>45604</v>
      </c>
      <c r="D306" s="4">
        <v>45604.564456018517</v>
      </c>
      <c r="E306" s="5">
        <v>3</v>
      </c>
      <c r="F306" s="2" t="s">
        <v>423</v>
      </c>
      <c r="G306" s="5">
        <v>27</v>
      </c>
      <c r="H306" s="2" t="s">
        <v>417</v>
      </c>
      <c r="I306" s="2" t="s">
        <v>23</v>
      </c>
      <c r="J306" s="6">
        <v>198.45</v>
      </c>
      <c r="K306" s="2" t="s">
        <v>417</v>
      </c>
      <c r="L306" s="2" t="s">
        <v>54</v>
      </c>
      <c r="M306" s="2" t="s">
        <v>418</v>
      </c>
      <c r="N306" s="2" t="s">
        <v>56</v>
      </c>
      <c r="O306" s="2" t="s">
        <v>129</v>
      </c>
      <c r="P306" s="2" t="s">
        <v>57</v>
      </c>
      <c r="Q306" s="2" t="s">
        <v>424</v>
      </c>
      <c r="R306" s="2" t="s">
        <v>30</v>
      </c>
      <c r="S306" s="2" t="s">
        <v>202</v>
      </c>
      <c r="T306">
        <v>1</v>
      </c>
      <c r="U306">
        <f t="shared" si="30"/>
        <v>45</v>
      </c>
      <c r="V306">
        <f t="shared" si="31"/>
        <v>11</v>
      </c>
    </row>
    <row r="307" spans="1:22" ht="36.75" customHeight="1" x14ac:dyDescent="0.2">
      <c r="A307" s="7" t="s">
        <v>414</v>
      </c>
      <c r="B307" s="7" t="s">
        <v>420</v>
      </c>
      <c r="C307" s="8">
        <v>45604</v>
      </c>
      <c r="D307" s="9">
        <v>45604.564293981479</v>
      </c>
      <c r="E307" s="10">
        <v>0</v>
      </c>
      <c r="F307" s="7" t="s">
        <v>421</v>
      </c>
      <c r="G307" s="10">
        <v>27</v>
      </c>
      <c r="H307" s="7" t="s">
        <v>417</v>
      </c>
      <c r="I307" s="7" t="s">
        <v>23</v>
      </c>
      <c r="J307" s="11">
        <v>148.5</v>
      </c>
      <c r="K307" s="7" t="s">
        <v>417</v>
      </c>
      <c r="L307" s="7" t="s">
        <v>54</v>
      </c>
      <c r="M307" s="7" t="s">
        <v>418</v>
      </c>
      <c r="N307" s="7" t="s">
        <v>26</v>
      </c>
      <c r="O307" s="7" t="s">
        <v>129</v>
      </c>
      <c r="P307" s="7" t="s">
        <v>57</v>
      </c>
      <c r="Q307" s="7" t="s">
        <v>425</v>
      </c>
      <c r="R307" s="7" t="s">
        <v>30</v>
      </c>
      <c r="S307" s="7" t="s">
        <v>202</v>
      </c>
      <c r="T307">
        <v>1</v>
      </c>
      <c r="U307">
        <f t="shared" si="30"/>
        <v>45</v>
      </c>
      <c r="V307">
        <f t="shared" si="31"/>
        <v>11</v>
      </c>
    </row>
    <row r="308" spans="1:22" ht="48" customHeight="1" x14ac:dyDescent="0.2">
      <c r="A308" s="2" t="s">
        <v>414</v>
      </c>
      <c r="B308" s="2" t="s">
        <v>420</v>
      </c>
      <c r="C308" s="3">
        <v>45604</v>
      </c>
      <c r="D308" s="4">
        <v>45604.376076388886</v>
      </c>
      <c r="E308" s="5">
        <v>0</v>
      </c>
      <c r="F308" s="2" t="s">
        <v>421</v>
      </c>
      <c r="G308" s="5">
        <v>27</v>
      </c>
      <c r="H308" s="2" t="s">
        <v>417</v>
      </c>
      <c r="I308" s="2" t="s">
        <v>23</v>
      </c>
      <c r="J308" s="6">
        <v>148.5</v>
      </c>
      <c r="K308" s="2" t="s">
        <v>417</v>
      </c>
      <c r="L308" s="2" t="s">
        <v>54</v>
      </c>
      <c r="M308" s="2" t="s">
        <v>418</v>
      </c>
      <c r="N308" s="2" t="s">
        <v>26</v>
      </c>
      <c r="O308" s="2" t="s">
        <v>129</v>
      </c>
      <c r="P308" s="2" t="s">
        <v>57</v>
      </c>
      <c r="Q308" s="2" t="s">
        <v>426</v>
      </c>
      <c r="R308" s="2" t="s">
        <v>30</v>
      </c>
      <c r="S308" s="2" t="s">
        <v>202</v>
      </c>
      <c r="T308">
        <v>1</v>
      </c>
      <c r="U308">
        <f t="shared" si="30"/>
        <v>45</v>
      </c>
      <c r="V308">
        <f t="shared" si="31"/>
        <v>11</v>
      </c>
    </row>
    <row r="309" spans="1:22" ht="36.75" customHeight="1" x14ac:dyDescent="0.2">
      <c r="A309" s="7" t="s">
        <v>414</v>
      </c>
      <c r="B309" s="7" t="s">
        <v>420</v>
      </c>
      <c r="C309" s="8">
        <v>45603</v>
      </c>
      <c r="D309" s="9">
        <v>45603.674386574072</v>
      </c>
      <c r="E309" s="10">
        <v>0</v>
      </c>
      <c r="F309" s="7" t="s">
        <v>421</v>
      </c>
      <c r="G309" s="10">
        <v>27</v>
      </c>
      <c r="H309" s="7" t="s">
        <v>417</v>
      </c>
      <c r="I309" s="7" t="s">
        <v>23</v>
      </c>
      <c r="J309" s="11">
        <v>148.5</v>
      </c>
      <c r="K309" s="7" t="s">
        <v>417</v>
      </c>
      <c r="L309" s="7" t="s">
        <v>54</v>
      </c>
      <c r="M309" s="7" t="s">
        <v>418</v>
      </c>
      <c r="N309" s="7" t="s">
        <v>26</v>
      </c>
      <c r="O309" s="7" t="s">
        <v>129</v>
      </c>
      <c r="P309" s="7" t="s">
        <v>57</v>
      </c>
      <c r="Q309" s="7" t="s">
        <v>427</v>
      </c>
      <c r="R309" s="7" t="s">
        <v>30</v>
      </c>
      <c r="S309" s="7" t="s">
        <v>202</v>
      </c>
      <c r="T309">
        <v>1</v>
      </c>
      <c r="U309">
        <f t="shared" si="30"/>
        <v>45</v>
      </c>
      <c r="V309">
        <f t="shared" si="31"/>
        <v>11</v>
      </c>
    </row>
    <row r="310" spans="1:22" ht="36.75" customHeight="1" x14ac:dyDescent="0.2">
      <c r="A310" s="2" t="s">
        <v>414</v>
      </c>
      <c r="B310" s="2" t="s">
        <v>420</v>
      </c>
      <c r="C310" s="3">
        <v>45603</v>
      </c>
      <c r="D310" s="4">
        <v>45603.54923611111</v>
      </c>
      <c r="E310" s="5">
        <v>0</v>
      </c>
      <c r="F310" s="2" t="s">
        <v>421</v>
      </c>
      <c r="G310" s="5">
        <v>27</v>
      </c>
      <c r="H310" s="2" t="s">
        <v>417</v>
      </c>
      <c r="I310" s="2" t="s">
        <v>23</v>
      </c>
      <c r="J310" s="6">
        <v>148.5</v>
      </c>
      <c r="K310" s="2" t="s">
        <v>417</v>
      </c>
      <c r="L310" s="2" t="s">
        <v>54</v>
      </c>
      <c r="M310" s="2" t="s">
        <v>418</v>
      </c>
      <c r="N310" s="2" t="s">
        <v>26</v>
      </c>
      <c r="O310" s="2" t="s">
        <v>129</v>
      </c>
      <c r="P310" s="2" t="s">
        <v>57</v>
      </c>
      <c r="Q310" s="2" t="s">
        <v>428</v>
      </c>
      <c r="R310" s="2" t="s">
        <v>30</v>
      </c>
      <c r="S310" s="2" t="s">
        <v>202</v>
      </c>
      <c r="T310">
        <v>1</v>
      </c>
      <c r="U310">
        <f t="shared" si="30"/>
        <v>45</v>
      </c>
      <c r="V310">
        <f t="shared" si="31"/>
        <v>11</v>
      </c>
    </row>
    <row r="311" spans="1:22" ht="36.75" customHeight="1" x14ac:dyDescent="0.2">
      <c r="A311" s="7" t="s">
        <v>414</v>
      </c>
      <c r="B311" s="7" t="s">
        <v>420</v>
      </c>
      <c r="C311" s="8">
        <v>45603</v>
      </c>
      <c r="D311" s="9">
        <v>45603.376967592594</v>
      </c>
      <c r="E311" s="10">
        <v>0</v>
      </c>
      <c r="F311" s="7" t="s">
        <v>421</v>
      </c>
      <c r="G311" s="10">
        <v>27</v>
      </c>
      <c r="H311" s="7" t="s">
        <v>417</v>
      </c>
      <c r="I311" s="7" t="s">
        <v>23</v>
      </c>
      <c r="J311" s="11">
        <v>148.5</v>
      </c>
      <c r="K311" s="7" t="s">
        <v>417</v>
      </c>
      <c r="L311" s="7" t="s">
        <v>54</v>
      </c>
      <c r="M311" s="7" t="s">
        <v>418</v>
      </c>
      <c r="N311" s="7" t="s">
        <v>26</v>
      </c>
      <c r="O311" s="7" t="s">
        <v>129</v>
      </c>
      <c r="P311" s="7" t="s">
        <v>57</v>
      </c>
      <c r="Q311" s="7" t="s">
        <v>429</v>
      </c>
      <c r="R311" s="7" t="s">
        <v>30</v>
      </c>
      <c r="S311" s="7" t="s">
        <v>202</v>
      </c>
      <c r="T311">
        <v>1</v>
      </c>
      <c r="U311">
        <f t="shared" si="30"/>
        <v>45</v>
      </c>
      <c r="V311">
        <f t="shared" si="31"/>
        <v>11</v>
      </c>
    </row>
    <row r="312" spans="1:22" ht="48" customHeight="1" x14ac:dyDescent="0.2">
      <c r="A312" s="2" t="s">
        <v>414</v>
      </c>
      <c r="B312" s="2" t="s">
        <v>420</v>
      </c>
      <c r="C312" s="3">
        <v>45602</v>
      </c>
      <c r="D312" s="4">
        <v>45602.666192129625</v>
      </c>
      <c r="E312" s="5">
        <v>0</v>
      </c>
      <c r="F312" s="2" t="s">
        <v>421</v>
      </c>
      <c r="G312" s="5">
        <v>27</v>
      </c>
      <c r="H312" s="2" t="s">
        <v>417</v>
      </c>
      <c r="I312" s="2" t="s">
        <v>23</v>
      </c>
      <c r="J312" s="6">
        <v>148.5</v>
      </c>
      <c r="K312" s="2" t="s">
        <v>417</v>
      </c>
      <c r="L312" s="2" t="s">
        <v>54</v>
      </c>
      <c r="M312" s="2" t="s">
        <v>418</v>
      </c>
      <c r="N312" s="2" t="s">
        <v>26</v>
      </c>
      <c r="O312" s="2" t="s">
        <v>129</v>
      </c>
      <c r="P312" s="2" t="s">
        <v>57</v>
      </c>
      <c r="Q312" s="2" t="s">
        <v>430</v>
      </c>
      <c r="R312" s="2" t="s">
        <v>30</v>
      </c>
      <c r="S312" s="2" t="s">
        <v>202</v>
      </c>
      <c r="T312">
        <v>1</v>
      </c>
      <c r="U312">
        <f t="shared" si="30"/>
        <v>45</v>
      </c>
      <c r="V312">
        <f t="shared" si="31"/>
        <v>11</v>
      </c>
    </row>
    <row r="313" spans="1:22" ht="48" customHeight="1" x14ac:dyDescent="0.2">
      <c r="A313" s="7" t="s">
        <v>414</v>
      </c>
      <c r="B313" s="7" t="s">
        <v>420</v>
      </c>
      <c r="C313" s="8">
        <v>45602</v>
      </c>
      <c r="D313" s="9">
        <v>45602.541307870371</v>
      </c>
      <c r="E313" s="10">
        <v>0</v>
      </c>
      <c r="F313" s="7" t="s">
        <v>421</v>
      </c>
      <c r="G313" s="10">
        <v>27</v>
      </c>
      <c r="H313" s="7" t="s">
        <v>417</v>
      </c>
      <c r="I313" s="7" t="s">
        <v>23</v>
      </c>
      <c r="J313" s="11">
        <v>148.5</v>
      </c>
      <c r="K313" s="7" t="s">
        <v>417</v>
      </c>
      <c r="L313" s="7" t="s">
        <v>54</v>
      </c>
      <c r="M313" s="7" t="s">
        <v>418</v>
      </c>
      <c r="N313" s="7" t="s">
        <v>26</v>
      </c>
      <c r="O313" s="7" t="s">
        <v>129</v>
      </c>
      <c r="P313" s="7" t="s">
        <v>57</v>
      </c>
      <c r="Q313" s="7" t="s">
        <v>431</v>
      </c>
      <c r="R313" s="7" t="s">
        <v>30</v>
      </c>
      <c r="S313" s="7" t="s">
        <v>202</v>
      </c>
      <c r="T313">
        <v>1</v>
      </c>
      <c r="U313">
        <f t="shared" si="30"/>
        <v>45</v>
      </c>
      <c r="V313">
        <f t="shared" si="31"/>
        <v>11</v>
      </c>
    </row>
    <row r="314" spans="1:22" ht="48" customHeight="1" x14ac:dyDescent="0.2">
      <c r="A314" s="2" t="s">
        <v>414</v>
      </c>
      <c r="B314" s="2" t="s">
        <v>420</v>
      </c>
      <c r="C314" s="3">
        <v>45602</v>
      </c>
      <c r="D314" s="4">
        <v>45602.377777777772</v>
      </c>
      <c r="E314" s="5">
        <v>0</v>
      </c>
      <c r="F314" s="2" t="s">
        <v>421</v>
      </c>
      <c r="G314" s="5">
        <v>27</v>
      </c>
      <c r="H314" s="2" t="s">
        <v>417</v>
      </c>
      <c r="I314" s="2" t="s">
        <v>23</v>
      </c>
      <c r="J314" s="6">
        <v>148.5</v>
      </c>
      <c r="K314" s="2" t="s">
        <v>417</v>
      </c>
      <c r="L314" s="2" t="s">
        <v>54</v>
      </c>
      <c r="M314" s="2" t="s">
        <v>418</v>
      </c>
      <c r="N314" s="2" t="s">
        <v>26</v>
      </c>
      <c r="O314" s="2" t="s">
        <v>129</v>
      </c>
      <c r="P314" s="2" t="s">
        <v>57</v>
      </c>
      <c r="Q314" s="2" t="s">
        <v>432</v>
      </c>
      <c r="R314" s="2" t="s">
        <v>30</v>
      </c>
      <c r="S314" s="2" t="s">
        <v>202</v>
      </c>
      <c r="T314">
        <v>1</v>
      </c>
      <c r="U314">
        <f t="shared" si="30"/>
        <v>45</v>
      </c>
      <c r="V314">
        <f t="shared" si="31"/>
        <v>11</v>
      </c>
    </row>
    <row r="315" spans="1:22" ht="36.75" customHeight="1" x14ac:dyDescent="0.2">
      <c r="A315" s="7" t="s">
        <v>414</v>
      </c>
      <c r="B315" s="7" t="s">
        <v>420</v>
      </c>
      <c r="C315" s="8">
        <v>45601</v>
      </c>
      <c r="D315" s="9">
        <v>45601.667615740742</v>
      </c>
      <c r="E315" s="10">
        <v>0</v>
      </c>
      <c r="F315" s="7" t="s">
        <v>421</v>
      </c>
      <c r="G315" s="10">
        <v>27</v>
      </c>
      <c r="H315" s="7" t="s">
        <v>417</v>
      </c>
      <c r="I315" s="7" t="s">
        <v>23</v>
      </c>
      <c r="J315" s="11">
        <v>148.5</v>
      </c>
      <c r="K315" s="7" t="s">
        <v>417</v>
      </c>
      <c r="L315" s="7" t="s">
        <v>54</v>
      </c>
      <c r="M315" s="7" t="s">
        <v>418</v>
      </c>
      <c r="N315" s="7" t="s">
        <v>26</v>
      </c>
      <c r="O315" s="7" t="s">
        <v>129</v>
      </c>
      <c r="P315" s="7" t="s">
        <v>57</v>
      </c>
      <c r="Q315" s="7" t="s">
        <v>433</v>
      </c>
      <c r="R315" s="7" t="s">
        <v>30</v>
      </c>
      <c r="S315" s="7" t="s">
        <v>202</v>
      </c>
      <c r="T315">
        <v>1</v>
      </c>
      <c r="U315">
        <f t="shared" si="30"/>
        <v>45</v>
      </c>
      <c r="V315">
        <f t="shared" si="31"/>
        <v>11</v>
      </c>
    </row>
    <row r="316" spans="1:22" ht="48" customHeight="1" x14ac:dyDescent="0.2">
      <c r="A316" s="2" t="s">
        <v>414</v>
      </c>
      <c r="B316" s="2" t="s">
        <v>420</v>
      </c>
      <c r="C316" s="3">
        <v>45601</v>
      </c>
      <c r="D316" s="4">
        <v>45601.545358796291</v>
      </c>
      <c r="E316" s="5">
        <v>0</v>
      </c>
      <c r="F316" s="2" t="s">
        <v>421</v>
      </c>
      <c r="G316" s="5">
        <v>27</v>
      </c>
      <c r="H316" s="2" t="s">
        <v>417</v>
      </c>
      <c r="I316" s="2" t="s">
        <v>23</v>
      </c>
      <c r="J316" s="6">
        <v>148.5</v>
      </c>
      <c r="K316" s="2" t="s">
        <v>417</v>
      </c>
      <c r="L316" s="2" t="s">
        <v>54</v>
      </c>
      <c r="M316" s="2" t="s">
        <v>418</v>
      </c>
      <c r="N316" s="2" t="s">
        <v>26</v>
      </c>
      <c r="O316" s="2" t="s">
        <v>129</v>
      </c>
      <c r="P316" s="2" t="s">
        <v>57</v>
      </c>
      <c r="Q316" s="2" t="s">
        <v>434</v>
      </c>
      <c r="R316" s="2" t="s">
        <v>30</v>
      </c>
      <c r="S316" s="2" t="s">
        <v>202</v>
      </c>
      <c r="T316">
        <v>1</v>
      </c>
      <c r="U316">
        <f t="shared" si="30"/>
        <v>45</v>
      </c>
      <c r="V316">
        <f t="shared" si="31"/>
        <v>11</v>
      </c>
    </row>
    <row r="317" spans="1:22" ht="36.75" customHeight="1" x14ac:dyDescent="0.2">
      <c r="A317" s="12" t="s">
        <v>414</v>
      </c>
      <c r="B317" s="12" t="s">
        <v>420</v>
      </c>
      <c r="C317" s="13">
        <v>45601</v>
      </c>
      <c r="D317" s="14">
        <v>45601.377650462964</v>
      </c>
      <c r="E317" s="15">
        <v>0</v>
      </c>
      <c r="F317" s="12" t="s">
        <v>421</v>
      </c>
      <c r="G317" s="15">
        <v>27</v>
      </c>
      <c r="H317" s="12" t="s">
        <v>417</v>
      </c>
      <c r="I317" s="12" t="s">
        <v>23</v>
      </c>
      <c r="J317" s="16">
        <v>148.5</v>
      </c>
      <c r="K317" s="12" t="s">
        <v>417</v>
      </c>
      <c r="L317" s="12" t="s">
        <v>54</v>
      </c>
      <c r="M317" s="12" t="s">
        <v>418</v>
      </c>
      <c r="N317" s="12" t="s">
        <v>26</v>
      </c>
      <c r="O317" s="12" t="s">
        <v>129</v>
      </c>
      <c r="P317" s="12" t="s">
        <v>57</v>
      </c>
      <c r="Q317" s="12" t="s">
        <v>435</v>
      </c>
      <c r="R317" s="12" t="s">
        <v>30</v>
      </c>
      <c r="S317" s="12" t="s">
        <v>202</v>
      </c>
      <c r="T317">
        <v>1</v>
      </c>
      <c r="U317">
        <f t="shared" si="30"/>
        <v>45</v>
      </c>
      <c r="V317">
        <f t="shared" si="31"/>
        <v>11</v>
      </c>
    </row>
    <row r="318" spans="1:22" ht="48" customHeight="1" x14ac:dyDescent="0.2">
      <c r="A318" s="2" t="s">
        <v>414</v>
      </c>
      <c r="B318" s="2" t="s">
        <v>415</v>
      </c>
      <c r="C318" s="3">
        <v>45600</v>
      </c>
      <c r="D318" s="4">
        <v>45600.667118055557</v>
      </c>
      <c r="E318" s="5">
        <v>0</v>
      </c>
      <c r="F318" s="2" t="s">
        <v>421</v>
      </c>
      <c r="G318" s="5">
        <v>27</v>
      </c>
      <c r="H318" s="2" t="s">
        <v>417</v>
      </c>
      <c r="I318" s="2" t="s">
        <v>23</v>
      </c>
      <c r="J318" s="6">
        <v>198.45</v>
      </c>
      <c r="K318" s="2" t="s">
        <v>417</v>
      </c>
      <c r="L318" s="2" t="s">
        <v>54</v>
      </c>
      <c r="M318" s="2" t="s">
        <v>418</v>
      </c>
      <c r="N318" s="2" t="s">
        <v>56</v>
      </c>
      <c r="O318" s="2" t="s">
        <v>129</v>
      </c>
      <c r="P318" s="2" t="s">
        <v>57</v>
      </c>
      <c r="Q318" s="2" t="s">
        <v>436</v>
      </c>
      <c r="R318" s="2" t="s">
        <v>30</v>
      </c>
      <c r="S318" s="2" t="s">
        <v>202</v>
      </c>
      <c r="T318">
        <v>1</v>
      </c>
      <c r="U318">
        <f t="shared" si="30"/>
        <v>45</v>
      </c>
      <c r="V318">
        <f t="shared" si="31"/>
        <v>11</v>
      </c>
    </row>
    <row r="319" spans="1:22" ht="36.75" customHeight="1" x14ac:dyDescent="0.2">
      <c r="A319" s="7" t="s">
        <v>414</v>
      </c>
      <c r="B319" s="7" t="s">
        <v>420</v>
      </c>
      <c r="C319" s="8">
        <v>45600</v>
      </c>
      <c r="D319" s="9">
        <v>45600.666921296295</v>
      </c>
      <c r="E319" s="10">
        <v>0</v>
      </c>
      <c r="F319" s="7" t="s">
        <v>421</v>
      </c>
      <c r="G319" s="10">
        <v>27</v>
      </c>
      <c r="H319" s="7" t="s">
        <v>417</v>
      </c>
      <c r="I319" s="7" t="s">
        <v>23</v>
      </c>
      <c r="J319" s="11">
        <v>148.5</v>
      </c>
      <c r="K319" s="7" t="s">
        <v>417</v>
      </c>
      <c r="L319" s="7" t="s">
        <v>54</v>
      </c>
      <c r="M319" s="7" t="s">
        <v>418</v>
      </c>
      <c r="N319" s="7" t="s">
        <v>26</v>
      </c>
      <c r="O319" s="7" t="s">
        <v>129</v>
      </c>
      <c r="P319" s="7" t="s">
        <v>57</v>
      </c>
      <c r="Q319" s="7" t="s">
        <v>437</v>
      </c>
      <c r="R319" s="7" t="s">
        <v>30</v>
      </c>
      <c r="S319" s="7" t="s">
        <v>202</v>
      </c>
      <c r="T319">
        <v>1</v>
      </c>
      <c r="U319">
        <f t="shared" si="30"/>
        <v>45</v>
      </c>
      <c r="V319">
        <f t="shared" si="31"/>
        <v>11</v>
      </c>
    </row>
    <row r="320" spans="1:22" ht="36.75" customHeight="1" x14ac:dyDescent="0.2">
      <c r="A320" s="2" t="s">
        <v>414</v>
      </c>
      <c r="B320" s="2" t="s">
        <v>415</v>
      </c>
      <c r="C320" s="3">
        <v>45600</v>
      </c>
      <c r="D320" s="4">
        <v>45600.541006944441</v>
      </c>
      <c r="E320" s="5">
        <v>0</v>
      </c>
      <c r="F320" s="2" t="s">
        <v>421</v>
      </c>
      <c r="G320" s="5">
        <v>27</v>
      </c>
      <c r="H320" s="2" t="s">
        <v>417</v>
      </c>
      <c r="I320" s="2" t="s">
        <v>23</v>
      </c>
      <c r="J320" s="6">
        <v>198.45</v>
      </c>
      <c r="K320" s="2" t="s">
        <v>417</v>
      </c>
      <c r="L320" s="2" t="s">
        <v>54</v>
      </c>
      <c r="M320" s="2" t="s">
        <v>418</v>
      </c>
      <c r="N320" s="2" t="s">
        <v>56</v>
      </c>
      <c r="O320" s="2" t="s">
        <v>129</v>
      </c>
      <c r="P320" s="2" t="s">
        <v>57</v>
      </c>
      <c r="Q320" s="2" t="s">
        <v>438</v>
      </c>
      <c r="R320" s="2" t="s">
        <v>30</v>
      </c>
      <c r="S320" s="2" t="s">
        <v>202</v>
      </c>
      <c r="T320">
        <v>1</v>
      </c>
      <c r="U320">
        <f t="shared" si="30"/>
        <v>45</v>
      </c>
      <c r="V320">
        <f t="shared" si="31"/>
        <v>11</v>
      </c>
    </row>
    <row r="321" spans="1:22" ht="36.75" customHeight="1" x14ac:dyDescent="0.2">
      <c r="A321" s="7" t="s">
        <v>414</v>
      </c>
      <c r="B321" s="7" t="s">
        <v>420</v>
      </c>
      <c r="C321" s="8">
        <v>45600</v>
      </c>
      <c r="D321" s="9">
        <v>45600.540833333333</v>
      </c>
      <c r="E321" s="10">
        <v>0</v>
      </c>
      <c r="F321" s="7" t="s">
        <v>421</v>
      </c>
      <c r="G321" s="10">
        <v>27</v>
      </c>
      <c r="H321" s="7" t="s">
        <v>417</v>
      </c>
      <c r="I321" s="7" t="s">
        <v>23</v>
      </c>
      <c r="J321" s="11">
        <v>148.5</v>
      </c>
      <c r="K321" s="7" t="s">
        <v>417</v>
      </c>
      <c r="L321" s="7" t="s">
        <v>54</v>
      </c>
      <c r="M321" s="7" t="s">
        <v>418</v>
      </c>
      <c r="N321" s="7" t="s">
        <v>26</v>
      </c>
      <c r="O321" s="7" t="s">
        <v>129</v>
      </c>
      <c r="P321" s="7" t="s">
        <v>57</v>
      </c>
      <c r="Q321" s="7" t="s">
        <v>439</v>
      </c>
      <c r="R321" s="7" t="s">
        <v>30</v>
      </c>
      <c r="S321" s="7" t="s">
        <v>202</v>
      </c>
      <c r="T321">
        <v>1</v>
      </c>
      <c r="U321">
        <f t="shared" si="30"/>
        <v>45</v>
      </c>
      <c r="V321">
        <f t="shared" si="31"/>
        <v>11</v>
      </c>
    </row>
    <row r="322" spans="1:22" ht="36.75" customHeight="1" x14ac:dyDescent="0.2">
      <c r="A322" s="2" t="s">
        <v>414</v>
      </c>
      <c r="B322" s="2" t="s">
        <v>415</v>
      </c>
      <c r="C322" s="3">
        <v>45600</v>
      </c>
      <c r="D322" s="4">
        <v>45600.377256944441</v>
      </c>
      <c r="E322" s="5">
        <v>0</v>
      </c>
      <c r="F322" s="2" t="s">
        <v>421</v>
      </c>
      <c r="G322" s="5">
        <v>27</v>
      </c>
      <c r="H322" s="2" t="s">
        <v>417</v>
      </c>
      <c r="I322" s="2" t="s">
        <v>23</v>
      </c>
      <c r="J322" s="6">
        <v>198.45</v>
      </c>
      <c r="K322" s="2" t="s">
        <v>417</v>
      </c>
      <c r="L322" s="2" t="s">
        <v>54</v>
      </c>
      <c r="M322" s="2" t="s">
        <v>418</v>
      </c>
      <c r="N322" s="2" t="s">
        <v>56</v>
      </c>
      <c r="O322" s="2" t="s">
        <v>129</v>
      </c>
      <c r="P322" s="2" t="s">
        <v>57</v>
      </c>
      <c r="Q322" s="2" t="s">
        <v>440</v>
      </c>
      <c r="R322" s="2" t="s">
        <v>30</v>
      </c>
      <c r="S322" s="2" t="s">
        <v>202</v>
      </c>
      <c r="T322">
        <v>1</v>
      </c>
      <c r="U322">
        <f t="shared" si="30"/>
        <v>45</v>
      </c>
      <c r="V322">
        <f t="shared" si="31"/>
        <v>11</v>
      </c>
    </row>
    <row r="323" spans="1:22" ht="36.75" customHeight="1" x14ac:dyDescent="0.2">
      <c r="A323" s="7" t="s">
        <v>414</v>
      </c>
      <c r="B323" s="7" t="s">
        <v>420</v>
      </c>
      <c r="C323" s="8">
        <v>45600</v>
      </c>
      <c r="D323" s="9">
        <v>45600.377094907402</v>
      </c>
      <c r="E323" s="10">
        <v>0</v>
      </c>
      <c r="F323" s="7" t="s">
        <v>421</v>
      </c>
      <c r="G323" s="10">
        <v>27</v>
      </c>
      <c r="H323" s="7" t="s">
        <v>417</v>
      </c>
      <c r="I323" s="7" t="s">
        <v>23</v>
      </c>
      <c r="J323" s="11">
        <v>148.5</v>
      </c>
      <c r="K323" s="7" t="s">
        <v>417</v>
      </c>
      <c r="L323" s="7" t="s">
        <v>54</v>
      </c>
      <c r="M323" s="7" t="s">
        <v>418</v>
      </c>
      <c r="N323" s="7" t="s">
        <v>26</v>
      </c>
      <c r="O323" s="7" t="s">
        <v>129</v>
      </c>
      <c r="P323" s="7" t="s">
        <v>57</v>
      </c>
      <c r="Q323" s="7" t="s">
        <v>441</v>
      </c>
      <c r="R323" s="7" t="s">
        <v>30</v>
      </c>
      <c r="S323" s="7" t="s">
        <v>202</v>
      </c>
      <c r="T323">
        <v>1</v>
      </c>
      <c r="U323">
        <f t="shared" si="30"/>
        <v>45</v>
      </c>
      <c r="V323">
        <f t="shared" si="31"/>
        <v>11</v>
      </c>
    </row>
    <row r="324" spans="1:22" ht="48" customHeight="1" x14ac:dyDescent="0.2">
      <c r="A324" s="12" t="s">
        <v>442</v>
      </c>
      <c r="B324" s="12" t="s">
        <v>443</v>
      </c>
      <c r="C324" s="13">
        <v>45604</v>
      </c>
      <c r="D324" s="14">
        <v>45604.737314814811</v>
      </c>
      <c r="E324" s="15">
        <v>0</v>
      </c>
      <c r="F324" s="12" t="s">
        <v>52</v>
      </c>
      <c r="G324" s="15">
        <v>14</v>
      </c>
      <c r="H324" s="12" t="s">
        <v>53</v>
      </c>
      <c r="I324" s="12" t="s">
        <v>23</v>
      </c>
      <c r="J324" s="16">
        <v>74.666200000000003</v>
      </c>
      <c r="K324" s="12" t="s">
        <v>53</v>
      </c>
      <c r="L324" s="12" t="s">
        <v>54</v>
      </c>
      <c r="M324" s="12" t="s">
        <v>55</v>
      </c>
      <c r="N324" s="12" t="s">
        <v>26</v>
      </c>
      <c r="O324" s="12" t="s">
        <v>129</v>
      </c>
      <c r="P324" s="12" t="s">
        <v>57</v>
      </c>
      <c r="Q324" s="12" t="s">
        <v>445</v>
      </c>
      <c r="R324" s="12" t="s">
        <v>30</v>
      </c>
      <c r="S324" s="12" t="s">
        <v>444</v>
      </c>
      <c r="T324">
        <v>1</v>
      </c>
      <c r="U324">
        <f t="shared" si="30"/>
        <v>45</v>
      </c>
      <c r="V324">
        <f t="shared" si="31"/>
        <v>11</v>
      </c>
    </row>
    <row r="325" spans="1:22" ht="36.75" customHeight="1" x14ac:dyDescent="0.2">
      <c r="A325" s="12" t="s">
        <v>442</v>
      </c>
      <c r="B325" s="12" t="s">
        <v>443</v>
      </c>
      <c r="C325" s="13">
        <v>45604</v>
      </c>
      <c r="D325" s="14">
        <v>45604.737141203703</v>
      </c>
      <c r="E325" s="15">
        <v>0</v>
      </c>
      <c r="F325" s="12" t="s">
        <v>52</v>
      </c>
      <c r="G325" s="15">
        <v>14</v>
      </c>
      <c r="H325" s="12" t="s">
        <v>53</v>
      </c>
      <c r="I325" s="12" t="s">
        <v>23</v>
      </c>
      <c r="J325" s="16">
        <v>74.666200000000003</v>
      </c>
      <c r="K325" s="12" t="s">
        <v>53</v>
      </c>
      <c r="L325" s="12" t="s">
        <v>54</v>
      </c>
      <c r="M325" s="12" t="s">
        <v>55</v>
      </c>
      <c r="N325" s="12" t="s">
        <v>26</v>
      </c>
      <c r="O325" s="12" t="s">
        <v>129</v>
      </c>
      <c r="P325" s="12" t="s">
        <v>57</v>
      </c>
      <c r="Q325" s="12" t="s">
        <v>446</v>
      </c>
      <c r="R325" s="12" t="s">
        <v>30</v>
      </c>
      <c r="S325" s="12" t="s">
        <v>444</v>
      </c>
      <c r="T325">
        <v>1</v>
      </c>
      <c r="U325">
        <f t="shared" si="30"/>
        <v>45</v>
      </c>
      <c r="V325">
        <f t="shared" si="31"/>
        <v>11</v>
      </c>
    </row>
    <row r="326" spans="1:22" ht="36.75" customHeight="1" x14ac:dyDescent="0.2">
      <c r="A326" s="12" t="s">
        <v>442</v>
      </c>
      <c r="B326" s="12" t="s">
        <v>443</v>
      </c>
      <c r="C326" s="13">
        <v>45603</v>
      </c>
      <c r="D326" s="14">
        <v>45603.896574074075</v>
      </c>
      <c r="E326" s="15">
        <v>0</v>
      </c>
      <c r="F326" s="12" t="s">
        <v>52</v>
      </c>
      <c r="G326" s="15">
        <v>14</v>
      </c>
      <c r="H326" s="12" t="s">
        <v>53</v>
      </c>
      <c r="I326" s="12" t="s">
        <v>23</v>
      </c>
      <c r="J326" s="16">
        <v>74.666200000000003</v>
      </c>
      <c r="K326" s="12" t="s">
        <v>53</v>
      </c>
      <c r="L326" s="12" t="s">
        <v>54</v>
      </c>
      <c r="M326" s="12" t="s">
        <v>55</v>
      </c>
      <c r="N326" s="12" t="s">
        <v>26</v>
      </c>
      <c r="O326" s="12" t="s">
        <v>129</v>
      </c>
      <c r="P326" s="12" t="s">
        <v>57</v>
      </c>
      <c r="Q326" s="12" t="s">
        <v>447</v>
      </c>
      <c r="R326" s="12" t="s">
        <v>30</v>
      </c>
      <c r="S326" s="12" t="s">
        <v>444</v>
      </c>
      <c r="T326">
        <v>1</v>
      </c>
      <c r="U326">
        <f t="shared" si="30"/>
        <v>45</v>
      </c>
      <c r="V326">
        <f t="shared" si="31"/>
        <v>11</v>
      </c>
    </row>
    <row r="327" spans="1:22" ht="48" customHeight="1" x14ac:dyDescent="0.2">
      <c r="A327" s="12" t="s">
        <v>442</v>
      </c>
      <c r="B327" s="12" t="s">
        <v>443</v>
      </c>
      <c r="C327" s="13">
        <v>45603</v>
      </c>
      <c r="D327" s="14">
        <v>45603.89640046296</v>
      </c>
      <c r="E327" s="15">
        <v>0</v>
      </c>
      <c r="F327" s="12" t="s">
        <v>52</v>
      </c>
      <c r="G327" s="15">
        <v>14</v>
      </c>
      <c r="H327" s="12" t="s">
        <v>53</v>
      </c>
      <c r="I327" s="12" t="s">
        <v>23</v>
      </c>
      <c r="J327" s="16">
        <v>74.666200000000003</v>
      </c>
      <c r="K327" s="12" t="s">
        <v>53</v>
      </c>
      <c r="L327" s="12" t="s">
        <v>54</v>
      </c>
      <c r="M327" s="12" t="s">
        <v>55</v>
      </c>
      <c r="N327" s="12" t="s">
        <v>26</v>
      </c>
      <c r="O327" s="12" t="s">
        <v>129</v>
      </c>
      <c r="P327" s="12" t="s">
        <v>57</v>
      </c>
      <c r="Q327" s="12" t="s">
        <v>448</v>
      </c>
      <c r="R327" s="12" t="s">
        <v>30</v>
      </c>
      <c r="S327" s="12" t="s">
        <v>444</v>
      </c>
      <c r="T327">
        <v>1</v>
      </c>
      <c r="U327">
        <f t="shared" si="30"/>
        <v>45</v>
      </c>
      <c r="V327">
        <f t="shared" si="31"/>
        <v>11</v>
      </c>
    </row>
    <row r="328" spans="1:22" ht="36.75" customHeight="1" x14ac:dyDescent="0.2">
      <c r="A328" s="12" t="s">
        <v>442</v>
      </c>
      <c r="B328" s="12" t="s">
        <v>443</v>
      </c>
      <c r="C328" s="13">
        <v>45602</v>
      </c>
      <c r="D328" s="14">
        <v>45602.904861111107</v>
      </c>
      <c r="E328" s="15">
        <v>0</v>
      </c>
      <c r="F328" s="12" t="s">
        <v>52</v>
      </c>
      <c r="G328" s="15">
        <v>14</v>
      </c>
      <c r="H328" s="12" t="s">
        <v>53</v>
      </c>
      <c r="I328" s="12" t="s">
        <v>23</v>
      </c>
      <c r="J328" s="16">
        <v>74.666200000000003</v>
      </c>
      <c r="K328" s="12" t="s">
        <v>53</v>
      </c>
      <c r="L328" s="12" t="s">
        <v>54</v>
      </c>
      <c r="M328" s="12" t="s">
        <v>55</v>
      </c>
      <c r="N328" s="12" t="s">
        <v>26</v>
      </c>
      <c r="O328" s="12" t="s">
        <v>129</v>
      </c>
      <c r="P328" s="12" t="s">
        <v>57</v>
      </c>
      <c r="Q328" s="12" t="s">
        <v>449</v>
      </c>
      <c r="R328" s="12" t="s">
        <v>30</v>
      </c>
      <c r="S328" s="12" t="s">
        <v>444</v>
      </c>
      <c r="T328">
        <v>1</v>
      </c>
      <c r="U328">
        <f t="shared" si="30"/>
        <v>45</v>
      </c>
      <c r="V328">
        <f t="shared" si="31"/>
        <v>11</v>
      </c>
    </row>
    <row r="329" spans="1:22" ht="36.75" customHeight="1" x14ac:dyDescent="0.2">
      <c r="A329" s="12" t="s">
        <v>442</v>
      </c>
      <c r="B329" s="12" t="s">
        <v>443</v>
      </c>
      <c r="C329" s="13">
        <v>45602</v>
      </c>
      <c r="D329" s="14">
        <v>45602.904687499999</v>
      </c>
      <c r="E329" s="15">
        <v>0</v>
      </c>
      <c r="F329" s="12" t="s">
        <v>52</v>
      </c>
      <c r="G329" s="15">
        <v>14</v>
      </c>
      <c r="H329" s="12" t="s">
        <v>53</v>
      </c>
      <c r="I329" s="12" t="s">
        <v>23</v>
      </c>
      <c r="J329" s="16">
        <v>74.666200000000003</v>
      </c>
      <c r="K329" s="12" t="s">
        <v>53</v>
      </c>
      <c r="L329" s="12" t="s">
        <v>54</v>
      </c>
      <c r="M329" s="12" t="s">
        <v>55</v>
      </c>
      <c r="N329" s="12" t="s">
        <v>26</v>
      </c>
      <c r="O329" s="12" t="s">
        <v>129</v>
      </c>
      <c r="P329" s="12" t="s">
        <v>57</v>
      </c>
      <c r="Q329" s="12" t="s">
        <v>450</v>
      </c>
      <c r="R329" s="12" t="s">
        <v>30</v>
      </c>
      <c r="S329" s="12" t="s">
        <v>444</v>
      </c>
      <c r="T329">
        <v>1</v>
      </c>
      <c r="U329">
        <f t="shared" si="30"/>
        <v>45</v>
      </c>
      <c r="V329">
        <f t="shared" si="31"/>
        <v>11</v>
      </c>
    </row>
    <row r="330" spans="1:22" ht="48" customHeight="1" x14ac:dyDescent="0.2">
      <c r="A330" s="2" t="s">
        <v>451</v>
      </c>
      <c r="B330" s="2" t="s">
        <v>452</v>
      </c>
      <c r="C330" s="3">
        <v>45604</v>
      </c>
      <c r="D330" s="4">
        <v>45604.666134259256</v>
      </c>
      <c r="E330" s="5">
        <v>0</v>
      </c>
      <c r="F330" s="2" t="s">
        <v>421</v>
      </c>
      <c r="G330" s="5">
        <v>27</v>
      </c>
      <c r="H330" s="2" t="s">
        <v>417</v>
      </c>
      <c r="I330" s="2" t="s">
        <v>23</v>
      </c>
      <c r="J330" s="6">
        <v>198.45</v>
      </c>
      <c r="K330" s="2" t="s">
        <v>417</v>
      </c>
      <c r="L330" s="2" t="s">
        <v>54</v>
      </c>
      <c r="M330" s="2" t="s">
        <v>418</v>
      </c>
      <c r="N330" s="2" t="s">
        <v>26</v>
      </c>
      <c r="O330" s="2" t="s">
        <v>129</v>
      </c>
      <c r="P330" s="2" t="s">
        <v>57</v>
      </c>
      <c r="Q330" s="2" t="s">
        <v>453</v>
      </c>
      <c r="R330" s="2" t="s">
        <v>30</v>
      </c>
      <c r="S330" s="2" t="s">
        <v>202</v>
      </c>
      <c r="T330">
        <v>1</v>
      </c>
      <c r="U330">
        <f t="shared" si="30"/>
        <v>45</v>
      </c>
      <c r="V330">
        <f t="shared" si="31"/>
        <v>11</v>
      </c>
    </row>
    <row r="331" spans="1:22" ht="36.75" customHeight="1" x14ac:dyDescent="0.2">
      <c r="A331" s="7" t="s">
        <v>451</v>
      </c>
      <c r="B331" s="7" t="s">
        <v>452</v>
      </c>
      <c r="C331" s="8">
        <v>45604</v>
      </c>
      <c r="D331" s="9">
        <v>45604.543888888889</v>
      </c>
      <c r="E331" s="10">
        <v>0</v>
      </c>
      <c r="F331" s="7" t="s">
        <v>421</v>
      </c>
      <c r="G331" s="10">
        <v>27</v>
      </c>
      <c r="H331" s="7" t="s">
        <v>417</v>
      </c>
      <c r="I331" s="7" t="s">
        <v>23</v>
      </c>
      <c r="J331" s="11">
        <v>198.45</v>
      </c>
      <c r="K331" s="7" t="s">
        <v>417</v>
      </c>
      <c r="L331" s="7" t="s">
        <v>54</v>
      </c>
      <c r="M331" s="7" t="s">
        <v>418</v>
      </c>
      <c r="N331" s="7" t="s">
        <v>26</v>
      </c>
      <c r="O331" s="7" t="s">
        <v>129</v>
      </c>
      <c r="P331" s="7" t="s">
        <v>57</v>
      </c>
      <c r="Q331" s="7" t="s">
        <v>454</v>
      </c>
      <c r="R331" s="7" t="s">
        <v>30</v>
      </c>
      <c r="S331" s="7" t="s">
        <v>202</v>
      </c>
      <c r="T331">
        <v>1</v>
      </c>
      <c r="U331">
        <f t="shared" si="30"/>
        <v>45</v>
      </c>
      <c r="V331">
        <f t="shared" si="31"/>
        <v>11</v>
      </c>
    </row>
    <row r="332" spans="1:22" ht="48" customHeight="1" x14ac:dyDescent="0.2">
      <c r="A332" s="2" t="s">
        <v>451</v>
      </c>
      <c r="B332" s="2" t="s">
        <v>452</v>
      </c>
      <c r="C332" s="3">
        <v>45604</v>
      </c>
      <c r="D332" s="4">
        <v>45604.378483796296</v>
      </c>
      <c r="E332" s="5">
        <v>0</v>
      </c>
      <c r="F332" s="2" t="s">
        <v>421</v>
      </c>
      <c r="G332" s="5">
        <v>27</v>
      </c>
      <c r="H332" s="2" t="s">
        <v>417</v>
      </c>
      <c r="I332" s="2" t="s">
        <v>23</v>
      </c>
      <c r="J332" s="6">
        <v>198.45</v>
      </c>
      <c r="K332" s="2" t="s">
        <v>417</v>
      </c>
      <c r="L332" s="2" t="s">
        <v>54</v>
      </c>
      <c r="M332" s="2" t="s">
        <v>418</v>
      </c>
      <c r="N332" s="2" t="s">
        <v>26</v>
      </c>
      <c r="O332" s="2" t="s">
        <v>129</v>
      </c>
      <c r="P332" s="2" t="s">
        <v>57</v>
      </c>
      <c r="Q332" s="2" t="s">
        <v>455</v>
      </c>
      <c r="R332" s="2" t="s">
        <v>30</v>
      </c>
      <c r="S332" s="2" t="s">
        <v>202</v>
      </c>
      <c r="T332">
        <v>1</v>
      </c>
      <c r="U332">
        <f t="shared" si="30"/>
        <v>45</v>
      </c>
      <c r="V332">
        <f t="shared" si="31"/>
        <v>11</v>
      </c>
    </row>
    <row r="333" spans="1:22" ht="48" customHeight="1" x14ac:dyDescent="0.2">
      <c r="A333" s="7" t="s">
        <v>451</v>
      </c>
      <c r="B333" s="7" t="s">
        <v>452</v>
      </c>
      <c r="C333" s="8">
        <v>45603</v>
      </c>
      <c r="D333" s="9">
        <v>45603.668865740736</v>
      </c>
      <c r="E333" s="10">
        <v>0</v>
      </c>
      <c r="F333" s="7" t="s">
        <v>421</v>
      </c>
      <c r="G333" s="10">
        <v>27</v>
      </c>
      <c r="H333" s="7" t="s">
        <v>417</v>
      </c>
      <c r="I333" s="7" t="s">
        <v>23</v>
      </c>
      <c r="J333" s="11">
        <v>198.45</v>
      </c>
      <c r="K333" s="7" t="s">
        <v>417</v>
      </c>
      <c r="L333" s="7" t="s">
        <v>54</v>
      </c>
      <c r="M333" s="7" t="s">
        <v>418</v>
      </c>
      <c r="N333" s="7" t="s">
        <v>26</v>
      </c>
      <c r="O333" s="7" t="s">
        <v>129</v>
      </c>
      <c r="P333" s="7" t="s">
        <v>57</v>
      </c>
      <c r="Q333" s="7" t="s">
        <v>456</v>
      </c>
      <c r="R333" s="7" t="s">
        <v>30</v>
      </c>
      <c r="S333" s="7" t="s">
        <v>202</v>
      </c>
      <c r="T333">
        <v>1</v>
      </c>
      <c r="U333">
        <f t="shared" si="30"/>
        <v>45</v>
      </c>
      <c r="V333">
        <f t="shared" si="31"/>
        <v>11</v>
      </c>
    </row>
    <row r="334" spans="1:22" ht="36.75" customHeight="1" x14ac:dyDescent="0.2">
      <c r="A334" s="2" t="s">
        <v>451</v>
      </c>
      <c r="B334" s="2" t="s">
        <v>452</v>
      </c>
      <c r="C334" s="3">
        <v>45603</v>
      </c>
      <c r="D334" s="4">
        <v>45603.543287037035</v>
      </c>
      <c r="E334" s="5">
        <v>0</v>
      </c>
      <c r="F334" s="2" t="s">
        <v>421</v>
      </c>
      <c r="G334" s="5">
        <v>27</v>
      </c>
      <c r="H334" s="2" t="s">
        <v>417</v>
      </c>
      <c r="I334" s="2" t="s">
        <v>23</v>
      </c>
      <c r="J334" s="6">
        <v>198.45</v>
      </c>
      <c r="K334" s="2" t="s">
        <v>417</v>
      </c>
      <c r="L334" s="2" t="s">
        <v>54</v>
      </c>
      <c r="M334" s="2" t="s">
        <v>418</v>
      </c>
      <c r="N334" s="2" t="s">
        <v>26</v>
      </c>
      <c r="O334" s="2" t="s">
        <v>129</v>
      </c>
      <c r="P334" s="2" t="s">
        <v>57</v>
      </c>
      <c r="Q334" s="2" t="s">
        <v>457</v>
      </c>
      <c r="R334" s="2" t="s">
        <v>30</v>
      </c>
      <c r="S334" s="2" t="s">
        <v>202</v>
      </c>
      <c r="T334">
        <v>1</v>
      </c>
      <c r="U334">
        <f t="shared" si="30"/>
        <v>45</v>
      </c>
      <c r="V334">
        <f t="shared" si="31"/>
        <v>11</v>
      </c>
    </row>
    <row r="335" spans="1:22" ht="36.75" customHeight="1" x14ac:dyDescent="0.2">
      <c r="A335" s="7" t="s">
        <v>451</v>
      </c>
      <c r="B335" s="7" t="s">
        <v>452</v>
      </c>
      <c r="C335" s="8">
        <v>45603</v>
      </c>
      <c r="D335" s="9">
        <v>45603.378449074073</v>
      </c>
      <c r="E335" s="10">
        <v>0</v>
      </c>
      <c r="F335" s="7" t="s">
        <v>421</v>
      </c>
      <c r="G335" s="10">
        <v>27</v>
      </c>
      <c r="H335" s="7" t="s">
        <v>417</v>
      </c>
      <c r="I335" s="7" t="s">
        <v>23</v>
      </c>
      <c r="J335" s="11">
        <v>198.45</v>
      </c>
      <c r="K335" s="7" t="s">
        <v>417</v>
      </c>
      <c r="L335" s="7" t="s">
        <v>54</v>
      </c>
      <c r="M335" s="7" t="s">
        <v>418</v>
      </c>
      <c r="N335" s="7" t="s">
        <v>26</v>
      </c>
      <c r="O335" s="7" t="s">
        <v>129</v>
      </c>
      <c r="P335" s="7" t="s">
        <v>57</v>
      </c>
      <c r="Q335" s="7" t="s">
        <v>458</v>
      </c>
      <c r="R335" s="7" t="s">
        <v>30</v>
      </c>
      <c r="S335" s="7" t="s">
        <v>202</v>
      </c>
      <c r="T335">
        <v>1</v>
      </c>
      <c r="U335">
        <f t="shared" si="30"/>
        <v>45</v>
      </c>
      <c r="V335">
        <f t="shared" si="31"/>
        <v>11</v>
      </c>
    </row>
    <row r="336" spans="1:22" ht="36.75" customHeight="1" x14ac:dyDescent="0.2">
      <c r="A336" s="2" t="s">
        <v>451</v>
      </c>
      <c r="B336" s="2" t="s">
        <v>452</v>
      </c>
      <c r="C336" s="3">
        <v>45602</v>
      </c>
      <c r="D336" s="4">
        <v>45602.67119212963</v>
      </c>
      <c r="E336" s="5">
        <v>0</v>
      </c>
      <c r="F336" s="2" t="s">
        <v>421</v>
      </c>
      <c r="G336" s="5">
        <v>27</v>
      </c>
      <c r="H336" s="2" t="s">
        <v>417</v>
      </c>
      <c r="I336" s="2" t="s">
        <v>23</v>
      </c>
      <c r="J336" s="6">
        <v>198.45</v>
      </c>
      <c r="K336" s="2" t="s">
        <v>417</v>
      </c>
      <c r="L336" s="2" t="s">
        <v>54</v>
      </c>
      <c r="M336" s="2" t="s">
        <v>418</v>
      </c>
      <c r="N336" s="2" t="s">
        <v>26</v>
      </c>
      <c r="O336" s="2" t="s">
        <v>129</v>
      </c>
      <c r="P336" s="2" t="s">
        <v>57</v>
      </c>
      <c r="Q336" s="2" t="s">
        <v>459</v>
      </c>
      <c r="R336" s="2" t="s">
        <v>30</v>
      </c>
      <c r="S336" s="2" t="s">
        <v>202</v>
      </c>
      <c r="T336">
        <v>1</v>
      </c>
      <c r="U336">
        <f t="shared" si="30"/>
        <v>45</v>
      </c>
      <c r="V336">
        <f t="shared" si="31"/>
        <v>11</v>
      </c>
    </row>
    <row r="337" spans="1:22" ht="36.75" customHeight="1" x14ac:dyDescent="0.2">
      <c r="A337" s="7" t="s">
        <v>451</v>
      </c>
      <c r="B337" s="7" t="s">
        <v>452</v>
      </c>
      <c r="C337" s="8">
        <v>45602</v>
      </c>
      <c r="D337" s="9">
        <v>45602.542627314811</v>
      </c>
      <c r="E337" s="10">
        <v>0</v>
      </c>
      <c r="F337" s="7" t="s">
        <v>421</v>
      </c>
      <c r="G337" s="10">
        <v>27</v>
      </c>
      <c r="H337" s="7" t="s">
        <v>417</v>
      </c>
      <c r="I337" s="7" t="s">
        <v>23</v>
      </c>
      <c r="J337" s="11">
        <v>198.45</v>
      </c>
      <c r="K337" s="7" t="s">
        <v>417</v>
      </c>
      <c r="L337" s="7" t="s">
        <v>54</v>
      </c>
      <c r="M337" s="7" t="s">
        <v>418</v>
      </c>
      <c r="N337" s="7" t="s">
        <v>26</v>
      </c>
      <c r="O337" s="7" t="s">
        <v>129</v>
      </c>
      <c r="P337" s="7" t="s">
        <v>57</v>
      </c>
      <c r="Q337" s="7" t="s">
        <v>460</v>
      </c>
      <c r="R337" s="7" t="s">
        <v>30</v>
      </c>
      <c r="S337" s="7" t="s">
        <v>202</v>
      </c>
      <c r="T337">
        <v>1</v>
      </c>
      <c r="U337">
        <f t="shared" ref="U337:U372" si="32">WEEKNUM(C337)</f>
        <v>45</v>
      </c>
      <c r="V337">
        <f t="shared" ref="V337:V372" si="33">MONTH(C337)</f>
        <v>11</v>
      </c>
    </row>
    <row r="338" spans="1:22" ht="36.75" customHeight="1" x14ac:dyDescent="0.2">
      <c r="A338" s="2" t="s">
        <v>451</v>
      </c>
      <c r="B338" s="2" t="s">
        <v>452</v>
      </c>
      <c r="C338" s="3">
        <v>45602</v>
      </c>
      <c r="D338" s="4">
        <v>45602.37909722222</v>
      </c>
      <c r="E338" s="5">
        <v>0</v>
      </c>
      <c r="F338" s="2" t="s">
        <v>421</v>
      </c>
      <c r="G338" s="5">
        <v>27</v>
      </c>
      <c r="H338" s="2" t="s">
        <v>417</v>
      </c>
      <c r="I338" s="2" t="s">
        <v>23</v>
      </c>
      <c r="J338" s="6">
        <v>198.45</v>
      </c>
      <c r="K338" s="2" t="s">
        <v>417</v>
      </c>
      <c r="L338" s="2" t="s">
        <v>54</v>
      </c>
      <c r="M338" s="2" t="s">
        <v>418</v>
      </c>
      <c r="N338" s="2" t="s">
        <v>26</v>
      </c>
      <c r="O338" s="2" t="s">
        <v>129</v>
      </c>
      <c r="P338" s="2" t="s">
        <v>57</v>
      </c>
      <c r="Q338" s="2" t="s">
        <v>461</v>
      </c>
      <c r="R338" s="2" t="s">
        <v>30</v>
      </c>
      <c r="S338" s="2" t="s">
        <v>202</v>
      </c>
      <c r="T338">
        <v>1</v>
      </c>
      <c r="U338">
        <f t="shared" si="32"/>
        <v>45</v>
      </c>
      <c r="V338">
        <f t="shared" si="33"/>
        <v>11</v>
      </c>
    </row>
    <row r="339" spans="1:22" ht="48" customHeight="1" x14ac:dyDescent="0.2">
      <c r="A339" s="7" t="s">
        <v>451</v>
      </c>
      <c r="B339" s="7" t="s">
        <v>452</v>
      </c>
      <c r="C339" s="8">
        <v>45601</v>
      </c>
      <c r="D339" s="9">
        <v>45601.667210648149</v>
      </c>
      <c r="E339" s="10">
        <v>0</v>
      </c>
      <c r="F339" s="7" t="s">
        <v>421</v>
      </c>
      <c r="G339" s="10">
        <v>27</v>
      </c>
      <c r="H339" s="7" t="s">
        <v>417</v>
      </c>
      <c r="I339" s="7" t="s">
        <v>23</v>
      </c>
      <c r="J339" s="11">
        <v>198.45</v>
      </c>
      <c r="K339" s="7" t="s">
        <v>417</v>
      </c>
      <c r="L339" s="7" t="s">
        <v>54</v>
      </c>
      <c r="M339" s="7" t="s">
        <v>418</v>
      </c>
      <c r="N339" s="7" t="s">
        <v>26</v>
      </c>
      <c r="O339" s="7" t="s">
        <v>129</v>
      </c>
      <c r="P339" s="7" t="s">
        <v>57</v>
      </c>
      <c r="Q339" s="7" t="s">
        <v>462</v>
      </c>
      <c r="R339" s="7" t="s">
        <v>30</v>
      </c>
      <c r="S339" s="7" t="s">
        <v>202</v>
      </c>
      <c r="T339">
        <v>1</v>
      </c>
      <c r="U339">
        <f t="shared" si="32"/>
        <v>45</v>
      </c>
      <c r="V339">
        <f t="shared" si="33"/>
        <v>11</v>
      </c>
    </row>
    <row r="340" spans="1:22" ht="36.75" customHeight="1" x14ac:dyDescent="0.2">
      <c r="A340" s="2" t="s">
        <v>451</v>
      </c>
      <c r="B340" s="2" t="s">
        <v>452</v>
      </c>
      <c r="C340" s="3">
        <v>45601</v>
      </c>
      <c r="D340" s="4">
        <v>45601.541944444441</v>
      </c>
      <c r="E340" s="5">
        <v>0</v>
      </c>
      <c r="F340" s="2" t="s">
        <v>421</v>
      </c>
      <c r="G340" s="5">
        <v>27</v>
      </c>
      <c r="H340" s="2" t="s">
        <v>417</v>
      </c>
      <c r="I340" s="2" t="s">
        <v>23</v>
      </c>
      <c r="J340" s="6">
        <v>198.45</v>
      </c>
      <c r="K340" s="2" t="s">
        <v>417</v>
      </c>
      <c r="L340" s="2" t="s">
        <v>54</v>
      </c>
      <c r="M340" s="2" t="s">
        <v>418</v>
      </c>
      <c r="N340" s="2" t="s">
        <v>26</v>
      </c>
      <c r="O340" s="2" t="s">
        <v>129</v>
      </c>
      <c r="P340" s="2" t="s">
        <v>57</v>
      </c>
      <c r="Q340" s="2" t="s">
        <v>463</v>
      </c>
      <c r="R340" s="2" t="s">
        <v>30</v>
      </c>
      <c r="S340" s="2" t="s">
        <v>202</v>
      </c>
      <c r="T340">
        <v>1</v>
      </c>
      <c r="U340">
        <f t="shared" si="32"/>
        <v>45</v>
      </c>
      <c r="V340">
        <f t="shared" si="33"/>
        <v>11</v>
      </c>
    </row>
    <row r="341" spans="1:22" ht="36.75" customHeight="1" x14ac:dyDescent="0.2">
      <c r="A341" s="12" t="s">
        <v>451</v>
      </c>
      <c r="B341" s="12" t="s">
        <v>452</v>
      </c>
      <c r="C341" s="13">
        <v>45601</v>
      </c>
      <c r="D341" s="14">
        <v>45601.376932870371</v>
      </c>
      <c r="E341" s="15">
        <v>0</v>
      </c>
      <c r="F341" s="12" t="s">
        <v>421</v>
      </c>
      <c r="G341" s="15">
        <v>27</v>
      </c>
      <c r="H341" s="12" t="s">
        <v>417</v>
      </c>
      <c r="I341" s="12" t="s">
        <v>23</v>
      </c>
      <c r="J341" s="16">
        <v>198.45</v>
      </c>
      <c r="K341" s="12" t="s">
        <v>417</v>
      </c>
      <c r="L341" s="12" t="s">
        <v>54</v>
      </c>
      <c r="M341" s="12" t="s">
        <v>418</v>
      </c>
      <c r="N341" s="12" t="s">
        <v>26</v>
      </c>
      <c r="O341" s="12" t="s">
        <v>129</v>
      </c>
      <c r="P341" s="12" t="s">
        <v>57</v>
      </c>
      <c r="Q341" s="12" t="s">
        <v>464</v>
      </c>
      <c r="R341" s="12" t="s">
        <v>30</v>
      </c>
      <c r="S341" s="12" t="s">
        <v>202</v>
      </c>
      <c r="T341">
        <v>1</v>
      </c>
      <c r="U341">
        <f t="shared" si="32"/>
        <v>45</v>
      </c>
      <c r="V341">
        <f t="shared" si="33"/>
        <v>11</v>
      </c>
    </row>
    <row r="342" spans="1:22" ht="36.75" customHeight="1" x14ac:dyDescent="0.2">
      <c r="A342" s="2" t="s">
        <v>451</v>
      </c>
      <c r="B342" s="2" t="s">
        <v>452</v>
      </c>
      <c r="C342" s="3">
        <v>45600</v>
      </c>
      <c r="D342" s="4">
        <v>45600.66909722222</v>
      </c>
      <c r="E342" s="5">
        <v>0</v>
      </c>
      <c r="F342" s="2" t="s">
        <v>421</v>
      </c>
      <c r="G342" s="5">
        <v>27</v>
      </c>
      <c r="H342" s="2" t="s">
        <v>417</v>
      </c>
      <c r="I342" s="2" t="s">
        <v>23</v>
      </c>
      <c r="J342" s="6">
        <v>198.45</v>
      </c>
      <c r="K342" s="2" t="s">
        <v>417</v>
      </c>
      <c r="L342" s="2" t="s">
        <v>54</v>
      </c>
      <c r="M342" s="2" t="s">
        <v>418</v>
      </c>
      <c r="N342" s="2" t="s">
        <v>26</v>
      </c>
      <c r="O342" s="2" t="s">
        <v>129</v>
      </c>
      <c r="P342" s="2" t="s">
        <v>57</v>
      </c>
      <c r="Q342" s="2" t="s">
        <v>465</v>
      </c>
      <c r="R342" s="2" t="s">
        <v>30</v>
      </c>
      <c r="S342" s="2" t="s">
        <v>202</v>
      </c>
      <c r="T342">
        <v>1</v>
      </c>
      <c r="U342">
        <f t="shared" si="32"/>
        <v>45</v>
      </c>
      <c r="V342">
        <f t="shared" si="33"/>
        <v>11</v>
      </c>
    </row>
    <row r="343" spans="1:22" ht="36.75" customHeight="1" x14ac:dyDescent="0.2">
      <c r="A343" s="7" t="s">
        <v>451</v>
      </c>
      <c r="B343" s="7" t="s">
        <v>452</v>
      </c>
      <c r="C343" s="8">
        <v>45600</v>
      </c>
      <c r="D343" s="9">
        <v>45600.544143518513</v>
      </c>
      <c r="E343" s="10">
        <v>0</v>
      </c>
      <c r="F343" s="7" t="s">
        <v>421</v>
      </c>
      <c r="G343" s="10">
        <v>27</v>
      </c>
      <c r="H343" s="7" t="s">
        <v>417</v>
      </c>
      <c r="I343" s="7" t="s">
        <v>23</v>
      </c>
      <c r="J343" s="11">
        <v>198.45</v>
      </c>
      <c r="K343" s="7" t="s">
        <v>417</v>
      </c>
      <c r="L343" s="7" t="s">
        <v>54</v>
      </c>
      <c r="M343" s="7" t="s">
        <v>418</v>
      </c>
      <c r="N343" s="7" t="s">
        <v>26</v>
      </c>
      <c r="O343" s="7" t="s">
        <v>129</v>
      </c>
      <c r="P343" s="7" t="s">
        <v>57</v>
      </c>
      <c r="Q343" s="7" t="s">
        <v>466</v>
      </c>
      <c r="R343" s="7" t="s">
        <v>30</v>
      </c>
      <c r="S343" s="7" t="s">
        <v>202</v>
      </c>
      <c r="T343">
        <v>1</v>
      </c>
      <c r="U343">
        <f t="shared" si="32"/>
        <v>45</v>
      </c>
      <c r="V343">
        <f t="shared" si="33"/>
        <v>11</v>
      </c>
    </row>
    <row r="344" spans="1:22" ht="36.75" customHeight="1" x14ac:dyDescent="0.2">
      <c r="A344" s="2" t="s">
        <v>451</v>
      </c>
      <c r="B344" s="2" t="s">
        <v>452</v>
      </c>
      <c r="C344" s="3">
        <v>45600</v>
      </c>
      <c r="D344" s="4">
        <v>45600.376724537033</v>
      </c>
      <c r="E344" s="5">
        <v>0</v>
      </c>
      <c r="F344" s="2" t="s">
        <v>421</v>
      </c>
      <c r="G344" s="5">
        <v>27</v>
      </c>
      <c r="H344" s="2" t="s">
        <v>417</v>
      </c>
      <c r="I344" s="2" t="s">
        <v>23</v>
      </c>
      <c r="J344" s="6">
        <v>198.45</v>
      </c>
      <c r="K344" s="2" t="s">
        <v>417</v>
      </c>
      <c r="L344" s="2" t="s">
        <v>54</v>
      </c>
      <c r="M344" s="2" t="s">
        <v>418</v>
      </c>
      <c r="N344" s="2" t="s">
        <v>26</v>
      </c>
      <c r="O344" s="2" t="s">
        <v>129</v>
      </c>
      <c r="P344" s="2" t="s">
        <v>57</v>
      </c>
      <c r="Q344" s="2" t="s">
        <v>467</v>
      </c>
      <c r="R344" s="2" t="s">
        <v>30</v>
      </c>
      <c r="S344" s="2" t="s">
        <v>202</v>
      </c>
      <c r="T344">
        <v>1</v>
      </c>
      <c r="U344">
        <f t="shared" si="32"/>
        <v>45</v>
      </c>
      <c r="V344">
        <f t="shared" si="33"/>
        <v>11</v>
      </c>
    </row>
    <row r="345" spans="1:22" ht="36.75" customHeight="1" x14ac:dyDescent="0.2">
      <c r="A345" s="2" t="s">
        <v>468</v>
      </c>
      <c r="B345" s="2" t="s">
        <v>469</v>
      </c>
      <c r="C345" s="3">
        <v>45606</v>
      </c>
      <c r="D345" s="4">
        <v>45606.795486111107</v>
      </c>
      <c r="E345" s="5">
        <v>0</v>
      </c>
      <c r="F345" s="2" t="s">
        <v>126</v>
      </c>
      <c r="G345" s="5">
        <v>20</v>
      </c>
      <c r="H345" s="2" t="s">
        <v>127</v>
      </c>
      <c r="I345" s="2" t="s">
        <v>23</v>
      </c>
      <c r="J345" s="6">
        <v>130</v>
      </c>
      <c r="K345" s="2" t="s">
        <v>127</v>
      </c>
      <c r="L345" s="2" t="s">
        <v>54</v>
      </c>
      <c r="M345" s="2" t="s">
        <v>128</v>
      </c>
      <c r="N345" s="2" t="s">
        <v>26</v>
      </c>
      <c r="O345" s="2" t="s">
        <v>129</v>
      </c>
      <c r="P345" s="2" t="s">
        <v>57</v>
      </c>
      <c r="Q345" s="2" t="s">
        <v>471</v>
      </c>
      <c r="R345" s="2" t="s">
        <v>66</v>
      </c>
      <c r="S345" s="2" t="s">
        <v>470</v>
      </c>
      <c r="T345">
        <v>1</v>
      </c>
      <c r="U345">
        <f t="shared" si="32"/>
        <v>46</v>
      </c>
      <c r="V345">
        <f t="shared" si="33"/>
        <v>11</v>
      </c>
    </row>
    <row r="346" spans="1:22" ht="36.75" customHeight="1" x14ac:dyDescent="0.2">
      <c r="A346" s="7" t="s">
        <v>468</v>
      </c>
      <c r="B346" s="7" t="s">
        <v>469</v>
      </c>
      <c r="C346" s="8">
        <v>45606</v>
      </c>
      <c r="D346" s="9">
        <v>45606.773923611108</v>
      </c>
      <c r="E346" s="10">
        <v>0</v>
      </c>
      <c r="F346" s="7" t="s">
        <v>126</v>
      </c>
      <c r="G346" s="10">
        <v>20</v>
      </c>
      <c r="H346" s="7" t="s">
        <v>127</v>
      </c>
      <c r="I346" s="7" t="s">
        <v>23</v>
      </c>
      <c r="J346" s="11">
        <v>130</v>
      </c>
      <c r="K346" s="7" t="s">
        <v>127</v>
      </c>
      <c r="L346" s="7" t="s">
        <v>54</v>
      </c>
      <c r="M346" s="7" t="s">
        <v>128</v>
      </c>
      <c r="N346" s="7" t="s">
        <v>26</v>
      </c>
      <c r="O346" s="7" t="s">
        <v>129</v>
      </c>
      <c r="P346" s="7" t="s">
        <v>57</v>
      </c>
      <c r="Q346" s="7" t="s">
        <v>472</v>
      </c>
      <c r="R346" s="7" t="s">
        <v>66</v>
      </c>
      <c r="S346" s="7" t="s">
        <v>470</v>
      </c>
      <c r="T346">
        <v>1</v>
      </c>
      <c r="U346">
        <f t="shared" si="32"/>
        <v>46</v>
      </c>
      <c r="V346">
        <f t="shared" si="33"/>
        <v>11</v>
      </c>
    </row>
    <row r="347" spans="1:22" ht="36.75" customHeight="1" x14ac:dyDescent="0.2">
      <c r="A347" s="2" t="s">
        <v>468</v>
      </c>
      <c r="B347" s="2" t="s">
        <v>469</v>
      </c>
      <c r="C347" s="3">
        <v>45606</v>
      </c>
      <c r="D347" s="4">
        <v>45606.754965277774</v>
      </c>
      <c r="E347" s="5">
        <v>0</v>
      </c>
      <c r="F347" s="2" t="s">
        <v>126</v>
      </c>
      <c r="G347" s="5">
        <v>20</v>
      </c>
      <c r="H347" s="2" t="s">
        <v>127</v>
      </c>
      <c r="I347" s="2" t="s">
        <v>23</v>
      </c>
      <c r="J347" s="6">
        <v>130</v>
      </c>
      <c r="K347" s="2" t="s">
        <v>127</v>
      </c>
      <c r="L347" s="2" t="s">
        <v>54</v>
      </c>
      <c r="M347" s="2" t="s">
        <v>128</v>
      </c>
      <c r="N347" s="2" t="s">
        <v>26</v>
      </c>
      <c r="O347" s="2" t="s">
        <v>129</v>
      </c>
      <c r="P347" s="2" t="s">
        <v>57</v>
      </c>
      <c r="Q347" s="2" t="s">
        <v>473</v>
      </c>
      <c r="R347" s="2" t="s">
        <v>66</v>
      </c>
      <c r="S347" s="2" t="s">
        <v>470</v>
      </c>
      <c r="T347">
        <v>1</v>
      </c>
      <c r="U347">
        <f t="shared" si="32"/>
        <v>46</v>
      </c>
      <c r="V347">
        <f t="shared" si="33"/>
        <v>11</v>
      </c>
    </row>
    <row r="348" spans="1:22" ht="36.75" customHeight="1" x14ac:dyDescent="0.2">
      <c r="A348" s="7" t="s">
        <v>468</v>
      </c>
      <c r="B348" s="7" t="s">
        <v>469</v>
      </c>
      <c r="C348" s="8">
        <v>45606</v>
      </c>
      <c r="D348" s="9">
        <v>45606.714004629626</v>
      </c>
      <c r="E348" s="10">
        <v>0</v>
      </c>
      <c r="F348" s="7" t="s">
        <v>126</v>
      </c>
      <c r="G348" s="10">
        <v>20</v>
      </c>
      <c r="H348" s="7" t="s">
        <v>127</v>
      </c>
      <c r="I348" s="7" t="s">
        <v>23</v>
      </c>
      <c r="J348" s="11">
        <v>130</v>
      </c>
      <c r="K348" s="7" t="s">
        <v>127</v>
      </c>
      <c r="L348" s="7" t="s">
        <v>54</v>
      </c>
      <c r="M348" s="7" t="s">
        <v>128</v>
      </c>
      <c r="N348" s="7" t="s">
        <v>26</v>
      </c>
      <c r="O348" s="7" t="s">
        <v>129</v>
      </c>
      <c r="P348" s="7" t="s">
        <v>57</v>
      </c>
      <c r="Q348" s="7" t="s">
        <v>474</v>
      </c>
      <c r="R348" s="7" t="s">
        <v>66</v>
      </c>
      <c r="S348" s="7" t="s">
        <v>470</v>
      </c>
      <c r="T348">
        <v>1</v>
      </c>
      <c r="U348">
        <f t="shared" si="32"/>
        <v>46</v>
      </c>
      <c r="V348">
        <f t="shared" si="33"/>
        <v>11</v>
      </c>
    </row>
    <row r="349" spans="1:22" ht="36.75" customHeight="1" x14ac:dyDescent="0.2">
      <c r="A349" s="2" t="s">
        <v>468</v>
      </c>
      <c r="B349" s="2" t="s">
        <v>469</v>
      </c>
      <c r="C349" s="3">
        <v>45606</v>
      </c>
      <c r="D349" s="4">
        <v>45606.691365740742</v>
      </c>
      <c r="E349" s="5">
        <v>0</v>
      </c>
      <c r="F349" s="2" t="s">
        <v>126</v>
      </c>
      <c r="G349" s="5">
        <v>20</v>
      </c>
      <c r="H349" s="2" t="s">
        <v>127</v>
      </c>
      <c r="I349" s="2" t="s">
        <v>23</v>
      </c>
      <c r="J349" s="6">
        <v>130</v>
      </c>
      <c r="K349" s="2" t="s">
        <v>127</v>
      </c>
      <c r="L349" s="2" t="s">
        <v>54</v>
      </c>
      <c r="M349" s="2" t="s">
        <v>128</v>
      </c>
      <c r="N349" s="2" t="s">
        <v>26</v>
      </c>
      <c r="O349" s="2" t="s">
        <v>129</v>
      </c>
      <c r="P349" s="2" t="s">
        <v>57</v>
      </c>
      <c r="Q349" s="2" t="s">
        <v>475</v>
      </c>
      <c r="R349" s="2" t="s">
        <v>66</v>
      </c>
      <c r="S349" s="2" t="s">
        <v>470</v>
      </c>
      <c r="T349">
        <v>1</v>
      </c>
      <c r="U349">
        <f t="shared" si="32"/>
        <v>46</v>
      </c>
      <c r="V349">
        <f t="shared" si="33"/>
        <v>11</v>
      </c>
    </row>
    <row r="350" spans="1:22" ht="36.75" customHeight="1" x14ac:dyDescent="0.2">
      <c r="A350" s="2" t="s">
        <v>468</v>
      </c>
      <c r="B350" s="2" t="s">
        <v>469</v>
      </c>
      <c r="C350" s="3">
        <v>45606</v>
      </c>
      <c r="D350" s="4">
        <v>45606.670208333329</v>
      </c>
      <c r="E350" s="5">
        <v>0</v>
      </c>
      <c r="F350" s="2" t="s">
        <v>126</v>
      </c>
      <c r="G350" s="5">
        <v>20</v>
      </c>
      <c r="H350" s="2" t="s">
        <v>127</v>
      </c>
      <c r="I350" s="2" t="s">
        <v>23</v>
      </c>
      <c r="J350" s="6">
        <v>130</v>
      </c>
      <c r="K350" s="2" t="s">
        <v>127</v>
      </c>
      <c r="L350" s="2" t="s">
        <v>54</v>
      </c>
      <c r="M350" s="2" t="s">
        <v>128</v>
      </c>
      <c r="N350" s="2" t="s">
        <v>26</v>
      </c>
      <c r="O350" s="2" t="s">
        <v>129</v>
      </c>
      <c r="P350" s="2" t="s">
        <v>57</v>
      </c>
      <c r="Q350" s="2" t="s">
        <v>476</v>
      </c>
      <c r="R350" s="2" t="s">
        <v>66</v>
      </c>
      <c r="S350" s="2" t="s">
        <v>470</v>
      </c>
      <c r="T350">
        <v>1</v>
      </c>
      <c r="U350">
        <f t="shared" si="32"/>
        <v>46</v>
      </c>
      <c r="V350">
        <f t="shared" si="33"/>
        <v>11</v>
      </c>
    </row>
    <row r="351" spans="1:22" ht="48" customHeight="1" x14ac:dyDescent="0.2">
      <c r="A351" s="2" t="s">
        <v>468</v>
      </c>
      <c r="B351" s="2" t="s">
        <v>469</v>
      </c>
      <c r="C351" s="3">
        <v>45606</v>
      </c>
      <c r="D351" s="4">
        <v>45606.421793981477</v>
      </c>
      <c r="E351" s="5">
        <v>0</v>
      </c>
      <c r="F351" s="2" t="s">
        <v>126</v>
      </c>
      <c r="G351" s="5">
        <v>20</v>
      </c>
      <c r="H351" s="2" t="s">
        <v>127</v>
      </c>
      <c r="I351" s="2" t="s">
        <v>23</v>
      </c>
      <c r="J351" s="6">
        <v>130</v>
      </c>
      <c r="K351" s="2" t="s">
        <v>127</v>
      </c>
      <c r="L351" s="2" t="s">
        <v>54</v>
      </c>
      <c r="M351" s="2" t="s">
        <v>128</v>
      </c>
      <c r="N351" s="2" t="s">
        <v>26</v>
      </c>
      <c r="O351" s="2" t="s">
        <v>129</v>
      </c>
      <c r="P351" s="2" t="s">
        <v>57</v>
      </c>
      <c r="Q351" s="2" t="s">
        <v>477</v>
      </c>
      <c r="R351" s="2" t="s">
        <v>66</v>
      </c>
      <c r="S351" s="2" t="s">
        <v>470</v>
      </c>
      <c r="T351">
        <v>1</v>
      </c>
      <c r="U351">
        <f t="shared" si="32"/>
        <v>46</v>
      </c>
      <c r="V351">
        <f t="shared" si="33"/>
        <v>11</v>
      </c>
    </row>
    <row r="352" spans="1:22" ht="36.75" customHeight="1" x14ac:dyDescent="0.2">
      <c r="A352" s="7" t="s">
        <v>468</v>
      </c>
      <c r="B352" s="7" t="s">
        <v>469</v>
      </c>
      <c r="C352" s="8">
        <v>45606</v>
      </c>
      <c r="D352" s="9">
        <v>45606.400034722217</v>
      </c>
      <c r="E352" s="10">
        <v>0</v>
      </c>
      <c r="F352" s="7" t="s">
        <v>126</v>
      </c>
      <c r="G352" s="10">
        <v>20</v>
      </c>
      <c r="H352" s="7" t="s">
        <v>127</v>
      </c>
      <c r="I352" s="7" t="s">
        <v>23</v>
      </c>
      <c r="J352" s="11">
        <v>130</v>
      </c>
      <c r="K352" s="7" t="s">
        <v>127</v>
      </c>
      <c r="L352" s="7" t="s">
        <v>54</v>
      </c>
      <c r="M352" s="7" t="s">
        <v>128</v>
      </c>
      <c r="N352" s="7" t="s">
        <v>26</v>
      </c>
      <c r="O352" s="7" t="s">
        <v>129</v>
      </c>
      <c r="P352" s="7" t="s">
        <v>57</v>
      </c>
      <c r="Q352" s="7" t="s">
        <v>478</v>
      </c>
      <c r="R352" s="7" t="s">
        <v>66</v>
      </c>
      <c r="S352" s="7" t="s">
        <v>470</v>
      </c>
      <c r="T352">
        <v>1</v>
      </c>
      <c r="U352">
        <f t="shared" si="32"/>
        <v>46</v>
      </c>
      <c r="V352">
        <f t="shared" si="33"/>
        <v>11</v>
      </c>
    </row>
    <row r="353" spans="1:22" ht="36.75" customHeight="1" x14ac:dyDescent="0.2">
      <c r="A353" s="7" t="s">
        <v>468</v>
      </c>
      <c r="B353" s="7" t="s">
        <v>469</v>
      </c>
      <c r="C353" s="8">
        <v>45606</v>
      </c>
      <c r="D353" s="9">
        <v>45606.335219907407</v>
      </c>
      <c r="E353" s="10">
        <v>0</v>
      </c>
      <c r="F353" s="7" t="s">
        <v>126</v>
      </c>
      <c r="G353" s="10">
        <v>20</v>
      </c>
      <c r="H353" s="7" t="s">
        <v>127</v>
      </c>
      <c r="I353" s="7" t="s">
        <v>23</v>
      </c>
      <c r="J353" s="11">
        <v>130</v>
      </c>
      <c r="K353" s="7" t="s">
        <v>127</v>
      </c>
      <c r="L353" s="7" t="s">
        <v>54</v>
      </c>
      <c r="M353" s="7" t="s">
        <v>128</v>
      </c>
      <c r="N353" s="7" t="s">
        <v>26</v>
      </c>
      <c r="O353" s="7" t="s">
        <v>129</v>
      </c>
      <c r="P353" s="7" t="s">
        <v>57</v>
      </c>
      <c r="Q353" s="7" t="s">
        <v>479</v>
      </c>
      <c r="R353" s="7" t="s">
        <v>66</v>
      </c>
      <c r="S353" s="7" t="s">
        <v>470</v>
      </c>
      <c r="T353">
        <v>1</v>
      </c>
      <c r="U353">
        <f t="shared" si="32"/>
        <v>46</v>
      </c>
      <c r="V353">
        <f t="shared" si="33"/>
        <v>11</v>
      </c>
    </row>
    <row r="354" spans="1:22" ht="48" customHeight="1" x14ac:dyDescent="0.2">
      <c r="A354" s="2" t="s">
        <v>468</v>
      </c>
      <c r="B354" s="2" t="s">
        <v>469</v>
      </c>
      <c r="C354" s="3">
        <v>45606</v>
      </c>
      <c r="D354" s="4">
        <v>45606.31585648148</v>
      </c>
      <c r="E354" s="5">
        <v>0</v>
      </c>
      <c r="F354" s="2" t="s">
        <v>126</v>
      </c>
      <c r="G354" s="5">
        <v>20</v>
      </c>
      <c r="H354" s="2" t="s">
        <v>127</v>
      </c>
      <c r="I354" s="2" t="s">
        <v>23</v>
      </c>
      <c r="J354" s="6">
        <v>130</v>
      </c>
      <c r="K354" s="2" t="s">
        <v>127</v>
      </c>
      <c r="L354" s="2" t="s">
        <v>54</v>
      </c>
      <c r="M354" s="2" t="s">
        <v>128</v>
      </c>
      <c r="N354" s="2" t="s">
        <v>26</v>
      </c>
      <c r="O354" s="2" t="s">
        <v>129</v>
      </c>
      <c r="P354" s="2" t="s">
        <v>57</v>
      </c>
      <c r="Q354" s="2" t="s">
        <v>480</v>
      </c>
      <c r="R354" s="2" t="s">
        <v>66</v>
      </c>
      <c r="S354" s="2" t="s">
        <v>470</v>
      </c>
      <c r="T354">
        <v>1</v>
      </c>
      <c r="U354">
        <f t="shared" si="32"/>
        <v>46</v>
      </c>
      <c r="V354">
        <f t="shared" si="33"/>
        <v>11</v>
      </c>
    </row>
    <row r="355" spans="1:22" ht="36.75" customHeight="1" x14ac:dyDescent="0.2">
      <c r="A355" s="2" t="s">
        <v>468</v>
      </c>
      <c r="B355" s="2" t="s">
        <v>469</v>
      </c>
      <c r="C355" s="3">
        <v>45606</v>
      </c>
      <c r="D355" s="4">
        <v>45606.296064814815</v>
      </c>
      <c r="E355" s="5">
        <v>0</v>
      </c>
      <c r="F355" s="2" t="s">
        <v>126</v>
      </c>
      <c r="G355" s="5">
        <v>20</v>
      </c>
      <c r="H355" s="2" t="s">
        <v>127</v>
      </c>
      <c r="I355" s="2" t="s">
        <v>23</v>
      </c>
      <c r="J355" s="6">
        <v>130</v>
      </c>
      <c r="K355" s="2" t="s">
        <v>127</v>
      </c>
      <c r="L355" s="2" t="s">
        <v>54</v>
      </c>
      <c r="M355" s="2" t="s">
        <v>128</v>
      </c>
      <c r="N355" s="2" t="s">
        <v>26</v>
      </c>
      <c r="O355" s="2" t="s">
        <v>129</v>
      </c>
      <c r="P355" s="2" t="s">
        <v>57</v>
      </c>
      <c r="Q355" s="2" t="s">
        <v>481</v>
      </c>
      <c r="R355" s="2" t="s">
        <v>66</v>
      </c>
      <c r="S355" s="2" t="s">
        <v>470</v>
      </c>
      <c r="T355">
        <v>1</v>
      </c>
      <c r="U355">
        <f t="shared" si="32"/>
        <v>46</v>
      </c>
      <c r="V355">
        <f t="shared" si="33"/>
        <v>11</v>
      </c>
    </row>
    <row r="356" spans="1:22" ht="36.75" customHeight="1" x14ac:dyDescent="0.2">
      <c r="A356" s="7" t="s">
        <v>468</v>
      </c>
      <c r="B356" s="7" t="s">
        <v>469</v>
      </c>
      <c r="C356" s="8">
        <v>45606</v>
      </c>
      <c r="D356" s="9">
        <v>45606.275613425925</v>
      </c>
      <c r="E356" s="10">
        <v>0</v>
      </c>
      <c r="F356" s="7" t="s">
        <v>126</v>
      </c>
      <c r="G356" s="10">
        <v>20</v>
      </c>
      <c r="H356" s="7" t="s">
        <v>127</v>
      </c>
      <c r="I356" s="7" t="s">
        <v>23</v>
      </c>
      <c r="J356" s="11">
        <v>130</v>
      </c>
      <c r="K356" s="7" t="s">
        <v>127</v>
      </c>
      <c r="L356" s="7" t="s">
        <v>54</v>
      </c>
      <c r="M356" s="7" t="s">
        <v>128</v>
      </c>
      <c r="N356" s="7" t="s">
        <v>26</v>
      </c>
      <c r="O356" s="7" t="s">
        <v>129</v>
      </c>
      <c r="P356" s="7" t="s">
        <v>57</v>
      </c>
      <c r="Q356" s="7" t="s">
        <v>482</v>
      </c>
      <c r="R356" s="7" t="s">
        <v>66</v>
      </c>
      <c r="S356" s="7" t="s">
        <v>470</v>
      </c>
      <c r="T356">
        <v>1</v>
      </c>
      <c r="U356">
        <f t="shared" si="32"/>
        <v>46</v>
      </c>
      <c r="V356">
        <f t="shared" si="33"/>
        <v>11</v>
      </c>
    </row>
    <row r="357" spans="1:22" ht="36.75" customHeight="1" x14ac:dyDescent="0.2">
      <c r="A357" s="7" t="s">
        <v>468</v>
      </c>
      <c r="B357" s="7" t="s">
        <v>469</v>
      </c>
      <c r="C357" s="8">
        <v>45605</v>
      </c>
      <c r="D357" s="9">
        <v>45605.796354166661</v>
      </c>
      <c r="E357" s="10">
        <v>0</v>
      </c>
      <c r="F357" s="7" t="s">
        <v>126</v>
      </c>
      <c r="G357" s="10">
        <v>20</v>
      </c>
      <c r="H357" s="7" t="s">
        <v>127</v>
      </c>
      <c r="I357" s="7" t="s">
        <v>23</v>
      </c>
      <c r="J357" s="11">
        <v>130</v>
      </c>
      <c r="K357" s="7" t="s">
        <v>127</v>
      </c>
      <c r="L357" s="7" t="s">
        <v>54</v>
      </c>
      <c r="M357" s="7" t="s">
        <v>128</v>
      </c>
      <c r="N357" s="7" t="s">
        <v>26</v>
      </c>
      <c r="O357" s="7" t="s">
        <v>129</v>
      </c>
      <c r="P357" s="7" t="s">
        <v>57</v>
      </c>
      <c r="Q357" s="7" t="s">
        <v>483</v>
      </c>
      <c r="R357" s="7" t="s">
        <v>66</v>
      </c>
      <c r="S357" s="7" t="s">
        <v>470</v>
      </c>
      <c r="T357">
        <v>1</v>
      </c>
      <c r="U357">
        <f t="shared" si="32"/>
        <v>45</v>
      </c>
      <c r="V357">
        <f t="shared" si="33"/>
        <v>11</v>
      </c>
    </row>
    <row r="358" spans="1:22" ht="36.75" customHeight="1" x14ac:dyDescent="0.2">
      <c r="A358" s="2" t="s">
        <v>468</v>
      </c>
      <c r="B358" s="2" t="s">
        <v>469</v>
      </c>
      <c r="C358" s="3">
        <v>45605</v>
      </c>
      <c r="D358" s="4">
        <v>45605.773217592592</v>
      </c>
      <c r="E358" s="5">
        <v>0</v>
      </c>
      <c r="F358" s="2" t="s">
        <v>126</v>
      </c>
      <c r="G358" s="5">
        <v>20</v>
      </c>
      <c r="H358" s="2" t="s">
        <v>127</v>
      </c>
      <c r="I358" s="2" t="s">
        <v>23</v>
      </c>
      <c r="J358" s="6">
        <v>130</v>
      </c>
      <c r="K358" s="2" t="s">
        <v>127</v>
      </c>
      <c r="L358" s="2" t="s">
        <v>54</v>
      </c>
      <c r="M358" s="2" t="s">
        <v>128</v>
      </c>
      <c r="N358" s="2" t="s">
        <v>26</v>
      </c>
      <c r="O358" s="2" t="s">
        <v>129</v>
      </c>
      <c r="P358" s="2" t="s">
        <v>57</v>
      </c>
      <c r="Q358" s="2" t="s">
        <v>484</v>
      </c>
      <c r="R358" s="2" t="s">
        <v>66</v>
      </c>
      <c r="S358" s="2" t="s">
        <v>470</v>
      </c>
      <c r="T358">
        <v>1</v>
      </c>
      <c r="U358">
        <f t="shared" si="32"/>
        <v>45</v>
      </c>
      <c r="V358">
        <f t="shared" si="33"/>
        <v>11</v>
      </c>
    </row>
    <row r="359" spans="1:22" ht="36.75" customHeight="1" x14ac:dyDescent="0.2">
      <c r="A359" s="2" t="s">
        <v>468</v>
      </c>
      <c r="B359" s="2" t="s">
        <v>469</v>
      </c>
      <c r="C359" s="3">
        <v>45605</v>
      </c>
      <c r="D359" s="4">
        <v>45605.756296296291</v>
      </c>
      <c r="E359" s="5">
        <v>0</v>
      </c>
      <c r="F359" s="2" t="s">
        <v>126</v>
      </c>
      <c r="G359" s="5">
        <v>20</v>
      </c>
      <c r="H359" s="2" t="s">
        <v>127</v>
      </c>
      <c r="I359" s="2" t="s">
        <v>23</v>
      </c>
      <c r="J359" s="6">
        <v>130</v>
      </c>
      <c r="K359" s="2" t="s">
        <v>127</v>
      </c>
      <c r="L359" s="2" t="s">
        <v>54</v>
      </c>
      <c r="M359" s="2" t="s">
        <v>128</v>
      </c>
      <c r="N359" s="2" t="s">
        <v>26</v>
      </c>
      <c r="O359" s="2" t="s">
        <v>129</v>
      </c>
      <c r="P359" s="2" t="s">
        <v>57</v>
      </c>
      <c r="Q359" s="2" t="s">
        <v>485</v>
      </c>
      <c r="R359" s="2" t="s">
        <v>66</v>
      </c>
      <c r="S359" s="2" t="s">
        <v>470</v>
      </c>
      <c r="T359">
        <v>1</v>
      </c>
      <c r="U359">
        <f t="shared" si="32"/>
        <v>45</v>
      </c>
      <c r="V359">
        <f t="shared" si="33"/>
        <v>11</v>
      </c>
    </row>
    <row r="360" spans="1:22" ht="36.75" customHeight="1" x14ac:dyDescent="0.2">
      <c r="A360" s="2" t="s">
        <v>468</v>
      </c>
      <c r="B360" s="2" t="s">
        <v>469</v>
      </c>
      <c r="C360" s="3">
        <v>45605</v>
      </c>
      <c r="D360" s="4">
        <v>45605.713703703703</v>
      </c>
      <c r="E360" s="5">
        <v>0</v>
      </c>
      <c r="F360" s="2" t="s">
        <v>126</v>
      </c>
      <c r="G360" s="5">
        <v>20</v>
      </c>
      <c r="H360" s="2" t="s">
        <v>127</v>
      </c>
      <c r="I360" s="2" t="s">
        <v>23</v>
      </c>
      <c r="J360" s="6">
        <v>130</v>
      </c>
      <c r="K360" s="2" t="s">
        <v>127</v>
      </c>
      <c r="L360" s="2" t="s">
        <v>54</v>
      </c>
      <c r="M360" s="2" t="s">
        <v>128</v>
      </c>
      <c r="N360" s="2" t="s">
        <v>26</v>
      </c>
      <c r="O360" s="2" t="s">
        <v>129</v>
      </c>
      <c r="P360" s="2" t="s">
        <v>57</v>
      </c>
      <c r="Q360" s="2" t="s">
        <v>486</v>
      </c>
      <c r="R360" s="2" t="s">
        <v>66</v>
      </c>
      <c r="S360" s="2" t="s">
        <v>470</v>
      </c>
      <c r="T360">
        <v>1</v>
      </c>
      <c r="U360">
        <f t="shared" si="32"/>
        <v>45</v>
      </c>
      <c r="V360">
        <f t="shared" si="33"/>
        <v>11</v>
      </c>
    </row>
    <row r="361" spans="1:22" ht="36.75" customHeight="1" x14ac:dyDescent="0.2">
      <c r="A361" s="7" t="s">
        <v>468</v>
      </c>
      <c r="B361" s="7" t="s">
        <v>469</v>
      </c>
      <c r="C361" s="8">
        <v>45605</v>
      </c>
      <c r="D361" s="9">
        <v>45605.692604166667</v>
      </c>
      <c r="E361" s="10">
        <v>0</v>
      </c>
      <c r="F361" s="7" t="s">
        <v>126</v>
      </c>
      <c r="G361" s="10">
        <v>20</v>
      </c>
      <c r="H361" s="7" t="s">
        <v>127</v>
      </c>
      <c r="I361" s="7" t="s">
        <v>23</v>
      </c>
      <c r="J361" s="11">
        <v>130</v>
      </c>
      <c r="K361" s="7" t="s">
        <v>127</v>
      </c>
      <c r="L361" s="7" t="s">
        <v>54</v>
      </c>
      <c r="M361" s="7" t="s">
        <v>128</v>
      </c>
      <c r="N361" s="7" t="s">
        <v>26</v>
      </c>
      <c r="O361" s="7" t="s">
        <v>129</v>
      </c>
      <c r="P361" s="7" t="s">
        <v>57</v>
      </c>
      <c r="Q361" s="7" t="s">
        <v>487</v>
      </c>
      <c r="R361" s="7" t="s">
        <v>66</v>
      </c>
      <c r="S361" s="7" t="s">
        <v>470</v>
      </c>
      <c r="T361">
        <v>1</v>
      </c>
      <c r="U361">
        <f t="shared" si="32"/>
        <v>45</v>
      </c>
      <c r="V361">
        <f t="shared" si="33"/>
        <v>11</v>
      </c>
    </row>
    <row r="362" spans="1:22" ht="36.75" customHeight="1" x14ac:dyDescent="0.2">
      <c r="A362" s="7" t="s">
        <v>468</v>
      </c>
      <c r="B362" s="7" t="s">
        <v>469</v>
      </c>
      <c r="C362" s="8">
        <v>45605</v>
      </c>
      <c r="D362" s="9">
        <v>45605.670555555553</v>
      </c>
      <c r="E362" s="10">
        <v>0</v>
      </c>
      <c r="F362" s="7" t="s">
        <v>126</v>
      </c>
      <c r="G362" s="10">
        <v>20</v>
      </c>
      <c r="H362" s="7" t="s">
        <v>127</v>
      </c>
      <c r="I362" s="7" t="s">
        <v>23</v>
      </c>
      <c r="J362" s="11">
        <v>130</v>
      </c>
      <c r="K362" s="7" t="s">
        <v>127</v>
      </c>
      <c r="L362" s="7" t="s">
        <v>54</v>
      </c>
      <c r="M362" s="7" t="s">
        <v>128</v>
      </c>
      <c r="N362" s="7" t="s">
        <v>26</v>
      </c>
      <c r="O362" s="7" t="s">
        <v>129</v>
      </c>
      <c r="P362" s="7" t="s">
        <v>57</v>
      </c>
      <c r="Q362" s="7" t="s">
        <v>488</v>
      </c>
      <c r="R362" s="7" t="s">
        <v>66</v>
      </c>
      <c r="S362" s="7" t="s">
        <v>470</v>
      </c>
      <c r="T362">
        <v>1</v>
      </c>
      <c r="U362">
        <f t="shared" si="32"/>
        <v>45</v>
      </c>
      <c r="V362">
        <f t="shared" si="33"/>
        <v>11</v>
      </c>
    </row>
    <row r="363" spans="1:22" ht="36.75" customHeight="1" x14ac:dyDescent="0.2">
      <c r="A363" s="7" t="s">
        <v>468</v>
      </c>
      <c r="B363" s="7" t="s">
        <v>469</v>
      </c>
      <c r="C363" s="8">
        <v>45605</v>
      </c>
      <c r="D363" s="9">
        <v>45605.421157407407</v>
      </c>
      <c r="E363" s="10">
        <v>0</v>
      </c>
      <c r="F363" s="7" t="s">
        <v>126</v>
      </c>
      <c r="G363" s="10">
        <v>20</v>
      </c>
      <c r="H363" s="7" t="s">
        <v>127</v>
      </c>
      <c r="I363" s="7" t="s">
        <v>23</v>
      </c>
      <c r="J363" s="11">
        <v>130</v>
      </c>
      <c r="K363" s="7" t="s">
        <v>127</v>
      </c>
      <c r="L363" s="7" t="s">
        <v>54</v>
      </c>
      <c r="M363" s="7" t="s">
        <v>128</v>
      </c>
      <c r="N363" s="7" t="s">
        <v>26</v>
      </c>
      <c r="O363" s="7" t="s">
        <v>129</v>
      </c>
      <c r="P363" s="7" t="s">
        <v>57</v>
      </c>
      <c r="Q363" s="7" t="s">
        <v>489</v>
      </c>
      <c r="R363" s="7" t="s">
        <v>66</v>
      </c>
      <c r="S363" s="7" t="s">
        <v>470</v>
      </c>
      <c r="T363">
        <v>1</v>
      </c>
      <c r="U363">
        <f t="shared" si="32"/>
        <v>45</v>
      </c>
      <c r="V363">
        <f t="shared" si="33"/>
        <v>11</v>
      </c>
    </row>
    <row r="364" spans="1:22" ht="36.75" customHeight="1" x14ac:dyDescent="0.2">
      <c r="A364" s="2" t="s">
        <v>468</v>
      </c>
      <c r="B364" s="2" t="s">
        <v>469</v>
      </c>
      <c r="C364" s="3">
        <v>45605</v>
      </c>
      <c r="D364" s="4">
        <v>45605.398530092592</v>
      </c>
      <c r="E364" s="5">
        <v>0</v>
      </c>
      <c r="F364" s="2" t="s">
        <v>126</v>
      </c>
      <c r="G364" s="5">
        <v>20</v>
      </c>
      <c r="H364" s="2" t="s">
        <v>127</v>
      </c>
      <c r="I364" s="2" t="s">
        <v>23</v>
      </c>
      <c r="J364" s="6">
        <v>130</v>
      </c>
      <c r="K364" s="2" t="s">
        <v>127</v>
      </c>
      <c r="L364" s="2" t="s">
        <v>54</v>
      </c>
      <c r="M364" s="2" t="s">
        <v>128</v>
      </c>
      <c r="N364" s="2" t="s">
        <v>26</v>
      </c>
      <c r="O364" s="2" t="s">
        <v>129</v>
      </c>
      <c r="P364" s="2" t="s">
        <v>57</v>
      </c>
      <c r="Q364" s="2" t="s">
        <v>490</v>
      </c>
      <c r="R364" s="2" t="s">
        <v>66</v>
      </c>
      <c r="S364" s="2" t="s">
        <v>470</v>
      </c>
      <c r="T364">
        <v>1</v>
      </c>
      <c r="U364">
        <f t="shared" si="32"/>
        <v>45</v>
      </c>
      <c r="V364">
        <f t="shared" si="33"/>
        <v>11</v>
      </c>
    </row>
    <row r="365" spans="1:22" ht="36.75" customHeight="1" x14ac:dyDescent="0.2">
      <c r="A365" s="2" t="s">
        <v>468</v>
      </c>
      <c r="B365" s="2" t="s">
        <v>469</v>
      </c>
      <c r="C365" s="3">
        <v>45605</v>
      </c>
      <c r="D365" s="4">
        <v>45605.337418981479</v>
      </c>
      <c r="E365" s="5">
        <v>0</v>
      </c>
      <c r="F365" s="2" t="s">
        <v>126</v>
      </c>
      <c r="G365" s="5">
        <v>20</v>
      </c>
      <c r="H365" s="2" t="s">
        <v>127</v>
      </c>
      <c r="I365" s="2" t="s">
        <v>23</v>
      </c>
      <c r="J365" s="6">
        <v>130</v>
      </c>
      <c r="K365" s="2" t="s">
        <v>127</v>
      </c>
      <c r="L365" s="2" t="s">
        <v>54</v>
      </c>
      <c r="M365" s="2" t="s">
        <v>128</v>
      </c>
      <c r="N365" s="2" t="s">
        <v>26</v>
      </c>
      <c r="O365" s="2" t="s">
        <v>129</v>
      </c>
      <c r="P365" s="2" t="s">
        <v>57</v>
      </c>
      <c r="Q365" s="2" t="s">
        <v>491</v>
      </c>
      <c r="R365" s="2" t="s">
        <v>66</v>
      </c>
      <c r="S365" s="2" t="s">
        <v>470</v>
      </c>
      <c r="T365">
        <v>1</v>
      </c>
      <c r="U365">
        <f t="shared" si="32"/>
        <v>45</v>
      </c>
      <c r="V365">
        <f t="shared" si="33"/>
        <v>11</v>
      </c>
    </row>
    <row r="366" spans="1:22" ht="36.75" customHeight="1" x14ac:dyDescent="0.2">
      <c r="A366" s="7" t="s">
        <v>468</v>
      </c>
      <c r="B366" s="7" t="s">
        <v>469</v>
      </c>
      <c r="C366" s="8">
        <v>45605</v>
      </c>
      <c r="D366" s="9">
        <v>45605.317164351851</v>
      </c>
      <c r="E366" s="10">
        <v>0</v>
      </c>
      <c r="F366" s="7" t="s">
        <v>126</v>
      </c>
      <c r="G366" s="10">
        <v>20</v>
      </c>
      <c r="H366" s="7" t="s">
        <v>127</v>
      </c>
      <c r="I366" s="7" t="s">
        <v>23</v>
      </c>
      <c r="J366" s="11">
        <v>130</v>
      </c>
      <c r="K366" s="7" t="s">
        <v>127</v>
      </c>
      <c r="L366" s="7" t="s">
        <v>54</v>
      </c>
      <c r="M366" s="7" t="s">
        <v>128</v>
      </c>
      <c r="N366" s="7" t="s">
        <v>26</v>
      </c>
      <c r="O366" s="7" t="s">
        <v>129</v>
      </c>
      <c r="P366" s="7" t="s">
        <v>57</v>
      </c>
      <c r="Q366" s="7" t="s">
        <v>492</v>
      </c>
      <c r="R366" s="7" t="s">
        <v>66</v>
      </c>
      <c r="S366" s="7" t="s">
        <v>470</v>
      </c>
      <c r="T366">
        <v>1</v>
      </c>
      <c r="U366">
        <f t="shared" si="32"/>
        <v>45</v>
      </c>
      <c r="V366">
        <f t="shared" si="33"/>
        <v>11</v>
      </c>
    </row>
    <row r="367" spans="1:22" ht="36.75" customHeight="1" x14ac:dyDescent="0.2">
      <c r="A367" s="7" t="s">
        <v>468</v>
      </c>
      <c r="B367" s="7" t="s">
        <v>469</v>
      </c>
      <c r="C367" s="8">
        <v>45605</v>
      </c>
      <c r="D367" s="9">
        <v>45605.295590277776</v>
      </c>
      <c r="E367" s="10">
        <v>0</v>
      </c>
      <c r="F367" s="7" t="s">
        <v>126</v>
      </c>
      <c r="G367" s="10">
        <v>20</v>
      </c>
      <c r="H367" s="7" t="s">
        <v>127</v>
      </c>
      <c r="I367" s="7" t="s">
        <v>23</v>
      </c>
      <c r="J367" s="11">
        <v>130</v>
      </c>
      <c r="K367" s="7" t="s">
        <v>127</v>
      </c>
      <c r="L367" s="7" t="s">
        <v>54</v>
      </c>
      <c r="M367" s="7" t="s">
        <v>128</v>
      </c>
      <c r="N367" s="7" t="s">
        <v>26</v>
      </c>
      <c r="O367" s="7" t="s">
        <v>129</v>
      </c>
      <c r="P367" s="7" t="s">
        <v>57</v>
      </c>
      <c r="Q367" s="7" t="s">
        <v>493</v>
      </c>
      <c r="R367" s="7" t="s">
        <v>66</v>
      </c>
      <c r="S367" s="7" t="s">
        <v>470</v>
      </c>
      <c r="T367">
        <v>1</v>
      </c>
      <c r="U367">
        <f t="shared" si="32"/>
        <v>45</v>
      </c>
      <c r="V367">
        <f t="shared" si="33"/>
        <v>11</v>
      </c>
    </row>
    <row r="368" spans="1:22" ht="48" customHeight="1" x14ac:dyDescent="0.2">
      <c r="A368" s="2" t="s">
        <v>468</v>
      </c>
      <c r="B368" s="2" t="s">
        <v>469</v>
      </c>
      <c r="C368" s="3">
        <v>45605</v>
      </c>
      <c r="D368" s="4">
        <v>45605.276354166665</v>
      </c>
      <c r="E368" s="5">
        <v>0</v>
      </c>
      <c r="F368" s="2" t="s">
        <v>126</v>
      </c>
      <c r="G368" s="5">
        <v>20</v>
      </c>
      <c r="H368" s="2" t="s">
        <v>127</v>
      </c>
      <c r="I368" s="2" t="s">
        <v>23</v>
      </c>
      <c r="J368" s="6">
        <v>130</v>
      </c>
      <c r="K368" s="2" t="s">
        <v>127</v>
      </c>
      <c r="L368" s="2" t="s">
        <v>54</v>
      </c>
      <c r="M368" s="2" t="s">
        <v>128</v>
      </c>
      <c r="N368" s="2" t="s">
        <v>26</v>
      </c>
      <c r="O368" s="2" t="s">
        <v>129</v>
      </c>
      <c r="P368" s="2" t="s">
        <v>57</v>
      </c>
      <c r="Q368" s="2" t="s">
        <v>494</v>
      </c>
      <c r="R368" s="2" t="s">
        <v>66</v>
      </c>
      <c r="S368" s="2" t="s">
        <v>470</v>
      </c>
      <c r="T368">
        <v>1</v>
      </c>
      <c r="U368">
        <f t="shared" si="32"/>
        <v>45</v>
      </c>
      <c r="V368">
        <f t="shared" si="33"/>
        <v>11</v>
      </c>
    </row>
    <row r="369" spans="1:22" ht="36.75" customHeight="1" x14ac:dyDescent="0.2">
      <c r="A369" s="7" t="s">
        <v>468</v>
      </c>
      <c r="B369" s="7" t="s">
        <v>469</v>
      </c>
      <c r="C369" s="8">
        <v>45604</v>
      </c>
      <c r="D369" s="9">
        <v>45604.799490740741</v>
      </c>
      <c r="E369" s="10">
        <v>0</v>
      </c>
      <c r="F369" s="7" t="s">
        <v>126</v>
      </c>
      <c r="G369" s="10">
        <v>20</v>
      </c>
      <c r="H369" s="7" t="s">
        <v>127</v>
      </c>
      <c r="I369" s="7" t="s">
        <v>23</v>
      </c>
      <c r="J369" s="11">
        <v>130</v>
      </c>
      <c r="K369" s="7" t="s">
        <v>127</v>
      </c>
      <c r="L369" s="7" t="s">
        <v>54</v>
      </c>
      <c r="M369" s="7" t="s">
        <v>128</v>
      </c>
      <c r="N369" s="7" t="s">
        <v>26</v>
      </c>
      <c r="O369" s="7" t="s">
        <v>129</v>
      </c>
      <c r="P369" s="7" t="s">
        <v>57</v>
      </c>
      <c r="Q369" s="7" t="s">
        <v>495</v>
      </c>
      <c r="R369" s="7" t="s">
        <v>66</v>
      </c>
      <c r="S369" s="7" t="s">
        <v>470</v>
      </c>
      <c r="T369">
        <v>1</v>
      </c>
      <c r="U369">
        <f t="shared" si="32"/>
        <v>45</v>
      </c>
      <c r="V369">
        <f t="shared" si="33"/>
        <v>11</v>
      </c>
    </row>
    <row r="370" spans="1:22" ht="36.75" customHeight="1" x14ac:dyDescent="0.2">
      <c r="A370" s="7" t="s">
        <v>468</v>
      </c>
      <c r="B370" s="7" t="s">
        <v>469</v>
      </c>
      <c r="C370" s="8">
        <v>45604</v>
      </c>
      <c r="D370" s="9">
        <v>45604.784131944441</v>
      </c>
      <c r="E370" s="10">
        <v>0</v>
      </c>
      <c r="F370" s="7" t="s">
        <v>126</v>
      </c>
      <c r="G370" s="10">
        <v>20</v>
      </c>
      <c r="H370" s="7" t="s">
        <v>127</v>
      </c>
      <c r="I370" s="7" t="s">
        <v>23</v>
      </c>
      <c r="J370" s="11">
        <v>130</v>
      </c>
      <c r="K370" s="7" t="s">
        <v>127</v>
      </c>
      <c r="L370" s="7" t="s">
        <v>54</v>
      </c>
      <c r="M370" s="7" t="s">
        <v>128</v>
      </c>
      <c r="N370" s="7" t="s">
        <v>26</v>
      </c>
      <c r="O370" s="7" t="s">
        <v>129</v>
      </c>
      <c r="P370" s="7" t="s">
        <v>57</v>
      </c>
      <c r="Q370" s="7" t="s">
        <v>496</v>
      </c>
      <c r="R370" s="7" t="s">
        <v>66</v>
      </c>
      <c r="S370" s="7" t="s">
        <v>470</v>
      </c>
      <c r="T370">
        <v>1</v>
      </c>
      <c r="U370">
        <f t="shared" si="32"/>
        <v>45</v>
      </c>
      <c r="V370">
        <f t="shared" si="33"/>
        <v>11</v>
      </c>
    </row>
    <row r="371" spans="1:22" ht="36.75" customHeight="1" x14ac:dyDescent="0.2">
      <c r="A371" s="2" t="s">
        <v>468</v>
      </c>
      <c r="B371" s="2" t="s">
        <v>469</v>
      </c>
      <c r="C371" s="3">
        <v>45604</v>
      </c>
      <c r="D371" s="4">
        <v>45604.776527777773</v>
      </c>
      <c r="E371" s="5">
        <v>0</v>
      </c>
      <c r="F371" s="2" t="s">
        <v>126</v>
      </c>
      <c r="G371" s="5">
        <v>20</v>
      </c>
      <c r="H371" s="2" t="s">
        <v>127</v>
      </c>
      <c r="I371" s="2" t="s">
        <v>23</v>
      </c>
      <c r="J371" s="6">
        <v>130</v>
      </c>
      <c r="K371" s="2" t="s">
        <v>127</v>
      </c>
      <c r="L371" s="2" t="s">
        <v>54</v>
      </c>
      <c r="M371" s="2" t="s">
        <v>128</v>
      </c>
      <c r="N371" s="2" t="s">
        <v>26</v>
      </c>
      <c r="O371" s="2" t="s">
        <v>129</v>
      </c>
      <c r="P371" s="2" t="s">
        <v>57</v>
      </c>
      <c r="Q371" s="2" t="s">
        <v>497</v>
      </c>
      <c r="R371" s="2" t="s">
        <v>66</v>
      </c>
      <c r="S371" s="2" t="s">
        <v>470</v>
      </c>
      <c r="T371">
        <v>1</v>
      </c>
      <c r="U371">
        <f t="shared" si="32"/>
        <v>45</v>
      </c>
      <c r="V371">
        <f t="shared" si="33"/>
        <v>11</v>
      </c>
    </row>
    <row r="372" spans="1:22" ht="36.75" customHeight="1" x14ac:dyDescent="0.2">
      <c r="A372" s="2" t="s">
        <v>468</v>
      </c>
      <c r="B372" s="2" t="s">
        <v>469</v>
      </c>
      <c r="C372" s="3">
        <v>45604</v>
      </c>
      <c r="D372" s="4">
        <v>45604.762152777774</v>
      </c>
      <c r="E372" s="5">
        <v>0</v>
      </c>
      <c r="F372" s="2" t="s">
        <v>126</v>
      </c>
      <c r="G372" s="5">
        <v>20</v>
      </c>
      <c r="H372" s="2" t="s">
        <v>127</v>
      </c>
      <c r="I372" s="2" t="s">
        <v>23</v>
      </c>
      <c r="J372" s="6">
        <v>130</v>
      </c>
      <c r="K372" s="2" t="s">
        <v>127</v>
      </c>
      <c r="L372" s="2" t="s">
        <v>54</v>
      </c>
      <c r="M372" s="2" t="s">
        <v>128</v>
      </c>
      <c r="N372" s="2" t="s">
        <v>26</v>
      </c>
      <c r="O372" s="2" t="s">
        <v>129</v>
      </c>
      <c r="P372" s="2" t="s">
        <v>57</v>
      </c>
      <c r="Q372" s="2" t="s">
        <v>498</v>
      </c>
      <c r="R372" s="2" t="s">
        <v>66</v>
      </c>
      <c r="S372" s="2" t="s">
        <v>470</v>
      </c>
      <c r="T372">
        <v>1</v>
      </c>
      <c r="U372">
        <f t="shared" si="32"/>
        <v>45</v>
      </c>
      <c r="V372">
        <f t="shared" si="33"/>
        <v>11</v>
      </c>
    </row>
    <row r="373" spans="1:22" ht="36.75" customHeight="1" x14ac:dyDescent="0.2">
      <c r="A373" s="2" t="s">
        <v>468</v>
      </c>
      <c r="B373" s="2" t="s">
        <v>469</v>
      </c>
      <c r="C373" s="3">
        <v>45604</v>
      </c>
      <c r="D373" s="4">
        <v>45604.756238425922</v>
      </c>
      <c r="E373" s="5">
        <v>0</v>
      </c>
      <c r="F373" s="2" t="s">
        <v>126</v>
      </c>
      <c r="G373" s="5">
        <v>20</v>
      </c>
      <c r="H373" s="2" t="s">
        <v>127</v>
      </c>
      <c r="I373" s="2" t="s">
        <v>23</v>
      </c>
      <c r="J373" s="6">
        <v>130</v>
      </c>
      <c r="K373" s="2" t="s">
        <v>127</v>
      </c>
      <c r="L373" s="2" t="s">
        <v>54</v>
      </c>
      <c r="M373" s="2" t="s">
        <v>128</v>
      </c>
      <c r="N373" s="2" t="s">
        <v>26</v>
      </c>
      <c r="O373" s="2" t="s">
        <v>129</v>
      </c>
      <c r="P373" s="2" t="s">
        <v>57</v>
      </c>
      <c r="Q373" s="2" t="s">
        <v>499</v>
      </c>
      <c r="R373" s="2" t="s">
        <v>66</v>
      </c>
      <c r="S373" s="2" t="s">
        <v>470</v>
      </c>
      <c r="T373">
        <v>1</v>
      </c>
      <c r="U373">
        <f t="shared" ref="U373:U406" si="34">WEEKNUM(C373)</f>
        <v>45</v>
      </c>
      <c r="V373">
        <f t="shared" ref="V373:V406" si="35">MONTH(C373)</f>
        <v>11</v>
      </c>
    </row>
    <row r="374" spans="1:22" ht="36.75" customHeight="1" x14ac:dyDescent="0.2">
      <c r="A374" s="2" t="s">
        <v>468</v>
      </c>
      <c r="B374" s="2" t="s">
        <v>469</v>
      </c>
      <c r="C374" s="3">
        <v>45604</v>
      </c>
      <c r="D374" s="4">
        <v>45604.741631944446</v>
      </c>
      <c r="E374" s="5">
        <v>0</v>
      </c>
      <c r="F374" s="2" t="s">
        <v>126</v>
      </c>
      <c r="G374" s="5">
        <v>20</v>
      </c>
      <c r="H374" s="2" t="s">
        <v>127</v>
      </c>
      <c r="I374" s="2" t="s">
        <v>23</v>
      </c>
      <c r="J374" s="6">
        <v>130</v>
      </c>
      <c r="K374" s="2" t="s">
        <v>127</v>
      </c>
      <c r="L374" s="2" t="s">
        <v>54</v>
      </c>
      <c r="M374" s="2" t="s">
        <v>128</v>
      </c>
      <c r="N374" s="2" t="s">
        <v>26</v>
      </c>
      <c r="O374" s="2" t="s">
        <v>129</v>
      </c>
      <c r="P374" s="2" t="s">
        <v>57</v>
      </c>
      <c r="Q374" s="2" t="s">
        <v>500</v>
      </c>
      <c r="R374" s="2" t="s">
        <v>66</v>
      </c>
      <c r="S374" s="2" t="s">
        <v>470</v>
      </c>
      <c r="T374">
        <v>1</v>
      </c>
      <c r="U374">
        <f t="shared" si="34"/>
        <v>45</v>
      </c>
      <c r="V374">
        <f t="shared" si="35"/>
        <v>11</v>
      </c>
    </row>
    <row r="375" spans="1:22" ht="36.75" customHeight="1" x14ac:dyDescent="0.2">
      <c r="A375" s="7" t="s">
        <v>468</v>
      </c>
      <c r="B375" s="7" t="s">
        <v>469</v>
      </c>
      <c r="C375" s="8">
        <v>45604</v>
      </c>
      <c r="D375" s="9">
        <v>45604.73228009259</v>
      </c>
      <c r="E375" s="10">
        <v>0</v>
      </c>
      <c r="F375" s="7" t="s">
        <v>126</v>
      </c>
      <c r="G375" s="10">
        <v>20</v>
      </c>
      <c r="H375" s="7" t="s">
        <v>127</v>
      </c>
      <c r="I375" s="7" t="s">
        <v>23</v>
      </c>
      <c r="J375" s="11">
        <v>130</v>
      </c>
      <c r="K375" s="7" t="s">
        <v>127</v>
      </c>
      <c r="L375" s="7" t="s">
        <v>54</v>
      </c>
      <c r="M375" s="7" t="s">
        <v>128</v>
      </c>
      <c r="N375" s="7" t="s">
        <v>26</v>
      </c>
      <c r="O375" s="7" t="s">
        <v>129</v>
      </c>
      <c r="P375" s="7" t="s">
        <v>57</v>
      </c>
      <c r="Q375" s="7" t="s">
        <v>501</v>
      </c>
      <c r="R375" s="7" t="s">
        <v>66</v>
      </c>
      <c r="S375" s="7" t="s">
        <v>470</v>
      </c>
      <c r="T375">
        <v>1</v>
      </c>
      <c r="U375">
        <f t="shared" si="34"/>
        <v>45</v>
      </c>
      <c r="V375">
        <f t="shared" si="35"/>
        <v>11</v>
      </c>
    </row>
    <row r="376" spans="1:22" ht="48" customHeight="1" x14ac:dyDescent="0.2">
      <c r="A376" s="2" t="s">
        <v>468</v>
      </c>
      <c r="B376" s="2" t="s">
        <v>469</v>
      </c>
      <c r="C376" s="3">
        <v>45604</v>
      </c>
      <c r="D376" s="4">
        <v>45604.721828703703</v>
      </c>
      <c r="E376" s="5">
        <v>0</v>
      </c>
      <c r="F376" s="2" t="s">
        <v>126</v>
      </c>
      <c r="G376" s="5">
        <v>20</v>
      </c>
      <c r="H376" s="2" t="s">
        <v>127</v>
      </c>
      <c r="I376" s="2" t="s">
        <v>23</v>
      </c>
      <c r="J376" s="6">
        <v>130</v>
      </c>
      <c r="K376" s="2" t="s">
        <v>127</v>
      </c>
      <c r="L376" s="2" t="s">
        <v>54</v>
      </c>
      <c r="M376" s="2" t="s">
        <v>128</v>
      </c>
      <c r="N376" s="2" t="s">
        <v>26</v>
      </c>
      <c r="O376" s="2" t="s">
        <v>129</v>
      </c>
      <c r="P376" s="2" t="s">
        <v>57</v>
      </c>
      <c r="Q376" s="2" t="s">
        <v>502</v>
      </c>
      <c r="R376" s="2" t="s">
        <v>66</v>
      </c>
      <c r="S376" s="2" t="s">
        <v>470</v>
      </c>
      <c r="T376">
        <v>1</v>
      </c>
      <c r="U376">
        <f t="shared" si="34"/>
        <v>45</v>
      </c>
      <c r="V376">
        <f t="shared" si="35"/>
        <v>11</v>
      </c>
    </row>
    <row r="377" spans="1:22" ht="36.75" customHeight="1" x14ac:dyDescent="0.2">
      <c r="A377" s="7" t="s">
        <v>468</v>
      </c>
      <c r="B377" s="7" t="s">
        <v>469</v>
      </c>
      <c r="C377" s="8">
        <v>45604</v>
      </c>
      <c r="D377" s="9">
        <v>45604.714016203703</v>
      </c>
      <c r="E377" s="10">
        <v>0</v>
      </c>
      <c r="F377" s="7" t="s">
        <v>126</v>
      </c>
      <c r="G377" s="10">
        <v>20</v>
      </c>
      <c r="H377" s="7" t="s">
        <v>127</v>
      </c>
      <c r="I377" s="7" t="s">
        <v>23</v>
      </c>
      <c r="J377" s="11">
        <v>130</v>
      </c>
      <c r="K377" s="7" t="s">
        <v>127</v>
      </c>
      <c r="L377" s="7" t="s">
        <v>54</v>
      </c>
      <c r="M377" s="7" t="s">
        <v>128</v>
      </c>
      <c r="N377" s="7" t="s">
        <v>26</v>
      </c>
      <c r="O377" s="7" t="s">
        <v>129</v>
      </c>
      <c r="P377" s="7" t="s">
        <v>57</v>
      </c>
      <c r="Q377" s="7" t="s">
        <v>503</v>
      </c>
      <c r="R377" s="7" t="s">
        <v>66</v>
      </c>
      <c r="S377" s="7" t="s">
        <v>470</v>
      </c>
      <c r="T377">
        <v>1</v>
      </c>
      <c r="U377">
        <f t="shared" si="34"/>
        <v>45</v>
      </c>
      <c r="V377">
        <f t="shared" si="35"/>
        <v>11</v>
      </c>
    </row>
    <row r="378" spans="1:22" ht="36.75" customHeight="1" x14ac:dyDescent="0.2">
      <c r="A378" s="2" t="s">
        <v>468</v>
      </c>
      <c r="B378" s="2" t="s">
        <v>469</v>
      </c>
      <c r="C378" s="3">
        <v>45604</v>
      </c>
      <c r="D378" s="4">
        <v>45604.700706018513</v>
      </c>
      <c r="E378" s="5">
        <v>0</v>
      </c>
      <c r="F378" s="2" t="s">
        <v>126</v>
      </c>
      <c r="G378" s="5">
        <v>20</v>
      </c>
      <c r="H378" s="2" t="s">
        <v>127</v>
      </c>
      <c r="I378" s="2" t="s">
        <v>23</v>
      </c>
      <c r="J378" s="6">
        <v>130</v>
      </c>
      <c r="K378" s="2" t="s">
        <v>127</v>
      </c>
      <c r="L378" s="2" t="s">
        <v>54</v>
      </c>
      <c r="M378" s="2" t="s">
        <v>128</v>
      </c>
      <c r="N378" s="2" t="s">
        <v>26</v>
      </c>
      <c r="O378" s="2" t="s">
        <v>129</v>
      </c>
      <c r="P378" s="2" t="s">
        <v>57</v>
      </c>
      <c r="Q378" s="2" t="s">
        <v>504</v>
      </c>
      <c r="R378" s="2" t="s">
        <v>66</v>
      </c>
      <c r="S378" s="2" t="s">
        <v>470</v>
      </c>
      <c r="T378">
        <v>1</v>
      </c>
      <c r="U378">
        <f t="shared" si="34"/>
        <v>45</v>
      </c>
      <c r="V378">
        <f t="shared" si="35"/>
        <v>11</v>
      </c>
    </row>
    <row r="379" spans="1:22" ht="36.75" customHeight="1" x14ac:dyDescent="0.2">
      <c r="A379" s="7" t="s">
        <v>468</v>
      </c>
      <c r="B379" s="7" t="s">
        <v>469</v>
      </c>
      <c r="C379" s="8">
        <v>45604</v>
      </c>
      <c r="D379" s="9">
        <v>45604.69425925926</v>
      </c>
      <c r="E379" s="10">
        <v>0</v>
      </c>
      <c r="F379" s="7" t="s">
        <v>126</v>
      </c>
      <c r="G379" s="10">
        <v>20</v>
      </c>
      <c r="H379" s="7" t="s">
        <v>127</v>
      </c>
      <c r="I379" s="7" t="s">
        <v>23</v>
      </c>
      <c r="J379" s="11">
        <v>130</v>
      </c>
      <c r="K379" s="7" t="s">
        <v>127</v>
      </c>
      <c r="L379" s="7" t="s">
        <v>54</v>
      </c>
      <c r="M379" s="7" t="s">
        <v>128</v>
      </c>
      <c r="N379" s="7" t="s">
        <v>26</v>
      </c>
      <c r="O379" s="7" t="s">
        <v>129</v>
      </c>
      <c r="P379" s="7" t="s">
        <v>57</v>
      </c>
      <c r="Q379" s="7" t="s">
        <v>505</v>
      </c>
      <c r="R379" s="7" t="s">
        <v>66</v>
      </c>
      <c r="S379" s="7" t="s">
        <v>470</v>
      </c>
      <c r="T379">
        <v>1</v>
      </c>
      <c r="U379">
        <f t="shared" si="34"/>
        <v>45</v>
      </c>
      <c r="V379">
        <f t="shared" si="35"/>
        <v>11</v>
      </c>
    </row>
    <row r="380" spans="1:22" ht="48" customHeight="1" x14ac:dyDescent="0.2">
      <c r="A380" s="2" t="s">
        <v>468</v>
      </c>
      <c r="B380" s="2" t="s">
        <v>469</v>
      </c>
      <c r="C380" s="3">
        <v>45604</v>
      </c>
      <c r="D380" s="4">
        <v>45604.673958333333</v>
      </c>
      <c r="E380" s="5">
        <v>0</v>
      </c>
      <c r="F380" s="2" t="s">
        <v>126</v>
      </c>
      <c r="G380" s="5">
        <v>20</v>
      </c>
      <c r="H380" s="2" t="s">
        <v>127</v>
      </c>
      <c r="I380" s="2" t="s">
        <v>23</v>
      </c>
      <c r="J380" s="6">
        <v>130</v>
      </c>
      <c r="K380" s="2" t="s">
        <v>127</v>
      </c>
      <c r="L380" s="2" t="s">
        <v>54</v>
      </c>
      <c r="M380" s="2" t="s">
        <v>128</v>
      </c>
      <c r="N380" s="2" t="s">
        <v>26</v>
      </c>
      <c r="O380" s="2" t="s">
        <v>129</v>
      </c>
      <c r="P380" s="2" t="s">
        <v>57</v>
      </c>
      <c r="Q380" s="2" t="s">
        <v>506</v>
      </c>
      <c r="R380" s="2" t="s">
        <v>66</v>
      </c>
      <c r="S380" s="2" t="s">
        <v>470</v>
      </c>
      <c r="T380">
        <v>1</v>
      </c>
      <c r="U380">
        <f t="shared" si="34"/>
        <v>45</v>
      </c>
      <c r="V380">
        <f t="shared" si="35"/>
        <v>11</v>
      </c>
    </row>
    <row r="381" spans="1:22" ht="36.75" customHeight="1" x14ac:dyDescent="0.2">
      <c r="A381" s="2" t="s">
        <v>468</v>
      </c>
      <c r="B381" s="2" t="s">
        <v>469</v>
      </c>
      <c r="C381" s="3">
        <v>45604</v>
      </c>
      <c r="D381" s="4">
        <v>45604.419490740736</v>
      </c>
      <c r="E381" s="5">
        <v>0</v>
      </c>
      <c r="F381" s="2" t="s">
        <v>126</v>
      </c>
      <c r="G381" s="5">
        <v>20</v>
      </c>
      <c r="H381" s="2" t="s">
        <v>127</v>
      </c>
      <c r="I381" s="2" t="s">
        <v>23</v>
      </c>
      <c r="J381" s="6">
        <v>130</v>
      </c>
      <c r="K381" s="2" t="s">
        <v>127</v>
      </c>
      <c r="L381" s="2" t="s">
        <v>54</v>
      </c>
      <c r="M381" s="2" t="s">
        <v>128</v>
      </c>
      <c r="N381" s="2" t="s">
        <v>26</v>
      </c>
      <c r="O381" s="2" t="s">
        <v>129</v>
      </c>
      <c r="P381" s="2" t="s">
        <v>57</v>
      </c>
      <c r="Q381" s="2" t="s">
        <v>507</v>
      </c>
      <c r="R381" s="2" t="s">
        <v>66</v>
      </c>
      <c r="S381" s="2" t="s">
        <v>470</v>
      </c>
      <c r="T381">
        <v>1</v>
      </c>
      <c r="U381">
        <f t="shared" si="34"/>
        <v>45</v>
      </c>
      <c r="V381">
        <f t="shared" si="35"/>
        <v>11</v>
      </c>
    </row>
    <row r="382" spans="1:22" ht="36.75" customHeight="1" x14ac:dyDescent="0.2">
      <c r="A382" s="7" t="s">
        <v>468</v>
      </c>
      <c r="B382" s="7" t="s">
        <v>469</v>
      </c>
      <c r="C382" s="8">
        <v>45604</v>
      </c>
      <c r="D382" s="9">
        <v>45604.40148148148</v>
      </c>
      <c r="E382" s="10">
        <v>0</v>
      </c>
      <c r="F382" s="7" t="s">
        <v>126</v>
      </c>
      <c r="G382" s="10">
        <v>20</v>
      </c>
      <c r="H382" s="7" t="s">
        <v>127</v>
      </c>
      <c r="I382" s="7" t="s">
        <v>23</v>
      </c>
      <c r="J382" s="11">
        <v>130</v>
      </c>
      <c r="K382" s="7" t="s">
        <v>127</v>
      </c>
      <c r="L382" s="7" t="s">
        <v>54</v>
      </c>
      <c r="M382" s="7" t="s">
        <v>128</v>
      </c>
      <c r="N382" s="7" t="s">
        <v>26</v>
      </c>
      <c r="O382" s="7" t="s">
        <v>129</v>
      </c>
      <c r="P382" s="7" t="s">
        <v>57</v>
      </c>
      <c r="Q382" s="7" t="s">
        <v>508</v>
      </c>
      <c r="R382" s="7" t="s">
        <v>66</v>
      </c>
      <c r="S382" s="7" t="s">
        <v>470</v>
      </c>
      <c r="T382">
        <v>1</v>
      </c>
      <c r="U382">
        <f t="shared" si="34"/>
        <v>45</v>
      </c>
      <c r="V382">
        <f t="shared" si="35"/>
        <v>11</v>
      </c>
    </row>
    <row r="383" spans="1:22" ht="48" customHeight="1" x14ac:dyDescent="0.2">
      <c r="A383" s="2" t="s">
        <v>468</v>
      </c>
      <c r="B383" s="2" t="s">
        <v>469</v>
      </c>
      <c r="C383" s="3">
        <v>45604</v>
      </c>
      <c r="D383" s="4">
        <v>45604.379618055551</v>
      </c>
      <c r="E383" s="5">
        <v>0</v>
      </c>
      <c r="F383" s="2" t="s">
        <v>126</v>
      </c>
      <c r="G383" s="5">
        <v>20</v>
      </c>
      <c r="H383" s="2" t="s">
        <v>127</v>
      </c>
      <c r="I383" s="2" t="s">
        <v>23</v>
      </c>
      <c r="J383" s="6">
        <v>130</v>
      </c>
      <c r="K383" s="2" t="s">
        <v>127</v>
      </c>
      <c r="L383" s="2" t="s">
        <v>54</v>
      </c>
      <c r="M383" s="2" t="s">
        <v>128</v>
      </c>
      <c r="N383" s="2" t="s">
        <v>26</v>
      </c>
      <c r="O383" s="2" t="s">
        <v>129</v>
      </c>
      <c r="P383" s="2" t="s">
        <v>57</v>
      </c>
      <c r="Q383" s="2" t="s">
        <v>509</v>
      </c>
      <c r="R383" s="2" t="s">
        <v>66</v>
      </c>
      <c r="S383" s="2" t="s">
        <v>470</v>
      </c>
      <c r="T383">
        <v>1</v>
      </c>
      <c r="U383">
        <f t="shared" si="34"/>
        <v>45</v>
      </c>
      <c r="V383">
        <f t="shared" si="35"/>
        <v>11</v>
      </c>
    </row>
    <row r="384" spans="1:22" ht="48" customHeight="1" x14ac:dyDescent="0.2">
      <c r="A384" s="7" t="s">
        <v>468</v>
      </c>
      <c r="B384" s="7" t="s">
        <v>469</v>
      </c>
      <c r="C384" s="8">
        <v>45604</v>
      </c>
      <c r="D384" s="9">
        <v>45604.367164351846</v>
      </c>
      <c r="E384" s="10">
        <v>0</v>
      </c>
      <c r="F384" s="7" t="s">
        <v>126</v>
      </c>
      <c r="G384" s="10">
        <v>20</v>
      </c>
      <c r="H384" s="7" t="s">
        <v>127</v>
      </c>
      <c r="I384" s="7" t="s">
        <v>23</v>
      </c>
      <c r="J384" s="11">
        <v>130</v>
      </c>
      <c r="K384" s="7" t="s">
        <v>127</v>
      </c>
      <c r="L384" s="7" t="s">
        <v>54</v>
      </c>
      <c r="M384" s="7" t="s">
        <v>128</v>
      </c>
      <c r="N384" s="7" t="s">
        <v>26</v>
      </c>
      <c r="O384" s="7" t="s">
        <v>129</v>
      </c>
      <c r="P384" s="7" t="s">
        <v>57</v>
      </c>
      <c r="Q384" s="7" t="s">
        <v>510</v>
      </c>
      <c r="R384" s="7" t="s">
        <v>66</v>
      </c>
      <c r="S384" s="7" t="s">
        <v>470</v>
      </c>
      <c r="T384">
        <v>1</v>
      </c>
      <c r="U384">
        <f t="shared" si="34"/>
        <v>45</v>
      </c>
      <c r="V384">
        <f t="shared" si="35"/>
        <v>11</v>
      </c>
    </row>
    <row r="385" spans="1:22" ht="36.75" customHeight="1" x14ac:dyDescent="0.2">
      <c r="A385" s="2" t="s">
        <v>468</v>
      </c>
      <c r="B385" s="2" t="s">
        <v>469</v>
      </c>
      <c r="C385" s="3">
        <v>45604</v>
      </c>
      <c r="D385" s="4">
        <v>45604.358923611107</v>
      </c>
      <c r="E385" s="5">
        <v>0</v>
      </c>
      <c r="F385" s="2" t="s">
        <v>126</v>
      </c>
      <c r="G385" s="5">
        <v>20</v>
      </c>
      <c r="H385" s="2" t="s">
        <v>127</v>
      </c>
      <c r="I385" s="2" t="s">
        <v>23</v>
      </c>
      <c r="J385" s="6">
        <v>130</v>
      </c>
      <c r="K385" s="2" t="s">
        <v>127</v>
      </c>
      <c r="L385" s="2" t="s">
        <v>54</v>
      </c>
      <c r="M385" s="2" t="s">
        <v>128</v>
      </c>
      <c r="N385" s="2" t="s">
        <v>26</v>
      </c>
      <c r="O385" s="2" t="s">
        <v>129</v>
      </c>
      <c r="P385" s="2" t="s">
        <v>57</v>
      </c>
      <c r="Q385" s="2" t="s">
        <v>511</v>
      </c>
      <c r="R385" s="2" t="s">
        <v>66</v>
      </c>
      <c r="S385" s="2" t="s">
        <v>470</v>
      </c>
      <c r="T385">
        <v>1</v>
      </c>
      <c r="U385">
        <f t="shared" si="34"/>
        <v>45</v>
      </c>
      <c r="V385">
        <f t="shared" si="35"/>
        <v>11</v>
      </c>
    </row>
    <row r="386" spans="1:22" ht="48" customHeight="1" x14ac:dyDescent="0.2">
      <c r="A386" s="2" t="s">
        <v>468</v>
      </c>
      <c r="B386" s="2" t="s">
        <v>469</v>
      </c>
      <c r="C386" s="3">
        <v>45604</v>
      </c>
      <c r="D386" s="4">
        <v>45604.347812499997</v>
      </c>
      <c r="E386" s="5">
        <v>0</v>
      </c>
      <c r="F386" s="2" t="s">
        <v>126</v>
      </c>
      <c r="G386" s="5">
        <v>20</v>
      </c>
      <c r="H386" s="2" t="s">
        <v>127</v>
      </c>
      <c r="I386" s="2" t="s">
        <v>23</v>
      </c>
      <c r="J386" s="6">
        <v>130</v>
      </c>
      <c r="K386" s="2" t="s">
        <v>127</v>
      </c>
      <c r="L386" s="2" t="s">
        <v>54</v>
      </c>
      <c r="M386" s="2" t="s">
        <v>128</v>
      </c>
      <c r="N386" s="2" t="s">
        <v>26</v>
      </c>
      <c r="O386" s="2" t="s">
        <v>129</v>
      </c>
      <c r="P386" s="2" t="s">
        <v>57</v>
      </c>
      <c r="Q386" s="2" t="s">
        <v>512</v>
      </c>
      <c r="R386" s="2" t="s">
        <v>66</v>
      </c>
      <c r="S386" s="2" t="s">
        <v>470</v>
      </c>
      <c r="T386">
        <v>1</v>
      </c>
      <c r="U386">
        <f t="shared" si="34"/>
        <v>45</v>
      </c>
      <c r="V386">
        <f t="shared" si="35"/>
        <v>11</v>
      </c>
    </row>
    <row r="387" spans="1:22" ht="36.75" customHeight="1" x14ac:dyDescent="0.2">
      <c r="A387" s="7" t="s">
        <v>468</v>
      </c>
      <c r="B387" s="7" t="s">
        <v>469</v>
      </c>
      <c r="C387" s="8">
        <v>45604</v>
      </c>
      <c r="D387" s="9">
        <v>45604.337523148148</v>
      </c>
      <c r="E387" s="10">
        <v>0</v>
      </c>
      <c r="F387" s="7" t="s">
        <v>126</v>
      </c>
      <c r="G387" s="10">
        <v>20</v>
      </c>
      <c r="H387" s="7" t="s">
        <v>127</v>
      </c>
      <c r="I387" s="7" t="s">
        <v>23</v>
      </c>
      <c r="J387" s="11">
        <v>130</v>
      </c>
      <c r="K387" s="7" t="s">
        <v>127</v>
      </c>
      <c r="L387" s="7" t="s">
        <v>54</v>
      </c>
      <c r="M387" s="7" t="s">
        <v>128</v>
      </c>
      <c r="N387" s="7" t="s">
        <v>26</v>
      </c>
      <c r="O387" s="7" t="s">
        <v>129</v>
      </c>
      <c r="P387" s="7" t="s">
        <v>57</v>
      </c>
      <c r="Q387" s="7" t="s">
        <v>513</v>
      </c>
      <c r="R387" s="7" t="s">
        <v>66</v>
      </c>
      <c r="S387" s="7" t="s">
        <v>470</v>
      </c>
      <c r="T387">
        <v>1</v>
      </c>
      <c r="U387">
        <f t="shared" si="34"/>
        <v>45</v>
      </c>
      <c r="V387">
        <f t="shared" si="35"/>
        <v>11</v>
      </c>
    </row>
    <row r="388" spans="1:22" ht="36.75" customHeight="1" x14ac:dyDescent="0.2">
      <c r="A388" s="2" t="s">
        <v>468</v>
      </c>
      <c r="B388" s="2" t="s">
        <v>469</v>
      </c>
      <c r="C388" s="3">
        <v>45604</v>
      </c>
      <c r="D388" s="4">
        <v>45604.325439814813</v>
      </c>
      <c r="E388" s="5">
        <v>0</v>
      </c>
      <c r="F388" s="2" t="s">
        <v>126</v>
      </c>
      <c r="G388" s="5">
        <v>20</v>
      </c>
      <c r="H388" s="2" t="s">
        <v>127</v>
      </c>
      <c r="I388" s="2" t="s">
        <v>23</v>
      </c>
      <c r="J388" s="6">
        <v>130</v>
      </c>
      <c r="K388" s="2" t="s">
        <v>127</v>
      </c>
      <c r="L388" s="2" t="s">
        <v>54</v>
      </c>
      <c r="M388" s="2" t="s">
        <v>128</v>
      </c>
      <c r="N388" s="2" t="s">
        <v>26</v>
      </c>
      <c r="O388" s="2" t="s">
        <v>129</v>
      </c>
      <c r="P388" s="2" t="s">
        <v>57</v>
      </c>
      <c r="Q388" s="2" t="s">
        <v>514</v>
      </c>
      <c r="R388" s="2" t="s">
        <v>66</v>
      </c>
      <c r="S388" s="2" t="s">
        <v>470</v>
      </c>
      <c r="T388">
        <v>1</v>
      </c>
      <c r="U388">
        <f t="shared" si="34"/>
        <v>45</v>
      </c>
      <c r="V388">
        <f t="shared" si="35"/>
        <v>11</v>
      </c>
    </row>
    <row r="389" spans="1:22" ht="36.75" customHeight="1" x14ac:dyDescent="0.2">
      <c r="A389" s="2" t="s">
        <v>468</v>
      </c>
      <c r="B389" s="2" t="s">
        <v>469</v>
      </c>
      <c r="C389" s="3">
        <v>45604</v>
      </c>
      <c r="D389" s="4">
        <v>45604.316319444442</v>
      </c>
      <c r="E389" s="5">
        <v>0</v>
      </c>
      <c r="F389" s="2" t="s">
        <v>126</v>
      </c>
      <c r="G389" s="5">
        <v>20</v>
      </c>
      <c r="H389" s="2" t="s">
        <v>127</v>
      </c>
      <c r="I389" s="2" t="s">
        <v>23</v>
      </c>
      <c r="J389" s="6">
        <v>130</v>
      </c>
      <c r="K389" s="2" t="s">
        <v>127</v>
      </c>
      <c r="L389" s="2" t="s">
        <v>54</v>
      </c>
      <c r="M389" s="2" t="s">
        <v>128</v>
      </c>
      <c r="N389" s="2" t="s">
        <v>26</v>
      </c>
      <c r="O389" s="2" t="s">
        <v>129</v>
      </c>
      <c r="P389" s="2" t="s">
        <v>57</v>
      </c>
      <c r="Q389" s="2" t="s">
        <v>515</v>
      </c>
      <c r="R389" s="2" t="s">
        <v>66</v>
      </c>
      <c r="S389" s="2" t="s">
        <v>470</v>
      </c>
      <c r="T389">
        <v>1</v>
      </c>
      <c r="U389">
        <f t="shared" si="34"/>
        <v>45</v>
      </c>
      <c r="V389">
        <f t="shared" si="35"/>
        <v>11</v>
      </c>
    </row>
    <row r="390" spans="1:22" ht="36.75" customHeight="1" x14ac:dyDescent="0.2">
      <c r="A390" s="7" t="s">
        <v>468</v>
      </c>
      <c r="B390" s="7" t="s">
        <v>469</v>
      </c>
      <c r="C390" s="8">
        <v>45604</v>
      </c>
      <c r="D390" s="9">
        <v>45604.311932870369</v>
      </c>
      <c r="E390" s="10">
        <v>0</v>
      </c>
      <c r="F390" s="7" t="s">
        <v>126</v>
      </c>
      <c r="G390" s="10">
        <v>20</v>
      </c>
      <c r="H390" s="7" t="s">
        <v>127</v>
      </c>
      <c r="I390" s="7" t="s">
        <v>23</v>
      </c>
      <c r="J390" s="11">
        <v>130</v>
      </c>
      <c r="K390" s="7" t="s">
        <v>127</v>
      </c>
      <c r="L390" s="7" t="s">
        <v>54</v>
      </c>
      <c r="M390" s="7" t="s">
        <v>128</v>
      </c>
      <c r="N390" s="7" t="s">
        <v>26</v>
      </c>
      <c r="O390" s="7" t="s">
        <v>129</v>
      </c>
      <c r="P390" s="7" t="s">
        <v>57</v>
      </c>
      <c r="Q390" s="7" t="s">
        <v>516</v>
      </c>
      <c r="R390" s="7" t="s">
        <v>66</v>
      </c>
      <c r="S390" s="7" t="s">
        <v>470</v>
      </c>
      <c r="T390">
        <v>1</v>
      </c>
      <c r="U390">
        <f t="shared" si="34"/>
        <v>45</v>
      </c>
      <c r="V390">
        <f t="shared" si="35"/>
        <v>11</v>
      </c>
    </row>
    <row r="391" spans="1:22" ht="36.75" customHeight="1" x14ac:dyDescent="0.2">
      <c r="A391" s="2" t="s">
        <v>468</v>
      </c>
      <c r="B391" s="2" t="s">
        <v>469</v>
      </c>
      <c r="C391" s="3">
        <v>45604</v>
      </c>
      <c r="D391" s="4">
        <v>45604.303599537037</v>
      </c>
      <c r="E391" s="5">
        <v>0</v>
      </c>
      <c r="F391" s="2" t="s">
        <v>126</v>
      </c>
      <c r="G391" s="5">
        <v>20</v>
      </c>
      <c r="H391" s="2" t="s">
        <v>127</v>
      </c>
      <c r="I391" s="2" t="s">
        <v>23</v>
      </c>
      <c r="J391" s="6">
        <v>130</v>
      </c>
      <c r="K391" s="2" t="s">
        <v>127</v>
      </c>
      <c r="L391" s="2" t="s">
        <v>54</v>
      </c>
      <c r="M391" s="2" t="s">
        <v>128</v>
      </c>
      <c r="N391" s="2" t="s">
        <v>26</v>
      </c>
      <c r="O391" s="2" t="s">
        <v>129</v>
      </c>
      <c r="P391" s="2" t="s">
        <v>57</v>
      </c>
      <c r="Q391" s="2" t="s">
        <v>517</v>
      </c>
      <c r="R391" s="2" t="s">
        <v>66</v>
      </c>
      <c r="S391" s="2" t="s">
        <v>470</v>
      </c>
      <c r="T391">
        <v>1</v>
      </c>
      <c r="U391">
        <f t="shared" si="34"/>
        <v>45</v>
      </c>
      <c r="V391">
        <f t="shared" si="35"/>
        <v>11</v>
      </c>
    </row>
    <row r="392" spans="1:22" ht="36.75" customHeight="1" x14ac:dyDescent="0.2">
      <c r="A392" s="7" t="s">
        <v>468</v>
      </c>
      <c r="B392" s="7" t="s">
        <v>469</v>
      </c>
      <c r="C392" s="8">
        <v>45604</v>
      </c>
      <c r="D392" s="9">
        <v>45604.296481481477</v>
      </c>
      <c r="E392" s="10">
        <v>0</v>
      </c>
      <c r="F392" s="7" t="s">
        <v>126</v>
      </c>
      <c r="G392" s="10">
        <v>20</v>
      </c>
      <c r="H392" s="7" t="s">
        <v>127</v>
      </c>
      <c r="I392" s="7" t="s">
        <v>23</v>
      </c>
      <c r="J392" s="11">
        <v>130</v>
      </c>
      <c r="K392" s="7" t="s">
        <v>127</v>
      </c>
      <c r="L392" s="7" t="s">
        <v>54</v>
      </c>
      <c r="M392" s="7" t="s">
        <v>128</v>
      </c>
      <c r="N392" s="7" t="s">
        <v>26</v>
      </c>
      <c r="O392" s="7" t="s">
        <v>129</v>
      </c>
      <c r="P392" s="7" t="s">
        <v>57</v>
      </c>
      <c r="Q392" s="7" t="s">
        <v>518</v>
      </c>
      <c r="R392" s="7" t="s">
        <v>66</v>
      </c>
      <c r="S392" s="7" t="s">
        <v>470</v>
      </c>
      <c r="T392">
        <v>1</v>
      </c>
      <c r="U392">
        <f t="shared" si="34"/>
        <v>45</v>
      </c>
      <c r="V392">
        <f t="shared" si="35"/>
        <v>11</v>
      </c>
    </row>
    <row r="393" spans="1:22" ht="36.75" customHeight="1" x14ac:dyDescent="0.2">
      <c r="A393" s="2" t="s">
        <v>468</v>
      </c>
      <c r="B393" s="2" t="s">
        <v>469</v>
      </c>
      <c r="C393" s="3">
        <v>45604</v>
      </c>
      <c r="D393" s="4">
        <v>45604.282905092594</v>
      </c>
      <c r="E393" s="5">
        <v>0</v>
      </c>
      <c r="F393" s="2" t="s">
        <v>126</v>
      </c>
      <c r="G393" s="5">
        <v>20</v>
      </c>
      <c r="H393" s="2" t="s">
        <v>127</v>
      </c>
      <c r="I393" s="2" t="s">
        <v>23</v>
      </c>
      <c r="J393" s="6">
        <v>130</v>
      </c>
      <c r="K393" s="2" t="s">
        <v>127</v>
      </c>
      <c r="L393" s="2" t="s">
        <v>54</v>
      </c>
      <c r="M393" s="2" t="s">
        <v>128</v>
      </c>
      <c r="N393" s="2" t="s">
        <v>26</v>
      </c>
      <c r="O393" s="2" t="s">
        <v>129</v>
      </c>
      <c r="P393" s="2" t="s">
        <v>57</v>
      </c>
      <c r="Q393" s="2" t="s">
        <v>519</v>
      </c>
      <c r="R393" s="2" t="s">
        <v>66</v>
      </c>
      <c r="S393" s="2" t="s">
        <v>470</v>
      </c>
      <c r="T393">
        <v>1</v>
      </c>
      <c r="U393">
        <f t="shared" si="34"/>
        <v>45</v>
      </c>
      <c r="V393">
        <f t="shared" si="35"/>
        <v>11</v>
      </c>
    </row>
    <row r="394" spans="1:22" ht="48" customHeight="1" x14ac:dyDescent="0.2">
      <c r="A394" s="7" t="s">
        <v>468</v>
      </c>
      <c r="B394" s="7" t="s">
        <v>469</v>
      </c>
      <c r="C394" s="8">
        <v>45604</v>
      </c>
      <c r="D394" s="9">
        <v>45604.274328703701</v>
      </c>
      <c r="E394" s="10">
        <v>0</v>
      </c>
      <c r="F394" s="7" t="s">
        <v>126</v>
      </c>
      <c r="G394" s="10">
        <v>20</v>
      </c>
      <c r="H394" s="7" t="s">
        <v>127</v>
      </c>
      <c r="I394" s="7" t="s">
        <v>23</v>
      </c>
      <c r="J394" s="11">
        <v>130</v>
      </c>
      <c r="K394" s="7" t="s">
        <v>127</v>
      </c>
      <c r="L394" s="7" t="s">
        <v>54</v>
      </c>
      <c r="M394" s="7" t="s">
        <v>128</v>
      </c>
      <c r="N394" s="7" t="s">
        <v>26</v>
      </c>
      <c r="O394" s="7" t="s">
        <v>129</v>
      </c>
      <c r="P394" s="7" t="s">
        <v>57</v>
      </c>
      <c r="Q394" s="7" t="s">
        <v>520</v>
      </c>
      <c r="R394" s="7" t="s">
        <v>66</v>
      </c>
      <c r="S394" s="7" t="s">
        <v>470</v>
      </c>
      <c r="T394">
        <v>1</v>
      </c>
      <c r="U394">
        <f t="shared" si="34"/>
        <v>45</v>
      </c>
      <c r="V394">
        <f t="shared" si="35"/>
        <v>11</v>
      </c>
    </row>
    <row r="395" spans="1:22" ht="48" customHeight="1" x14ac:dyDescent="0.2">
      <c r="A395" s="7" t="s">
        <v>468</v>
      </c>
      <c r="B395" s="7" t="s">
        <v>469</v>
      </c>
      <c r="C395" s="8">
        <v>45603</v>
      </c>
      <c r="D395" s="9">
        <v>45603.796574074069</v>
      </c>
      <c r="E395" s="10">
        <v>0</v>
      </c>
      <c r="F395" s="7" t="s">
        <v>126</v>
      </c>
      <c r="G395" s="10">
        <v>20</v>
      </c>
      <c r="H395" s="7" t="s">
        <v>127</v>
      </c>
      <c r="I395" s="7" t="s">
        <v>23</v>
      </c>
      <c r="J395" s="11">
        <v>130</v>
      </c>
      <c r="K395" s="7" t="s">
        <v>127</v>
      </c>
      <c r="L395" s="7" t="s">
        <v>54</v>
      </c>
      <c r="M395" s="7" t="s">
        <v>128</v>
      </c>
      <c r="N395" s="7" t="s">
        <v>26</v>
      </c>
      <c r="O395" s="7" t="s">
        <v>129</v>
      </c>
      <c r="P395" s="7" t="s">
        <v>57</v>
      </c>
      <c r="Q395" s="7" t="s">
        <v>521</v>
      </c>
      <c r="R395" s="7" t="s">
        <v>66</v>
      </c>
      <c r="S395" s="7" t="s">
        <v>470</v>
      </c>
      <c r="T395">
        <v>1</v>
      </c>
      <c r="U395">
        <f t="shared" si="34"/>
        <v>45</v>
      </c>
      <c r="V395">
        <f t="shared" si="35"/>
        <v>11</v>
      </c>
    </row>
    <row r="396" spans="1:22" ht="36.75" customHeight="1" x14ac:dyDescent="0.2">
      <c r="A396" s="2" t="s">
        <v>468</v>
      </c>
      <c r="B396" s="2" t="s">
        <v>469</v>
      </c>
      <c r="C396" s="3">
        <v>45603</v>
      </c>
      <c r="D396" s="4">
        <v>45603.783680555556</v>
      </c>
      <c r="E396" s="5">
        <v>0</v>
      </c>
      <c r="F396" s="2" t="s">
        <v>126</v>
      </c>
      <c r="G396" s="5">
        <v>20</v>
      </c>
      <c r="H396" s="2" t="s">
        <v>127</v>
      </c>
      <c r="I396" s="2" t="s">
        <v>23</v>
      </c>
      <c r="J396" s="6">
        <v>130</v>
      </c>
      <c r="K396" s="2" t="s">
        <v>127</v>
      </c>
      <c r="L396" s="2" t="s">
        <v>54</v>
      </c>
      <c r="M396" s="2" t="s">
        <v>128</v>
      </c>
      <c r="N396" s="2" t="s">
        <v>26</v>
      </c>
      <c r="O396" s="2" t="s">
        <v>129</v>
      </c>
      <c r="P396" s="2" t="s">
        <v>57</v>
      </c>
      <c r="Q396" s="2" t="s">
        <v>522</v>
      </c>
      <c r="R396" s="2" t="s">
        <v>66</v>
      </c>
      <c r="S396" s="2" t="s">
        <v>470</v>
      </c>
      <c r="T396">
        <v>1</v>
      </c>
      <c r="U396">
        <f t="shared" si="34"/>
        <v>45</v>
      </c>
      <c r="V396">
        <f t="shared" si="35"/>
        <v>11</v>
      </c>
    </row>
    <row r="397" spans="1:22" ht="36.75" customHeight="1" x14ac:dyDescent="0.2">
      <c r="A397" s="2" t="s">
        <v>468</v>
      </c>
      <c r="B397" s="2" t="s">
        <v>469</v>
      </c>
      <c r="C397" s="3">
        <v>45603</v>
      </c>
      <c r="D397" s="4">
        <v>45603.774849537032</v>
      </c>
      <c r="E397" s="5">
        <v>0</v>
      </c>
      <c r="F397" s="2" t="s">
        <v>126</v>
      </c>
      <c r="G397" s="5">
        <v>20</v>
      </c>
      <c r="H397" s="2" t="s">
        <v>127</v>
      </c>
      <c r="I397" s="2" t="s">
        <v>23</v>
      </c>
      <c r="J397" s="6">
        <v>130</v>
      </c>
      <c r="K397" s="2" t="s">
        <v>127</v>
      </c>
      <c r="L397" s="2" t="s">
        <v>54</v>
      </c>
      <c r="M397" s="2" t="s">
        <v>128</v>
      </c>
      <c r="N397" s="2" t="s">
        <v>26</v>
      </c>
      <c r="O397" s="2" t="s">
        <v>129</v>
      </c>
      <c r="P397" s="2" t="s">
        <v>57</v>
      </c>
      <c r="Q397" s="2" t="s">
        <v>523</v>
      </c>
      <c r="R397" s="2" t="s">
        <v>66</v>
      </c>
      <c r="S397" s="2" t="s">
        <v>470</v>
      </c>
      <c r="T397">
        <v>1</v>
      </c>
      <c r="U397">
        <f t="shared" si="34"/>
        <v>45</v>
      </c>
      <c r="V397">
        <f t="shared" si="35"/>
        <v>11</v>
      </c>
    </row>
    <row r="398" spans="1:22" ht="48" customHeight="1" x14ac:dyDescent="0.2">
      <c r="A398" s="7" t="s">
        <v>468</v>
      </c>
      <c r="B398" s="7" t="s">
        <v>469</v>
      </c>
      <c r="C398" s="8">
        <v>45603</v>
      </c>
      <c r="D398" s="9">
        <v>45603.763333333329</v>
      </c>
      <c r="E398" s="10">
        <v>0</v>
      </c>
      <c r="F398" s="7" t="s">
        <v>126</v>
      </c>
      <c r="G398" s="10">
        <v>20</v>
      </c>
      <c r="H398" s="7" t="s">
        <v>127</v>
      </c>
      <c r="I398" s="7" t="s">
        <v>23</v>
      </c>
      <c r="J398" s="11">
        <v>130</v>
      </c>
      <c r="K398" s="7" t="s">
        <v>127</v>
      </c>
      <c r="L398" s="7" t="s">
        <v>54</v>
      </c>
      <c r="M398" s="7" t="s">
        <v>128</v>
      </c>
      <c r="N398" s="7" t="s">
        <v>26</v>
      </c>
      <c r="O398" s="7" t="s">
        <v>129</v>
      </c>
      <c r="P398" s="7" t="s">
        <v>57</v>
      </c>
      <c r="Q398" s="7" t="s">
        <v>524</v>
      </c>
      <c r="R398" s="7" t="s">
        <v>66</v>
      </c>
      <c r="S398" s="7" t="s">
        <v>470</v>
      </c>
      <c r="T398">
        <v>1</v>
      </c>
      <c r="U398">
        <f t="shared" si="34"/>
        <v>45</v>
      </c>
      <c r="V398">
        <f t="shared" si="35"/>
        <v>11</v>
      </c>
    </row>
    <row r="399" spans="1:22" ht="36.75" customHeight="1" x14ac:dyDescent="0.2">
      <c r="A399" s="2" t="s">
        <v>468</v>
      </c>
      <c r="B399" s="2" t="s">
        <v>469</v>
      </c>
      <c r="C399" s="3">
        <v>45603</v>
      </c>
      <c r="D399" s="4">
        <v>45603.755995370368</v>
      </c>
      <c r="E399" s="5">
        <v>0</v>
      </c>
      <c r="F399" s="2" t="s">
        <v>126</v>
      </c>
      <c r="G399" s="5">
        <v>20</v>
      </c>
      <c r="H399" s="2" t="s">
        <v>127</v>
      </c>
      <c r="I399" s="2" t="s">
        <v>23</v>
      </c>
      <c r="J399" s="6">
        <v>130</v>
      </c>
      <c r="K399" s="2" t="s">
        <v>127</v>
      </c>
      <c r="L399" s="2" t="s">
        <v>54</v>
      </c>
      <c r="M399" s="2" t="s">
        <v>128</v>
      </c>
      <c r="N399" s="2" t="s">
        <v>26</v>
      </c>
      <c r="O399" s="2" t="s">
        <v>129</v>
      </c>
      <c r="P399" s="2" t="s">
        <v>57</v>
      </c>
      <c r="Q399" s="2" t="s">
        <v>525</v>
      </c>
      <c r="R399" s="2" t="s">
        <v>66</v>
      </c>
      <c r="S399" s="2" t="s">
        <v>470</v>
      </c>
      <c r="T399">
        <v>1</v>
      </c>
      <c r="U399">
        <f t="shared" si="34"/>
        <v>45</v>
      </c>
      <c r="V399">
        <f t="shared" si="35"/>
        <v>11</v>
      </c>
    </row>
    <row r="400" spans="1:22" ht="36.75" customHeight="1" x14ac:dyDescent="0.2">
      <c r="A400" s="7" t="s">
        <v>468</v>
      </c>
      <c r="B400" s="7" t="s">
        <v>469</v>
      </c>
      <c r="C400" s="8">
        <v>45603</v>
      </c>
      <c r="D400" s="9">
        <v>45603.74313657407</v>
      </c>
      <c r="E400" s="10">
        <v>0</v>
      </c>
      <c r="F400" s="7" t="s">
        <v>126</v>
      </c>
      <c r="G400" s="10">
        <v>20</v>
      </c>
      <c r="H400" s="7" t="s">
        <v>127</v>
      </c>
      <c r="I400" s="7" t="s">
        <v>23</v>
      </c>
      <c r="J400" s="11">
        <v>130</v>
      </c>
      <c r="K400" s="7" t="s">
        <v>127</v>
      </c>
      <c r="L400" s="7" t="s">
        <v>54</v>
      </c>
      <c r="M400" s="7" t="s">
        <v>128</v>
      </c>
      <c r="N400" s="7" t="s">
        <v>26</v>
      </c>
      <c r="O400" s="7" t="s">
        <v>129</v>
      </c>
      <c r="P400" s="7" t="s">
        <v>57</v>
      </c>
      <c r="Q400" s="7" t="s">
        <v>526</v>
      </c>
      <c r="R400" s="7" t="s">
        <v>66</v>
      </c>
      <c r="S400" s="7" t="s">
        <v>470</v>
      </c>
      <c r="T400">
        <v>1</v>
      </c>
      <c r="U400">
        <f t="shared" si="34"/>
        <v>45</v>
      </c>
      <c r="V400">
        <f t="shared" si="35"/>
        <v>11</v>
      </c>
    </row>
    <row r="401" spans="1:22" ht="36.75" customHeight="1" x14ac:dyDescent="0.2">
      <c r="A401" s="2" t="s">
        <v>468</v>
      </c>
      <c r="B401" s="2" t="s">
        <v>469</v>
      </c>
      <c r="C401" s="3">
        <v>45603</v>
      </c>
      <c r="D401" s="4">
        <v>45603.734375</v>
      </c>
      <c r="E401" s="5">
        <v>0</v>
      </c>
      <c r="F401" s="2" t="s">
        <v>126</v>
      </c>
      <c r="G401" s="5">
        <v>20</v>
      </c>
      <c r="H401" s="2" t="s">
        <v>127</v>
      </c>
      <c r="I401" s="2" t="s">
        <v>23</v>
      </c>
      <c r="J401" s="6">
        <v>130</v>
      </c>
      <c r="K401" s="2" t="s">
        <v>127</v>
      </c>
      <c r="L401" s="2" t="s">
        <v>54</v>
      </c>
      <c r="M401" s="2" t="s">
        <v>128</v>
      </c>
      <c r="N401" s="2" t="s">
        <v>26</v>
      </c>
      <c r="O401" s="2" t="s">
        <v>129</v>
      </c>
      <c r="P401" s="2" t="s">
        <v>57</v>
      </c>
      <c r="Q401" s="2" t="s">
        <v>527</v>
      </c>
      <c r="R401" s="2" t="s">
        <v>66</v>
      </c>
      <c r="S401" s="2" t="s">
        <v>470</v>
      </c>
      <c r="T401">
        <v>1</v>
      </c>
      <c r="U401">
        <f t="shared" si="34"/>
        <v>45</v>
      </c>
      <c r="V401">
        <f t="shared" si="35"/>
        <v>11</v>
      </c>
    </row>
    <row r="402" spans="1:22" ht="36.75" customHeight="1" x14ac:dyDescent="0.2">
      <c r="A402" s="7" t="s">
        <v>468</v>
      </c>
      <c r="B402" s="7" t="s">
        <v>469</v>
      </c>
      <c r="C402" s="8">
        <v>45603</v>
      </c>
      <c r="D402" s="9">
        <v>45603.720914351848</v>
      </c>
      <c r="E402" s="10">
        <v>0</v>
      </c>
      <c r="F402" s="7" t="s">
        <v>126</v>
      </c>
      <c r="G402" s="10">
        <v>20</v>
      </c>
      <c r="H402" s="7" t="s">
        <v>127</v>
      </c>
      <c r="I402" s="7" t="s">
        <v>23</v>
      </c>
      <c r="J402" s="11">
        <v>130</v>
      </c>
      <c r="K402" s="7" t="s">
        <v>127</v>
      </c>
      <c r="L402" s="7" t="s">
        <v>54</v>
      </c>
      <c r="M402" s="7" t="s">
        <v>128</v>
      </c>
      <c r="N402" s="7" t="s">
        <v>26</v>
      </c>
      <c r="O402" s="7" t="s">
        <v>129</v>
      </c>
      <c r="P402" s="7" t="s">
        <v>57</v>
      </c>
      <c r="Q402" s="7" t="s">
        <v>528</v>
      </c>
      <c r="R402" s="7" t="s">
        <v>66</v>
      </c>
      <c r="S402" s="7" t="s">
        <v>470</v>
      </c>
      <c r="T402">
        <v>1</v>
      </c>
      <c r="U402">
        <f t="shared" si="34"/>
        <v>45</v>
      </c>
      <c r="V402">
        <f t="shared" si="35"/>
        <v>11</v>
      </c>
    </row>
    <row r="403" spans="1:22" ht="36.75" customHeight="1" x14ac:dyDescent="0.2">
      <c r="A403" s="2" t="s">
        <v>468</v>
      </c>
      <c r="B403" s="2" t="s">
        <v>469</v>
      </c>
      <c r="C403" s="3">
        <v>45603</v>
      </c>
      <c r="D403" s="4">
        <v>45603.712789351848</v>
      </c>
      <c r="E403" s="5">
        <v>0</v>
      </c>
      <c r="F403" s="2" t="s">
        <v>126</v>
      </c>
      <c r="G403" s="5">
        <v>20</v>
      </c>
      <c r="H403" s="2" t="s">
        <v>127</v>
      </c>
      <c r="I403" s="2" t="s">
        <v>23</v>
      </c>
      <c r="J403" s="6">
        <v>130</v>
      </c>
      <c r="K403" s="2" t="s">
        <v>127</v>
      </c>
      <c r="L403" s="2" t="s">
        <v>54</v>
      </c>
      <c r="M403" s="2" t="s">
        <v>128</v>
      </c>
      <c r="N403" s="2" t="s">
        <v>26</v>
      </c>
      <c r="O403" s="2" t="s">
        <v>129</v>
      </c>
      <c r="P403" s="2" t="s">
        <v>57</v>
      </c>
      <c r="Q403" s="2" t="s">
        <v>529</v>
      </c>
      <c r="R403" s="2" t="s">
        <v>66</v>
      </c>
      <c r="S403" s="2" t="s">
        <v>470</v>
      </c>
      <c r="T403">
        <v>1</v>
      </c>
      <c r="U403">
        <f t="shared" si="34"/>
        <v>45</v>
      </c>
      <c r="V403">
        <f t="shared" si="35"/>
        <v>11</v>
      </c>
    </row>
    <row r="404" spans="1:22" ht="36.75" customHeight="1" x14ac:dyDescent="0.2">
      <c r="A404" s="7" t="s">
        <v>468</v>
      </c>
      <c r="B404" s="7" t="s">
        <v>469</v>
      </c>
      <c r="C404" s="8">
        <v>45603</v>
      </c>
      <c r="D404" s="9">
        <v>45603.701018518514</v>
      </c>
      <c r="E404" s="10">
        <v>0</v>
      </c>
      <c r="F404" s="7" t="s">
        <v>126</v>
      </c>
      <c r="G404" s="10">
        <v>20</v>
      </c>
      <c r="H404" s="7" t="s">
        <v>127</v>
      </c>
      <c r="I404" s="7" t="s">
        <v>23</v>
      </c>
      <c r="J404" s="11">
        <v>130</v>
      </c>
      <c r="K404" s="7" t="s">
        <v>127</v>
      </c>
      <c r="L404" s="7" t="s">
        <v>54</v>
      </c>
      <c r="M404" s="7" t="s">
        <v>128</v>
      </c>
      <c r="N404" s="7" t="s">
        <v>26</v>
      </c>
      <c r="O404" s="7" t="s">
        <v>129</v>
      </c>
      <c r="P404" s="7" t="s">
        <v>57</v>
      </c>
      <c r="Q404" s="7" t="s">
        <v>530</v>
      </c>
      <c r="R404" s="7" t="s">
        <v>66</v>
      </c>
      <c r="S404" s="7" t="s">
        <v>470</v>
      </c>
      <c r="T404">
        <v>1</v>
      </c>
      <c r="U404">
        <f t="shared" si="34"/>
        <v>45</v>
      </c>
      <c r="V404">
        <f t="shared" si="35"/>
        <v>11</v>
      </c>
    </row>
    <row r="405" spans="1:22" ht="48" customHeight="1" x14ac:dyDescent="0.2">
      <c r="A405" s="7" t="s">
        <v>468</v>
      </c>
      <c r="B405" s="7" t="s">
        <v>469</v>
      </c>
      <c r="C405" s="8">
        <v>45603</v>
      </c>
      <c r="D405" s="9">
        <v>45603.690868055557</v>
      </c>
      <c r="E405" s="10">
        <v>0</v>
      </c>
      <c r="F405" s="7" t="s">
        <v>126</v>
      </c>
      <c r="G405" s="10">
        <v>20</v>
      </c>
      <c r="H405" s="7" t="s">
        <v>127</v>
      </c>
      <c r="I405" s="7" t="s">
        <v>23</v>
      </c>
      <c r="J405" s="11">
        <v>130</v>
      </c>
      <c r="K405" s="7" t="s">
        <v>127</v>
      </c>
      <c r="L405" s="7" t="s">
        <v>54</v>
      </c>
      <c r="M405" s="7" t="s">
        <v>128</v>
      </c>
      <c r="N405" s="7" t="s">
        <v>26</v>
      </c>
      <c r="O405" s="7" t="s">
        <v>129</v>
      </c>
      <c r="P405" s="7" t="s">
        <v>57</v>
      </c>
      <c r="Q405" s="7" t="s">
        <v>531</v>
      </c>
      <c r="R405" s="7" t="s">
        <v>66</v>
      </c>
      <c r="S405" s="7" t="s">
        <v>470</v>
      </c>
      <c r="T405">
        <v>1</v>
      </c>
      <c r="U405">
        <f t="shared" si="34"/>
        <v>45</v>
      </c>
      <c r="V405">
        <f t="shared" si="35"/>
        <v>11</v>
      </c>
    </row>
    <row r="406" spans="1:22" ht="48" customHeight="1" x14ac:dyDescent="0.2">
      <c r="A406" s="2" t="s">
        <v>468</v>
      </c>
      <c r="B406" s="2" t="s">
        <v>469</v>
      </c>
      <c r="C406" s="3">
        <v>45603</v>
      </c>
      <c r="D406" s="4">
        <v>45603.680254629631</v>
      </c>
      <c r="E406" s="5">
        <v>0</v>
      </c>
      <c r="F406" s="2" t="s">
        <v>126</v>
      </c>
      <c r="G406" s="5">
        <v>20</v>
      </c>
      <c r="H406" s="2" t="s">
        <v>127</v>
      </c>
      <c r="I406" s="2" t="s">
        <v>23</v>
      </c>
      <c r="J406" s="6">
        <v>130</v>
      </c>
      <c r="K406" s="2" t="s">
        <v>127</v>
      </c>
      <c r="L406" s="2" t="s">
        <v>54</v>
      </c>
      <c r="M406" s="2" t="s">
        <v>128</v>
      </c>
      <c r="N406" s="2" t="s">
        <v>26</v>
      </c>
      <c r="O406" s="2" t="s">
        <v>129</v>
      </c>
      <c r="P406" s="2" t="s">
        <v>57</v>
      </c>
      <c r="Q406" s="2" t="s">
        <v>532</v>
      </c>
      <c r="R406" s="2" t="s">
        <v>66</v>
      </c>
      <c r="S406" s="2" t="s">
        <v>470</v>
      </c>
      <c r="T406">
        <v>1</v>
      </c>
      <c r="U406">
        <f t="shared" si="34"/>
        <v>45</v>
      </c>
      <c r="V406">
        <f t="shared" si="35"/>
        <v>11</v>
      </c>
    </row>
    <row r="407" spans="1:22" ht="36.75" customHeight="1" x14ac:dyDescent="0.2">
      <c r="A407" s="2" t="s">
        <v>468</v>
      </c>
      <c r="B407" s="2" t="s">
        <v>469</v>
      </c>
      <c r="C407" s="3">
        <v>45603</v>
      </c>
      <c r="D407" s="4">
        <v>45603.672835648147</v>
      </c>
      <c r="E407" s="5">
        <v>0</v>
      </c>
      <c r="F407" s="2" t="s">
        <v>126</v>
      </c>
      <c r="G407" s="5">
        <v>20</v>
      </c>
      <c r="H407" s="2" t="s">
        <v>127</v>
      </c>
      <c r="I407" s="2" t="s">
        <v>23</v>
      </c>
      <c r="J407" s="6">
        <v>130</v>
      </c>
      <c r="K407" s="2" t="s">
        <v>127</v>
      </c>
      <c r="L407" s="2" t="s">
        <v>54</v>
      </c>
      <c r="M407" s="2" t="s">
        <v>128</v>
      </c>
      <c r="N407" s="2" t="s">
        <v>26</v>
      </c>
      <c r="O407" s="2" t="s">
        <v>129</v>
      </c>
      <c r="P407" s="2" t="s">
        <v>57</v>
      </c>
      <c r="Q407" s="2" t="s">
        <v>533</v>
      </c>
      <c r="R407" s="2" t="s">
        <v>66</v>
      </c>
      <c r="S407" s="2" t="s">
        <v>470</v>
      </c>
      <c r="T407">
        <v>1</v>
      </c>
      <c r="U407">
        <f t="shared" ref="U407:U435" si="36">WEEKNUM(C407)</f>
        <v>45</v>
      </c>
      <c r="V407">
        <f t="shared" ref="V407:V435" si="37">MONTH(C407)</f>
        <v>11</v>
      </c>
    </row>
    <row r="408" spans="1:22" ht="36.75" customHeight="1" x14ac:dyDescent="0.2">
      <c r="A408" s="2" t="s">
        <v>468</v>
      </c>
      <c r="B408" s="2" t="s">
        <v>469</v>
      </c>
      <c r="C408" s="3">
        <v>45603</v>
      </c>
      <c r="D408" s="4">
        <v>45603.42282407407</v>
      </c>
      <c r="E408" s="5">
        <v>0</v>
      </c>
      <c r="F408" s="2" t="s">
        <v>126</v>
      </c>
      <c r="G408" s="5">
        <v>20</v>
      </c>
      <c r="H408" s="2" t="s">
        <v>127</v>
      </c>
      <c r="I408" s="2" t="s">
        <v>23</v>
      </c>
      <c r="J408" s="6">
        <v>130</v>
      </c>
      <c r="K408" s="2" t="s">
        <v>127</v>
      </c>
      <c r="L408" s="2" t="s">
        <v>54</v>
      </c>
      <c r="M408" s="2" t="s">
        <v>128</v>
      </c>
      <c r="N408" s="2" t="s">
        <v>26</v>
      </c>
      <c r="O408" s="2" t="s">
        <v>129</v>
      </c>
      <c r="P408" s="2" t="s">
        <v>57</v>
      </c>
      <c r="Q408" s="2" t="s">
        <v>534</v>
      </c>
      <c r="R408" s="2" t="s">
        <v>66</v>
      </c>
      <c r="S408" s="2" t="s">
        <v>470</v>
      </c>
      <c r="T408">
        <v>1</v>
      </c>
      <c r="U408">
        <f t="shared" si="36"/>
        <v>45</v>
      </c>
      <c r="V408">
        <f t="shared" si="37"/>
        <v>11</v>
      </c>
    </row>
    <row r="409" spans="1:22" ht="36.75" customHeight="1" x14ac:dyDescent="0.2">
      <c r="A409" s="2" t="s">
        <v>468</v>
      </c>
      <c r="B409" s="2" t="s">
        <v>469</v>
      </c>
      <c r="C409" s="3">
        <v>45603</v>
      </c>
      <c r="D409" s="4">
        <v>45603.40116898148</v>
      </c>
      <c r="E409" s="5">
        <v>0</v>
      </c>
      <c r="F409" s="2" t="s">
        <v>126</v>
      </c>
      <c r="G409" s="5">
        <v>20</v>
      </c>
      <c r="H409" s="2" t="s">
        <v>127</v>
      </c>
      <c r="I409" s="2" t="s">
        <v>23</v>
      </c>
      <c r="J409" s="6">
        <v>130</v>
      </c>
      <c r="K409" s="2" t="s">
        <v>127</v>
      </c>
      <c r="L409" s="2" t="s">
        <v>54</v>
      </c>
      <c r="M409" s="2" t="s">
        <v>128</v>
      </c>
      <c r="N409" s="2" t="s">
        <v>26</v>
      </c>
      <c r="O409" s="2" t="s">
        <v>129</v>
      </c>
      <c r="P409" s="2" t="s">
        <v>57</v>
      </c>
      <c r="Q409" s="2" t="s">
        <v>535</v>
      </c>
      <c r="R409" s="2" t="s">
        <v>66</v>
      </c>
      <c r="S409" s="2" t="s">
        <v>470</v>
      </c>
      <c r="T409">
        <v>1</v>
      </c>
      <c r="U409">
        <f t="shared" si="36"/>
        <v>45</v>
      </c>
      <c r="V409">
        <f t="shared" si="37"/>
        <v>11</v>
      </c>
    </row>
    <row r="410" spans="1:22" ht="36.75" customHeight="1" x14ac:dyDescent="0.2">
      <c r="A410" s="12" t="s">
        <v>468</v>
      </c>
      <c r="B410" s="12" t="s">
        <v>469</v>
      </c>
      <c r="C410" s="13">
        <v>45603</v>
      </c>
      <c r="D410" s="14">
        <v>45603.394097222219</v>
      </c>
      <c r="E410" s="15">
        <v>0</v>
      </c>
      <c r="F410" s="12" t="s">
        <v>126</v>
      </c>
      <c r="G410" s="15">
        <v>20</v>
      </c>
      <c r="H410" s="12" t="s">
        <v>127</v>
      </c>
      <c r="I410" s="12" t="s">
        <v>23</v>
      </c>
      <c r="J410" s="16">
        <v>130</v>
      </c>
      <c r="K410" s="12" t="s">
        <v>127</v>
      </c>
      <c r="L410" s="12" t="s">
        <v>54</v>
      </c>
      <c r="M410" s="12" t="s">
        <v>128</v>
      </c>
      <c r="N410" s="12" t="s">
        <v>26</v>
      </c>
      <c r="O410" s="12" t="s">
        <v>129</v>
      </c>
      <c r="P410" s="12" t="s">
        <v>57</v>
      </c>
      <c r="Q410" s="12" t="s">
        <v>536</v>
      </c>
      <c r="R410" s="12" t="s">
        <v>66</v>
      </c>
      <c r="S410" s="12" t="s">
        <v>470</v>
      </c>
      <c r="T410">
        <v>1</v>
      </c>
      <c r="U410">
        <f t="shared" si="36"/>
        <v>45</v>
      </c>
      <c r="V410">
        <f t="shared" si="37"/>
        <v>11</v>
      </c>
    </row>
    <row r="411" spans="1:22" ht="48" customHeight="1" x14ac:dyDescent="0.2">
      <c r="A411" s="2" t="s">
        <v>468</v>
      </c>
      <c r="B411" s="2" t="s">
        <v>469</v>
      </c>
      <c r="C411" s="3">
        <v>45603</v>
      </c>
      <c r="D411" s="4">
        <v>45603.387511574074</v>
      </c>
      <c r="E411" s="5">
        <v>0</v>
      </c>
      <c r="F411" s="2" t="s">
        <v>126</v>
      </c>
      <c r="G411" s="5">
        <v>20</v>
      </c>
      <c r="H411" s="2" t="s">
        <v>127</v>
      </c>
      <c r="I411" s="2" t="s">
        <v>23</v>
      </c>
      <c r="J411" s="6">
        <v>130</v>
      </c>
      <c r="K411" s="2" t="s">
        <v>127</v>
      </c>
      <c r="L411" s="2" t="s">
        <v>54</v>
      </c>
      <c r="M411" s="2" t="s">
        <v>128</v>
      </c>
      <c r="N411" s="2" t="s">
        <v>26</v>
      </c>
      <c r="O411" s="2" t="s">
        <v>129</v>
      </c>
      <c r="P411" s="2" t="s">
        <v>57</v>
      </c>
      <c r="Q411" s="2" t="s">
        <v>537</v>
      </c>
      <c r="R411" s="2" t="s">
        <v>66</v>
      </c>
      <c r="S411" s="2" t="s">
        <v>470</v>
      </c>
      <c r="T411">
        <v>1</v>
      </c>
      <c r="U411">
        <f t="shared" si="36"/>
        <v>45</v>
      </c>
      <c r="V411">
        <f t="shared" si="37"/>
        <v>11</v>
      </c>
    </row>
    <row r="412" spans="1:22" ht="36.75" customHeight="1" x14ac:dyDescent="0.2">
      <c r="A412" s="2" t="s">
        <v>468</v>
      </c>
      <c r="B412" s="2" t="s">
        <v>469</v>
      </c>
      <c r="C412" s="3">
        <v>45603</v>
      </c>
      <c r="D412" s="4">
        <v>45603.366967592592</v>
      </c>
      <c r="E412" s="5">
        <v>0</v>
      </c>
      <c r="F412" s="2" t="s">
        <v>126</v>
      </c>
      <c r="G412" s="5">
        <v>20</v>
      </c>
      <c r="H412" s="2" t="s">
        <v>127</v>
      </c>
      <c r="I412" s="2" t="s">
        <v>23</v>
      </c>
      <c r="J412" s="6">
        <v>130</v>
      </c>
      <c r="K412" s="2" t="s">
        <v>127</v>
      </c>
      <c r="L412" s="2" t="s">
        <v>54</v>
      </c>
      <c r="M412" s="2" t="s">
        <v>128</v>
      </c>
      <c r="N412" s="2" t="s">
        <v>26</v>
      </c>
      <c r="O412" s="2" t="s">
        <v>129</v>
      </c>
      <c r="P412" s="2" t="s">
        <v>57</v>
      </c>
      <c r="Q412" s="2" t="s">
        <v>538</v>
      </c>
      <c r="R412" s="2" t="s">
        <v>66</v>
      </c>
      <c r="S412" s="2" t="s">
        <v>470</v>
      </c>
      <c r="T412">
        <v>1</v>
      </c>
      <c r="U412">
        <f t="shared" si="36"/>
        <v>45</v>
      </c>
      <c r="V412">
        <f t="shared" si="37"/>
        <v>11</v>
      </c>
    </row>
    <row r="413" spans="1:22" ht="48" customHeight="1" x14ac:dyDescent="0.2">
      <c r="A413" s="2" t="s">
        <v>468</v>
      </c>
      <c r="B413" s="2" t="s">
        <v>469</v>
      </c>
      <c r="C413" s="3">
        <v>45603</v>
      </c>
      <c r="D413" s="4">
        <v>45603.357893518514</v>
      </c>
      <c r="E413" s="5">
        <v>0</v>
      </c>
      <c r="F413" s="2" t="s">
        <v>126</v>
      </c>
      <c r="G413" s="5">
        <v>20</v>
      </c>
      <c r="H413" s="2" t="s">
        <v>127</v>
      </c>
      <c r="I413" s="2" t="s">
        <v>23</v>
      </c>
      <c r="J413" s="6">
        <v>130</v>
      </c>
      <c r="K413" s="2" t="s">
        <v>127</v>
      </c>
      <c r="L413" s="2" t="s">
        <v>54</v>
      </c>
      <c r="M413" s="2" t="s">
        <v>128</v>
      </c>
      <c r="N413" s="2" t="s">
        <v>26</v>
      </c>
      <c r="O413" s="2" t="s">
        <v>129</v>
      </c>
      <c r="P413" s="2" t="s">
        <v>57</v>
      </c>
      <c r="Q413" s="2" t="s">
        <v>539</v>
      </c>
      <c r="R413" s="2" t="s">
        <v>66</v>
      </c>
      <c r="S413" s="2" t="s">
        <v>470</v>
      </c>
      <c r="T413">
        <v>1</v>
      </c>
      <c r="U413">
        <f t="shared" si="36"/>
        <v>45</v>
      </c>
      <c r="V413">
        <f t="shared" si="37"/>
        <v>11</v>
      </c>
    </row>
    <row r="414" spans="1:22" ht="48" customHeight="1" x14ac:dyDescent="0.2">
      <c r="A414" s="7" t="s">
        <v>468</v>
      </c>
      <c r="B414" s="7" t="s">
        <v>469</v>
      </c>
      <c r="C414" s="8">
        <v>45603</v>
      </c>
      <c r="D414" s="9">
        <v>45603.346226851849</v>
      </c>
      <c r="E414" s="10">
        <v>0</v>
      </c>
      <c r="F414" s="7" t="s">
        <v>126</v>
      </c>
      <c r="G414" s="10">
        <v>20</v>
      </c>
      <c r="H414" s="7" t="s">
        <v>127</v>
      </c>
      <c r="I414" s="7" t="s">
        <v>23</v>
      </c>
      <c r="J414" s="11">
        <v>130</v>
      </c>
      <c r="K414" s="7" t="s">
        <v>127</v>
      </c>
      <c r="L414" s="7" t="s">
        <v>54</v>
      </c>
      <c r="M414" s="7" t="s">
        <v>128</v>
      </c>
      <c r="N414" s="7" t="s">
        <v>26</v>
      </c>
      <c r="O414" s="7" t="s">
        <v>129</v>
      </c>
      <c r="P414" s="7" t="s">
        <v>57</v>
      </c>
      <c r="Q414" s="7" t="s">
        <v>540</v>
      </c>
      <c r="R414" s="7" t="s">
        <v>66</v>
      </c>
      <c r="S414" s="7" t="s">
        <v>470</v>
      </c>
      <c r="T414">
        <v>1</v>
      </c>
      <c r="U414">
        <f t="shared" si="36"/>
        <v>45</v>
      </c>
      <c r="V414">
        <f t="shared" si="37"/>
        <v>11</v>
      </c>
    </row>
    <row r="415" spans="1:22" ht="36.75" customHeight="1" x14ac:dyDescent="0.2">
      <c r="A415" s="2" t="s">
        <v>468</v>
      </c>
      <c r="B415" s="2" t="s">
        <v>469</v>
      </c>
      <c r="C415" s="3">
        <v>45603</v>
      </c>
      <c r="D415" s="4">
        <v>45603.338009259256</v>
      </c>
      <c r="E415" s="5">
        <v>0</v>
      </c>
      <c r="F415" s="2" t="s">
        <v>126</v>
      </c>
      <c r="G415" s="5">
        <v>20</v>
      </c>
      <c r="H415" s="2" t="s">
        <v>127</v>
      </c>
      <c r="I415" s="2" t="s">
        <v>23</v>
      </c>
      <c r="J415" s="6">
        <v>130</v>
      </c>
      <c r="K415" s="2" t="s">
        <v>127</v>
      </c>
      <c r="L415" s="2" t="s">
        <v>54</v>
      </c>
      <c r="M415" s="2" t="s">
        <v>128</v>
      </c>
      <c r="N415" s="2" t="s">
        <v>26</v>
      </c>
      <c r="O415" s="2" t="s">
        <v>129</v>
      </c>
      <c r="P415" s="2" t="s">
        <v>57</v>
      </c>
      <c r="Q415" s="2" t="s">
        <v>541</v>
      </c>
      <c r="R415" s="2" t="s">
        <v>66</v>
      </c>
      <c r="S415" s="2" t="s">
        <v>470</v>
      </c>
      <c r="T415">
        <v>1</v>
      </c>
      <c r="U415">
        <f t="shared" si="36"/>
        <v>45</v>
      </c>
      <c r="V415">
        <f t="shared" si="37"/>
        <v>11</v>
      </c>
    </row>
    <row r="416" spans="1:22" ht="36.75" customHeight="1" x14ac:dyDescent="0.2">
      <c r="A416" s="7" t="s">
        <v>468</v>
      </c>
      <c r="B416" s="7" t="s">
        <v>469</v>
      </c>
      <c r="C416" s="8">
        <v>45603</v>
      </c>
      <c r="D416" s="9">
        <v>45603.325740740736</v>
      </c>
      <c r="E416" s="10">
        <v>0</v>
      </c>
      <c r="F416" s="7" t="s">
        <v>126</v>
      </c>
      <c r="G416" s="10">
        <v>20</v>
      </c>
      <c r="H416" s="7" t="s">
        <v>127</v>
      </c>
      <c r="I416" s="7" t="s">
        <v>23</v>
      </c>
      <c r="J416" s="11">
        <v>130</v>
      </c>
      <c r="K416" s="7" t="s">
        <v>127</v>
      </c>
      <c r="L416" s="7" t="s">
        <v>54</v>
      </c>
      <c r="M416" s="7" t="s">
        <v>128</v>
      </c>
      <c r="N416" s="7" t="s">
        <v>26</v>
      </c>
      <c r="O416" s="7" t="s">
        <v>129</v>
      </c>
      <c r="P416" s="7" t="s">
        <v>57</v>
      </c>
      <c r="Q416" s="7" t="s">
        <v>542</v>
      </c>
      <c r="R416" s="7" t="s">
        <v>66</v>
      </c>
      <c r="S416" s="7" t="s">
        <v>470</v>
      </c>
      <c r="T416">
        <v>1</v>
      </c>
      <c r="U416">
        <f t="shared" si="36"/>
        <v>45</v>
      </c>
      <c r="V416">
        <f t="shared" si="37"/>
        <v>11</v>
      </c>
    </row>
    <row r="417" spans="1:22" ht="36.75" customHeight="1" x14ac:dyDescent="0.2">
      <c r="A417" s="7" t="s">
        <v>468</v>
      </c>
      <c r="B417" s="7" t="s">
        <v>469</v>
      </c>
      <c r="C417" s="8">
        <v>45603</v>
      </c>
      <c r="D417" s="9">
        <v>45603.317870370367</v>
      </c>
      <c r="E417" s="10">
        <v>0</v>
      </c>
      <c r="F417" s="7" t="s">
        <v>126</v>
      </c>
      <c r="G417" s="10">
        <v>20</v>
      </c>
      <c r="H417" s="7" t="s">
        <v>127</v>
      </c>
      <c r="I417" s="7" t="s">
        <v>23</v>
      </c>
      <c r="J417" s="11">
        <v>130</v>
      </c>
      <c r="K417" s="7" t="s">
        <v>127</v>
      </c>
      <c r="L417" s="7" t="s">
        <v>54</v>
      </c>
      <c r="M417" s="7" t="s">
        <v>128</v>
      </c>
      <c r="N417" s="7" t="s">
        <v>26</v>
      </c>
      <c r="O417" s="7" t="s">
        <v>129</v>
      </c>
      <c r="P417" s="7" t="s">
        <v>57</v>
      </c>
      <c r="Q417" s="7" t="s">
        <v>543</v>
      </c>
      <c r="R417" s="7" t="s">
        <v>66</v>
      </c>
      <c r="S417" s="7" t="s">
        <v>470</v>
      </c>
      <c r="T417">
        <v>1</v>
      </c>
      <c r="U417">
        <f t="shared" si="36"/>
        <v>45</v>
      </c>
      <c r="V417">
        <f t="shared" si="37"/>
        <v>11</v>
      </c>
    </row>
    <row r="418" spans="1:22" ht="36.75" customHeight="1" x14ac:dyDescent="0.2">
      <c r="A418" s="2" t="s">
        <v>468</v>
      </c>
      <c r="B418" s="2" t="s">
        <v>469</v>
      </c>
      <c r="C418" s="3">
        <v>45603</v>
      </c>
      <c r="D418" s="4">
        <v>45603.31113425926</v>
      </c>
      <c r="E418" s="5">
        <v>0</v>
      </c>
      <c r="F418" s="2" t="s">
        <v>126</v>
      </c>
      <c r="G418" s="5">
        <v>20</v>
      </c>
      <c r="H418" s="2" t="s">
        <v>127</v>
      </c>
      <c r="I418" s="2" t="s">
        <v>23</v>
      </c>
      <c r="J418" s="6">
        <v>130</v>
      </c>
      <c r="K418" s="2" t="s">
        <v>127</v>
      </c>
      <c r="L418" s="2" t="s">
        <v>54</v>
      </c>
      <c r="M418" s="2" t="s">
        <v>128</v>
      </c>
      <c r="N418" s="2" t="s">
        <v>26</v>
      </c>
      <c r="O418" s="2" t="s">
        <v>129</v>
      </c>
      <c r="P418" s="2" t="s">
        <v>57</v>
      </c>
      <c r="Q418" s="2" t="s">
        <v>544</v>
      </c>
      <c r="R418" s="2" t="s">
        <v>66</v>
      </c>
      <c r="S418" s="2" t="s">
        <v>470</v>
      </c>
      <c r="T418">
        <v>1</v>
      </c>
      <c r="U418">
        <f t="shared" si="36"/>
        <v>45</v>
      </c>
      <c r="V418">
        <f t="shared" si="37"/>
        <v>11</v>
      </c>
    </row>
    <row r="419" spans="1:22" ht="36.75" customHeight="1" x14ac:dyDescent="0.2">
      <c r="A419" s="7" t="s">
        <v>468</v>
      </c>
      <c r="B419" s="7" t="s">
        <v>469</v>
      </c>
      <c r="C419" s="8">
        <v>45603</v>
      </c>
      <c r="D419" s="9">
        <v>45603.305208333331</v>
      </c>
      <c r="E419" s="10">
        <v>0</v>
      </c>
      <c r="F419" s="7" t="s">
        <v>126</v>
      </c>
      <c r="G419" s="10">
        <v>20</v>
      </c>
      <c r="H419" s="7" t="s">
        <v>127</v>
      </c>
      <c r="I419" s="7" t="s">
        <v>23</v>
      </c>
      <c r="J419" s="11">
        <v>130</v>
      </c>
      <c r="K419" s="7" t="s">
        <v>127</v>
      </c>
      <c r="L419" s="7" t="s">
        <v>54</v>
      </c>
      <c r="M419" s="7" t="s">
        <v>128</v>
      </c>
      <c r="N419" s="7" t="s">
        <v>26</v>
      </c>
      <c r="O419" s="7" t="s">
        <v>129</v>
      </c>
      <c r="P419" s="7" t="s">
        <v>57</v>
      </c>
      <c r="Q419" s="7" t="s">
        <v>545</v>
      </c>
      <c r="R419" s="7" t="s">
        <v>66</v>
      </c>
      <c r="S419" s="7" t="s">
        <v>470</v>
      </c>
      <c r="T419">
        <v>1</v>
      </c>
      <c r="U419">
        <f t="shared" si="36"/>
        <v>45</v>
      </c>
      <c r="V419">
        <f t="shared" si="37"/>
        <v>11</v>
      </c>
    </row>
    <row r="420" spans="1:22" ht="36.75" customHeight="1" x14ac:dyDescent="0.2">
      <c r="A420" s="2" t="s">
        <v>468</v>
      </c>
      <c r="B420" s="2" t="s">
        <v>469</v>
      </c>
      <c r="C420" s="3">
        <v>45603</v>
      </c>
      <c r="D420" s="4">
        <v>45603.296990740739</v>
      </c>
      <c r="E420" s="5">
        <v>0</v>
      </c>
      <c r="F420" s="2" t="s">
        <v>126</v>
      </c>
      <c r="G420" s="5">
        <v>20</v>
      </c>
      <c r="H420" s="2" t="s">
        <v>127</v>
      </c>
      <c r="I420" s="2" t="s">
        <v>23</v>
      </c>
      <c r="J420" s="6">
        <v>130</v>
      </c>
      <c r="K420" s="2" t="s">
        <v>127</v>
      </c>
      <c r="L420" s="2" t="s">
        <v>54</v>
      </c>
      <c r="M420" s="2" t="s">
        <v>128</v>
      </c>
      <c r="N420" s="2" t="s">
        <v>26</v>
      </c>
      <c r="O420" s="2" t="s">
        <v>129</v>
      </c>
      <c r="P420" s="2" t="s">
        <v>57</v>
      </c>
      <c r="Q420" s="2" t="s">
        <v>546</v>
      </c>
      <c r="R420" s="2" t="s">
        <v>66</v>
      </c>
      <c r="S420" s="2" t="s">
        <v>470</v>
      </c>
      <c r="T420">
        <v>1</v>
      </c>
      <c r="U420">
        <f t="shared" si="36"/>
        <v>45</v>
      </c>
      <c r="V420">
        <f t="shared" si="37"/>
        <v>11</v>
      </c>
    </row>
    <row r="421" spans="1:22" ht="36.75" customHeight="1" x14ac:dyDescent="0.2">
      <c r="A421" s="7" t="s">
        <v>468</v>
      </c>
      <c r="B421" s="7" t="s">
        <v>469</v>
      </c>
      <c r="C421" s="8">
        <v>45603</v>
      </c>
      <c r="D421" s="9">
        <v>45603.294999999998</v>
      </c>
      <c r="E421" s="10">
        <v>0</v>
      </c>
      <c r="F421" s="7" t="s">
        <v>126</v>
      </c>
      <c r="G421" s="10">
        <v>20</v>
      </c>
      <c r="H421" s="7" t="s">
        <v>127</v>
      </c>
      <c r="I421" s="7" t="s">
        <v>23</v>
      </c>
      <c r="J421" s="11">
        <v>130</v>
      </c>
      <c r="K421" s="7" t="s">
        <v>127</v>
      </c>
      <c r="L421" s="7" t="s">
        <v>54</v>
      </c>
      <c r="M421" s="7" t="s">
        <v>128</v>
      </c>
      <c r="N421" s="7" t="s">
        <v>26</v>
      </c>
      <c r="O421" s="7" t="s">
        <v>129</v>
      </c>
      <c r="P421" s="7" t="s">
        <v>57</v>
      </c>
      <c r="Q421" s="7" t="s">
        <v>547</v>
      </c>
      <c r="R421" s="7" t="s">
        <v>66</v>
      </c>
      <c r="S421" s="7" t="s">
        <v>470</v>
      </c>
      <c r="T421">
        <v>1</v>
      </c>
      <c r="U421">
        <f t="shared" si="36"/>
        <v>45</v>
      </c>
      <c r="V421">
        <f t="shared" si="37"/>
        <v>11</v>
      </c>
    </row>
    <row r="422" spans="1:22" ht="36.75" customHeight="1" x14ac:dyDescent="0.2">
      <c r="A422" s="12" t="s">
        <v>468</v>
      </c>
      <c r="B422" s="12" t="s">
        <v>469</v>
      </c>
      <c r="C422" s="13">
        <v>45603</v>
      </c>
      <c r="D422" s="14">
        <v>45603.283391203702</v>
      </c>
      <c r="E422" s="15">
        <v>0</v>
      </c>
      <c r="F422" s="12" t="s">
        <v>126</v>
      </c>
      <c r="G422" s="15">
        <v>20</v>
      </c>
      <c r="H422" s="12" t="s">
        <v>127</v>
      </c>
      <c r="I422" s="12" t="s">
        <v>23</v>
      </c>
      <c r="J422" s="16">
        <v>130</v>
      </c>
      <c r="K422" s="12" t="s">
        <v>127</v>
      </c>
      <c r="L422" s="12" t="s">
        <v>54</v>
      </c>
      <c r="M422" s="12" t="s">
        <v>128</v>
      </c>
      <c r="N422" s="12" t="s">
        <v>26</v>
      </c>
      <c r="O422" s="12" t="s">
        <v>129</v>
      </c>
      <c r="P422" s="12" t="s">
        <v>57</v>
      </c>
      <c r="Q422" s="12" t="s">
        <v>548</v>
      </c>
      <c r="R422" s="12" t="s">
        <v>66</v>
      </c>
      <c r="S422" s="12" t="s">
        <v>470</v>
      </c>
      <c r="T422">
        <v>1</v>
      </c>
      <c r="U422">
        <f t="shared" si="36"/>
        <v>45</v>
      </c>
      <c r="V422">
        <f t="shared" si="37"/>
        <v>11</v>
      </c>
    </row>
    <row r="423" spans="1:22" ht="48" customHeight="1" x14ac:dyDescent="0.2">
      <c r="A423" s="7" t="s">
        <v>468</v>
      </c>
      <c r="B423" s="7" t="s">
        <v>469</v>
      </c>
      <c r="C423" s="8">
        <v>45603</v>
      </c>
      <c r="D423" s="9">
        <v>45603.274699074071</v>
      </c>
      <c r="E423" s="10">
        <v>0</v>
      </c>
      <c r="F423" s="7" t="s">
        <v>126</v>
      </c>
      <c r="G423" s="10">
        <v>20</v>
      </c>
      <c r="H423" s="7" t="s">
        <v>127</v>
      </c>
      <c r="I423" s="7" t="s">
        <v>23</v>
      </c>
      <c r="J423" s="11">
        <v>130</v>
      </c>
      <c r="K423" s="7" t="s">
        <v>127</v>
      </c>
      <c r="L423" s="7" t="s">
        <v>54</v>
      </c>
      <c r="M423" s="7" t="s">
        <v>128</v>
      </c>
      <c r="N423" s="7" t="s">
        <v>26</v>
      </c>
      <c r="O423" s="7" t="s">
        <v>129</v>
      </c>
      <c r="P423" s="7" t="s">
        <v>57</v>
      </c>
      <c r="Q423" s="7" t="s">
        <v>549</v>
      </c>
      <c r="R423" s="7" t="s">
        <v>66</v>
      </c>
      <c r="S423" s="7" t="s">
        <v>470</v>
      </c>
      <c r="T423">
        <v>1</v>
      </c>
      <c r="U423">
        <f t="shared" si="36"/>
        <v>45</v>
      </c>
      <c r="V423">
        <f t="shared" si="37"/>
        <v>11</v>
      </c>
    </row>
    <row r="424" spans="1:22" ht="48" customHeight="1" x14ac:dyDescent="0.2">
      <c r="A424" s="2" t="s">
        <v>468</v>
      </c>
      <c r="B424" s="2" t="s">
        <v>469</v>
      </c>
      <c r="C424" s="3">
        <v>45602</v>
      </c>
      <c r="D424" s="4">
        <v>45602.798032407409</v>
      </c>
      <c r="E424" s="5">
        <v>0</v>
      </c>
      <c r="F424" s="2" t="s">
        <v>126</v>
      </c>
      <c r="G424" s="5">
        <v>20</v>
      </c>
      <c r="H424" s="2" t="s">
        <v>127</v>
      </c>
      <c r="I424" s="2" t="s">
        <v>23</v>
      </c>
      <c r="J424" s="6">
        <v>130</v>
      </c>
      <c r="K424" s="2" t="s">
        <v>127</v>
      </c>
      <c r="L424" s="2" t="s">
        <v>54</v>
      </c>
      <c r="M424" s="2" t="s">
        <v>128</v>
      </c>
      <c r="N424" s="2" t="s">
        <v>26</v>
      </c>
      <c r="O424" s="2" t="s">
        <v>129</v>
      </c>
      <c r="P424" s="2" t="s">
        <v>57</v>
      </c>
      <c r="Q424" s="2" t="s">
        <v>550</v>
      </c>
      <c r="R424" s="2" t="s">
        <v>66</v>
      </c>
      <c r="S424" s="2" t="s">
        <v>470</v>
      </c>
      <c r="T424">
        <v>1</v>
      </c>
      <c r="U424">
        <f t="shared" si="36"/>
        <v>45</v>
      </c>
      <c r="V424">
        <f t="shared" si="37"/>
        <v>11</v>
      </c>
    </row>
    <row r="425" spans="1:22" ht="36.75" customHeight="1" x14ac:dyDescent="0.2">
      <c r="A425" s="2" t="s">
        <v>468</v>
      </c>
      <c r="B425" s="2" t="s">
        <v>469</v>
      </c>
      <c r="C425" s="3">
        <v>45602</v>
      </c>
      <c r="D425" s="4">
        <v>45602.783900462964</v>
      </c>
      <c r="E425" s="5">
        <v>0</v>
      </c>
      <c r="F425" s="2" t="s">
        <v>126</v>
      </c>
      <c r="G425" s="5">
        <v>20</v>
      </c>
      <c r="H425" s="2" t="s">
        <v>127</v>
      </c>
      <c r="I425" s="2" t="s">
        <v>23</v>
      </c>
      <c r="J425" s="6">
        <v>130</v>
      </c>
      <c r="K425" s="2" t="s">
        <v>127</v>
      </c>
      <c r="L425" s="2" t="s">
        <v>54</v>
      </c>
      <c r="M425" s="2" t="s">
        <v>128</v>
      </c>
      <c r="N425" s="2" t="s">
        <v>26</v>
      </c>
      <c r="O425" s="2" t="s">
        <v>129</v>
      </c>
      <c r="P425" s="2" t="s">
        <v>57</v>
      </c>
      <c r="Q425" s="2" t="s">
        <v>551</v>
      </c>
      <c r="R425" s="2" t="s">
        <v>66</v>
      </c>
      <c r="S425" s="2" t="s">
        <v>470</v>
      </c>
      <c r="T425">
        <v>1</v>
      </c>
      <c r="U425">
        <f t="shared" si="36"/>
        <v>45</v>
      </c>
      <c r="V425">
        <f t="shared" si="37"/>
        <v>11</v>
      </c>
    </row>
    <row r="426" spans="1:22" ht="48" customHeight="1" x14ac:dyDescent="0.2">
      <c r="A426" s="7" t="s">
        <v>468</v>
      </c>
      <c r="B426" s="7" t="s">
        <v>469</v>
      </c>
      <c r="C426" s="8">
        <v>45602</v>
      </c>
      <c r="D426" s="9">
        <v>45602.776134259257</v>
      </c>
      <c r="E426" s="10">
        <v>0</v>
      </c>
      <c r="F426" s="7" t="s">
        <v>126</v>
      </c>
      <c r="G426" s="10">
        <v>20</v>
      </c>
      <c r="H426" s="7" t="s">
        <v>127</v>
      </c>
      <c r="I426" s="7" t="s">
        <v>23</v>
      </c>
      <c r="J426" s="11">
        <v>130</v>
      </c>
      <c r="K426" s="7" t="s">
        <v>127</v>
      </c>
      <c r="L426" s="7" t="s">
        <v>54</v>
      </c>
      <c r="M426" s="7" t="s">
        <v>128</v>
      </c>
      <c r="N426" s="7" t="s">
        <v>26</v>
      </c>
      <c r="O426" s="7" t="s">
        <v>129</v>
      </c>
      <c r="P426" s="7" t="s">
        <v>57</v>
      </c>
      <c r="Q426" s="7" t="s">
        <v>552</v>
      </c>
      <c r="R426" s="7" t="s">
        <v>66</v>
      </c>
      <c r="S426" s="7" t="s">
        <v>470</v>
      </c>
      <c r="T426">
        <v>1</v>
      </c>
      <c r="U426">
        <f t="shared" si="36"/>
        <v>45</v>
      </c>
      <c r="V426">
        <f t="shared" si="37"/>
        <v>11</v>
      </c>
    </row>
    <row r="427" spans="1:22" ht="36.75" customHeight="1" x14ac:dyDescent="0.2">
      <c r="A427" s="7" t="s">
        <v>468</v>
      </c>
      <c r="B427" s="7" t="s">
        <v>469</v>
      </c>
      <c r="C427" s="8">
        <v>45602</v>
      </c>
      <c r="D427" s="9">
        <v>45602.763657407406</v>
      </c>
      <c r="E427" s="10">
        <v>0</v>
      </c>
      <c r="F427" s="7" t="s">
        <v>126</v>
      </c>
      <c r="G427" s="10">
        <v>20</v>
      </c>
      <c r="H427" s="7" t="s">
        <v>127</v>
      </c>
      <c r="I427" s="7" t="s">
        <v>23</v>
      </c>
      <c r="J427" s="11">
        <v>130</v>
      </c>
      <c r="K427" s="7" t="s">
        <v>127</v>
      </c>
      <c r="L427" s="7" t="s">
        <v>54</v>
      </c>
      <c r="M427" s="7" t="s">
        <v>128</v>
      </c>
      <c r="N427" s="7" t="s">
        <v>26</v>
      </c>
      <c r="O427" s="7" t="s">
        <v>129</v>
      </c>
      <c r="P427" s="7" t="s">
        <v>57</v>
      </c>
      <c r="Q427" s="7" t="s">
        <v>553</v>
      </c>
      <c r="R427" s="7" t="s">
        <v>66</v>
      </c>
      <c r="S427" s="7" t="s">
        <v>470</v>
      </c>
      <c r="T427">
        <v>1</v>
      </c>
      <c r="U427">
        <f t="shared" si="36"/>
        <v>45</v>
      </c>
      <c r="V427">
        <f t="shared" si="37"/>
        <v>11</v>
      </c>
    </row>
    <row r="428" spans="1:22" ht="48" customHeight="1" x14ac:dyDescent="0.2">
      <c r="A428" s="7" t="s">
        <v>468</v>
      </c>
      <c r="B428" s="7" t="s">
        <v>469</v>
      </c>
      <c r="C428" s="8">
        <v>45602</v>
      </c>
      <c r="D428" s="9">
        <v>45602.756620370368</v>
      </c>
      <c r="E428" s="10">
        <v>0</v>
      </c>
      <c r="F428" s="7" t="s">
        <v>126</v>
      </c>
      <c r="G428" s="10">
        <v>20</v>
      </c>
      <c r="H428" s="7" t="s">
        <v>127</v>
      </c>
      <c r="I428" s="7" t="s">
        <v>23</v>
      </c>
      <c r="J428" s="11">
        <v>130</v>
      </c>
      <c r="K428" s="7" t="s">
        <v>127</v>
      </c>
      <c r="L428" s="7" t="s">
        <v>54</v>
      </c>
      <c r="M428" s="7" t="s">
        <v>128</v>
      </c>
      <c r="N428" s="7" t="s">
        <v>26</v>
      </c>
      <c r="O428" s="7" t="s">
        <v>129</v>
      </c>
      <c r="P428" s="7" t="s">
        <v>57</v>
      </c>
      <c r="Q428" s="7" t="s">
        <v>554</v>
      </c>
      <c r="R428" s="7" t="s">
        <v>66</v>
      </c>
      <c r="S428" s="7" t="s">
        <v>470</v>
      </c>
      <c r="T428">
        <v>1</v>
      </c>
      <c r="U428">
        <f t="shared" si="36"/>
        <v>45</v>
      </c>
      <c r="V428">
        <f t="shared" si="37"/>
        <v>11</v>
      </c>
    </row>
    <row r="429" spans="1:22" ht="36.75" customHeight="1" x14ac:dyDescent="0.2">
      <c r="A429" s="7" t="s">
        <v>468</v>
      </c>
      <c r="B429" s="7" t="s">
        <v>469</v>
      </c>
      <c r="C429" s="8">
        <v>45602</v>
      </c>
      <c r="D429" s="9">
        <v>45602.740972222222</v>
      </c>
      <c r="E429" s="10">
        <v>0</v>
      </c>
      <c r="F429" s="7" t="s">
        <v>126</v>
      </c>
      <c r="G429" s="10">
        <v>20</v>
      </c>
      <c r="H429" s="7" t="s">
        <v>127</v>
      </c>
      <c r="I429" s="7" t="s">
        <v>23</v>
      </c>
      <c r="J429" s="11">
        <v>130</v>
      </c>
      <c r="K429" s="7" t="s">
        <v>127</v>
      </c>
      <c r="L429" s="7" t="s">
        <v>54</v>
      </c>
      <c r="M429" s="7" t="s">
        <v>128</v>
      </c>
      <c r="N429" s="7" t="s">
        <v>26</v>
      </c>
      <c r="O429" s="7" t="s">
        <v>129</v>
      </c>
      <c r="P429" s="7" t="s">
        <v>57</v>
      </c>
      <c r="Q429" s="7" t="s">
        <v>555</v>
      </c>
      <c r="R429" s="7" t="s">
        <v>66</v>
      </c>
      <c r="S429" s="7" t="s">
        <v>470</v>
      </c>
      <c r="T429">
        <v>1</v>
      </c>
      <c r="U429">
        <f t="shared" si="36"/>
        <v>45</v>
      </c>
      <c r="V429">
        <f t="shared" si="37"/>
        <v>11</v>
      </c>
    </row>
    <row r="430" spans="1:22" ht="36.75" customHeight="1" x14ac:dyDescent="0.2">
      <c r="A430" s="2" t="s">
        <v>468</v>
      </c>
      <c r="B430" s="2" t="s">
        <v>469</v>
      </c>
      <c r="C430" s="3">
        <v>45602</v>
      </c>
      <c r="D430" s="4">
        <v>45602.73165509259</v>
      </c>
      <c r="E430" s="5">
        <v>0</v>
      </c>
      <c r="F430" s="2" t="s">
        <v>126</v>
      </c>
      <c r="G430" s="5">
        <v>20</v>
      </c>
      <c r="H430" s="2" t="s">
        <v>127</v>
      </c>
      <c r="I430" s="2" t="s">
        <v>23</v>
      </c>
      <c r="J430" s="6">
        <v>130</v>
      </c>
      <c r="K430" s="2" t="s">
        <v>127</v>
      </c>
      <c r="L430" s="2" t="s">
        <v>54</v>
      </c>
      <c r="M430" s="2" t="s">
        <v>128</v>
      </c>
      <c r="N430" s="2" t="s">
        <v>26</v>
      </c>
      <c r="O430" s="2" t="s">
        <v>129</v>
      </c>
      <c r="P430" s="2" t="s">
        <v>57</v>
      </c>
      <c r="Q430" s="2" t="s">
        <v>556</v>
      </c>
      <c r="R430" s="2" t="s">
        <v>66</v>
      </c>
      <c r="S430" s="2" t="s">
        <v>470</v>
      </c>
      <c r="T430">
        <v>1</v>
      </c>
      <c r="U430">
        <f t="shared" si="36"/>
        <v>45</v>
      </c>
      <c r="V430">
        <f t="shared" si="37"/>
        <v>11</v>
      </c>
    </row>
    <row r="431" spans="1:22" ht="36.75" customHeight="1" x14ac:dyDescent="0.2">
      <c r="A431" s="7" t="s">
        <v>468</v>
      </c>
      <c r="B431" s="7" t="s">
        <v>469</v>
      </c>
      <c r="C431" s="8">
        <v>45602</v>
      </c>
      <c r="D431" s="9">
        <v>45602.721122685187</v>
      </c>
      <c r="E431" s="10">
        <v>0</v>
      </c>
      <c r="F431" s="7" t="s">
        <v>126</v>
      </c>
      <c r="G431" s="10">
        <v>20</v>
      </c>
      <c r="H431" s="7" t="s">
        <v>127</v>
      </c>
      <c r="I431" s="7" t="s">
        <v>23</v>
      </c>
      <c r="J431" s="11">
        <v>130</v>
      </c>
      <c r="K431" s="7" t="s">
        <v>127</v>
      </c>
      <c r="L431" s="7" t="s">
        <v>54</v>
      </c>
      <c r="M431" s="7" t="s">
        <v>128</v>
      </c>
      <c r="N431" s="7" t="s">
        <v>26</v>
      </c>
      <c r="O431" s="7" t="s">
        <v>129</v>
      </c>
      <c r="P431" s="7" t="s">
        <v>57</v>
      </c>
      <c r="Q431" s="7" t="s">
        <v>557</v>
      </c>
      <c r="R431" s="7" t="s">
        <v>66</v>
      </c>
      <c r="S431" s="7" t="s">
        <v>470</v>
      </c>
      <c r="T431">
        <v>1</v>
      </c>
      <c r="U431">
        <f t="shared" si="36"/>
        <v>45</v>
      </c>
      <c r="V431">
        <f t="shared" si="37"/>
        <v>11</v>
      </c>
    </row>
    <row r="432" spans="1:22" ht="36.75" customHeight="1" x14ac:dyDescent="0.2">
      <c r="A432" s="2" t="s">
        <v>468</v>
      </c>
      <c r="B432" s="2" t="s">
        <v>469</v>
      </c>
      <c r="C432" s="3">
        <v>45602</v>
      </c>
      <c r="D432" s="4">
        <v>45602.712893518517</v>
      </c>
      <c r="E432" s="5">
        <v>0</v>
      </c>
      <c r="F432" s="2" t="s">
        <v>126</v>
      </c>
      <c r="G432" s="5">
        <v>20</v>
      </c>
      <c r="H432" s="2" t="s">
        <v>127</v>
      </c>
      <c r="I432" s="2" t="s">
        <v>23</v>
      </c>
      <c r="J432" s="6">
        <v>130</v>
      </c>
      <c r="K432" s="2" t="s">
        <v>127</v>
      </c>
      <c r="L432" s="2" t="s">
        <v>54</v>
      </c>
      <c r="M432" s="2" t="s">
        <v>128</v>
      </c>
      <c r="N432" s="2" t="s">
        <v>26</v>
      </c>
      <c r="O432" s="2" t="s">
        <v>129</v>
      </c>
      <c r="P432" s="2" t="s">
        <v>57</v>
      </c>
      <c r="Q432" s="2" t="s">
        <v>558</v>
      </c>
      <c r="R432" s="2" t="s">
        <v>66</v>
      </c>
      <c r="S432" s="2" t="s">
        <v>470</v>
      </c>
      <c r="T432">
        <v>1</v>
      </c>
      <c r="U432">
        <f t="shared" si="36"/>
        <v>45</v>
      </c>
      <c r="V432">
        <f t="shared" si="37"/>
        <v>11</v>
      </c>
    </row>
    <row r="433" spans="1:22" ht="48" customHeight="1" x14ac:dyDescent="0.2">
      <c r="A433" s="7" t="s">
        <v>468</v>
      </c>
      <c r="B433" s="7" t="s">
        <v>469</v>
      </c>
      <c r="C433" s="8">
        <v>45602</v>
      </c>
      <c r="D433" s="9">
        <v>45602.699699074074</v>
      </c>
      <c r="E433" s="10">
        <v>0</v>
      </c>
      <c r="F433" s="7" t="s">
        <v>126</v>
      </c>
      <c r="G433" s="10">
        <v>20</v>
      </c>
      <c r="H433" s="7" t="s">
        <v>127</v>
      </c>
      <c r="I433" s="7" t="s">
        <v>23</v>
      </c>
      <c r="J433" s="11">
        <v>130</v>
      </c>
      <c r="K433" s="7" t="s">
        <v>127</v>
      </c>
      <c r="L433" s="7" t="s">
        <v>54</v>
      </c>
      <c r="M433" s="7" t="s">
        <v>128</v>
      </c>
      <c r="N433" s="7" t="s">
        <v>26</v>
      </c>
      <c r="O433" s="7" t="s">
        <v>129</v>
      </c>
      <c r="P433" s="7" t="s">
        <v>57</v>
      </c>
      <c r="Q433" s="7" t="s">
        <v>559</v>
      </c>
      <c r="R433" s="7" t="s">
        <v>66</v>
      </c>
      <c r="S433" s="7" t="s">
        <v>470</v>
      </c>
      <c r="T433">
        <v>1</v>
      </c>
      <c r="U433">
        <f t="shared" si="36"/>
        <v>45</v>
      </c>
      <c r="V433">
        <f t="shared" si="37"/>
        <v>11</v>
      </c>
    </row>
    <row r="434" spans="1:22" ht="36.75" customHeight="1" x14ac:dyDescent="0.2">
      <c r="A434" s="2" t="s">
        <v>468</v>
      </c>
      <c r="B434" s="2" t="s">
        <v>469</v>
      </c>
      <c r="C434" s="3">
        <v>45602</v>
      </c>
      <c r="D434" s="4">
        <v>45602.69295138889</v>
      </c>
      <c r="E434" s="5">
        <v>0</v>
      </c>
      <c r="F434" s="2" t="s">
        <v>126</v>
      </c>
      <c r="G434" s="5">
        <v>20</v>
      </c>
      <c r="H434" s="2" t="s">
        <v>127</v>
      </c>
      <c r="I434" s="2" t="s">
        <v>23</v>
      </c>
      <c r="J434" s="6">
        <v>130</v>
      </c>
      <c r="K434" s="2" t="s">
        <v>127</v>
      </c>
      <c r="L434" s="2" t="s">
        <v>54</v>
      </c>
      <c r="M434" s="2" t="s">
        <v>128</v>
      </c>
      <c r="N434" s="2" t="s">
        <v>26</v>
      </c>
      <c r="O434" s="2" t="s">
        <v>129</v>
      </c>
      <c r="P434" s="2" t="s">
        <v>57</v>
      </c>
      <c r="Q434" s="2" t="s">
        <v>560</v>
      </c>
      <c r="R434" s="2" t="s">
        <v>66</v>
      </c>
      <c r="S434" s="2" t="s">
        <v>470</v>
      </c>
      <c r="T434">
        <v>1</v>
      </c>
      <c r="U434">
        <f t="shared" si="36"/>
        <v>45</v>
      </c>
      <c r="V434">
        <f t="shared" si="37"/>
        <v>11</v>
      </c>
    </row>
    <row r="435" spans="1:22" ht="36.75" customHeight="1" x14ac:dyDescent="0.2">
      <c r="A435" s="7" t="s">
        <v>468</v>
      </c>
      <c r="B435" s="7" t="s">
        <v>469</v>
      </c>
      <c r="C435" s="8">
        <v>45602</v>
      </c>
      <c r="D435" s="9">
        <v>45602.671736111108</v>
      </c>
      <c r="E435" s="10">
        <v>0</v>
      </c>
      <c r="F435" s="7" t="s">
        <v>126</v>
      </c>
      <c r="G435" s="10">
        <v>20</v>
      </c>
      <c r="H435" s="7" t="s">
        <v>127</v>
      </c>
      <c r="I435" s="7" t="s">
        <v>23</v>
      </c>
      <c r="J435" s="11">
        <v>130</v>
      </c>
      <c r="K435" s="7" t="s">
        <v>127</v>
      </c>
      <c r="L435" s="7" t="s">
        <v>54</v>
      </c>
      <c r="M435" s="7" t="s">
        <v>128</v>
      </c>
      <c r="N435" s="7" t="s">
        <v>26</v>
      </c>
      <c r="O435" s="7" t="s">
        <v>129</v>
      </c>
      <c r="P435" s="7" t="s">
        <v>57</v>
      </c>
      <c r="Q435" s="7" t="s">
        <v>561</v>
      </c>
      <c r="R435" s="7" t="s">
        <v>66</v>
      </c>
      <c r="S435" s="7" t="s">
        <v>470</v>
      </c>
      <c r="T435">
        <v>1</v>
      </c>
      <c r="U435">
        <f t="shared" si="36"/>
        <v>45</v>
      </c>
      <c r="V435">
        <f t="shared" si="37"/>
        <v>11</v>
      </c>
    </row>
    <row r="436" spans="1:22" ht="48" customHeight="1" x14ac:dyDescent="0.2">
      <c r="A436" s="7" t="s">
        <v>468</v>
      </c>
      <c r="B436" s="7" t="s">
        <v>469</v>
      </c>
      <c r="C436" s="8">
        <v>45602</v>
      </c>
      <c r="D436" s="9">
        <v>45602.421342592592</v>
      </c>
      <c r="E436" s="10">
        <v>0</v>
      </c>
      <c r="F436" s="7" t="s">
        <v>126</v>
      </c>
      <c r="G436" s="10">
        <v>20</v>
      </c>
      <c r="H436" s="7" t="s">
        <v>127</v>
      </c>
      <c r="I436" s="7" t="s">
        <v>23</v>
      </c>
      <c r="J436" s="11">
        <v>130</v>
      </c>
      <c r="K436" s="7" t="s">
        <v>127</v>
      </c>
      <c r="L436" s="7" t="s">
        <v>54</v>
      </c>
      <c r="M436" s="7" t="s">
        <v>128</v>
      </c>
      <c r="N436" s="7" t="s">
        <v>26</v>
      </c>
      <c r="O436" s="7" t="s">
        <v>129</v>
      </c>
      <c r="P436" s="7" t="s">
        <v>57</v>
      </c>
      <c r="Q436" s="7" t="s">
        <v>562</v>
      </c>
      <c r="R436" s="7" t="s">
        <v>66</v>
      </c>
      <c r="S436" s="7" t="s">
        <v>470</v>
      </c>
      <c r="T436">
        <v>1</v>
      </c>
      <c r="U436">
        <f t="shared" ref="U436:U467" si="38">WEEKNUM(C436)</f>
        <v>45</v>
      </c>
      <c r="V436">
        <f t="shared" ref="V436:V467" si="39">MONTH(C436)</f>
        <v>11</v>
      </c>
    </row>
    <row r="437" spans="1:22" ht="36.75" customHeight="1" x14ac:dyDescent="0.2">
      <c r="A437" s="2" t="s">
        <v>468</v>
      </c>
      <c r="B437" s="2" t="s">
        <v>469</v>
      </c>
      <c r="C437" s="3">
        <v>45602</v>
      </c>
      <c r="D437" s="4">
        <v>45602.399872685186</v>
      </c>
      <c r="E437" s="5">
        <v>0</v>
      </c>
      <c r="F437" s="2" t="s">
        <v>126</v>
      </c>
      <c r="G437" s="5">
        <v>20</v>
      </c>
      <c r="H437" s="2" t="s">
        <v>127</v>
      </c>
      <c r="I437" s="2" t="s">
        <v>23</v>
      </c>
      <c r="J437" s="6">
        <v>130</v>
      </c>
      <c r="K437" s="2" t="s">
        <v>127</v>
      </c>
      <c r="L437" s="2" t="s">
        <v>54</v>
      </c>
      <c r="M437" s="2" t="s">
        <v>128</v>
      </c>
      <c r="N437" s="2" t="s">
        <v>26</v>
      </c>
      <c r="O437" s="2" t="s">
        <v>129</v>
      </c>
      <c r="P437" s="2" t="s">
        <v>57</v>
      </c>
      <c r="Q437" s="2" t="s">
        <v>563</v>
      </c>
      <c r="R437" s="2" t="s">
        <v>66</v>
      </c>
      <c r="S437" s="2" t="s">
        <v>470</v>
      </c>
      <c r="T437">
        <v>1</v>
      </c>
      <c r="U437">
        <f t="shared" si="38"/>
        <v>45</v>
      </c>
      <c r="V437">
        <f t="shared" si="39"/>
        <v>11</v>
      </c>
    </row>
    <row r="438" spans="1:22" ht="36.75" customHeight="1" x14ac:dyDescent="0.2">
      <c r="A438" s="7" t="s">
        <v>468</v>
      </c>
      <c r="B438" s="7" t="s">
        <v>469</v>
      </c>
      <c r="C438" s="8">
        <v>45602</v>
      </c>
      <c r="D438" s="9">
        <v>45602.378831018519</v>
      </c>
      <c r="E438" s="10">
        <v>0</v>
      </c>
      <c r="F438" s="7" t="s">
        <v>126</v>
      </c>
      <c r="G438" s="10">
        <v>20</v>
      </c>
      <c r="H438" s="7" t="s">
        <v>127</v>
      </c>
      <c r="I438" s="7" t="s">
        <v>23</v>
      </c>
      <c r="J438" s="11">
        <v>130</v>
      </c>
      <c r="K438" s="7" t="s">
        <v>127</v>
      </c>
      <c r="L438" s="7" t="s">
        <v>54</v>
      </c>
      <c r="M438" s="7" t="s">
        <v>128</v>
      </c>
      <c r="N438" s="7" t="s">
        <v>26</v>
      </c>
      <c r="O438" s="7" t="s">
        <v>129</v>
      </c>
      <c r="P438" s="7" t="s">
        <v>57</v>
      </c>
      <c r="Q438" s="7" t="s">
        <v>564</v>
      </c>
      <c r="R438" s="7" t="s">
        <v>66</v>
      </c>
      <c r="S438" s="7" t="s">
        <v>470</v>
      </c>
      <c r="T438">
        <v>1</v>
      </c>
      <c r="U438">
        <f t="shared" si="38"/>
        <v>45</v>
      </c>
      <c r="V438">
        <f t="shared" si="39"/>
        <v>11</v>
      </c>
    </row>
    <row r="439" spans="1:22" ht="36.75" customHeight="1" x14ac:dyDescent="0.2">
      <c r="A439" s="2" t="s">
        <v>468</v>
      </c>
      <c r="B439" s="2" t="s">
        <v>469</v>
      </c>
      <c r="C439" s="3">
        <v>45602</v>
      </c>
      <c r="D439" s="4">
        <v>45602.367106481477</v>
      </c>
      <c r="E439" s="5">
        <v>0</v>
      </c>
      <c r="F439" s="2" t="s">
        <v>126</v>
      </c>
      <c r="G439" s="5">
        <v>20</v>
      </c>
      <c r="H439" s="2" t="s">
        <v>127</v>
      </c>
      <c r="I439" s="2" t="s">
        <v>23</v>
      </c>
      <c r="J439" s="6">
        <v>130</v>
      </c>
      <c r="K439" s="2" t="s">
        <v>127</v>
      </c>
      <c r="L439" s="2" t="s">
        <v>54</v>
      </c>
      <c r="M439" s="2" t="s">
        <v>128</v>
      </c>
      <c r="N439" s="2" t="s">
        <v>26</v>
      </c>
      <c r="O439" s="2" t="s">
        <v>129</v>
      </c>
      <c r="P439" s="2" t="s">
        <v>57</v>
      </c>
      <c r="Q439" s="2" t="s">
        <v>565</v>
      </c>
      <c r="R439" s="2" t="s">
        <v>66</v>
      </c>
      <c r="S439" s="2" t="s">
        <v>470</v>
      </c>
      <c r="T439">
        <v>1</v>
      </c>
      <c r="U439">
        <f t="shared" si="38"/>
        <v>45</v>
      </c>
      <c r="V439">
        <f t="shared" si="39"/>
        <v>11</v>
      </c>
    </row>
    <row r="440" spans="1:22" ht="48" customHeight="1" x14ac:dyDescent="0.2">
      <c r="A440" s="7" t="s">
        <v>468</v>
      </c>
      <c r="B440" s="7" t="s">
        <v>469</v>
      </c>
      <c r="C440" s="8">
        <v>45602</v>
      </c>
      <c r="D440" s="9">
        <v>45602.356990740736</v>
      </c>
      <c r="E440" s="10">
        <v>0</v>
      </c>
      <c r="F440" s="7" t="s">
        <v>126</v>
      </c>
      <c r="G440" s="10">
        <v>20</v>
      </c>
      <c r="H440" s="7" t="s">
        <v>127</v>
      </c>
      <c r="I440" s="7" t="s">
        <v>23</v>
      </c>
      <c r="J440" s="11">
        <v>130</v>
      </c>
      <c r="K440" s="7" t="s">
        <v>127</v>
      </c>
      <c r="L440" s="7" t="s">
        <v>54</v>
      </c>
      <c r="M440" s="7" t="s">
        <v>128</v>
      </c>
      <c r="N440" s="7" t="s">
        <v>26</v>
      </c>
      <c r="O440" s="7" t="s">
        <v>129</v>
      </c>
      <c r="P440" s="7" t="s">
        <v>57</v>
      </c>
      <c r="Q440" s="7" t="s">
        <v>566</v>
      </c>
      <c r="R440" s="7" t="s">
        <v>66</v>
      </c>
      <c r="S440" s="7" t="s">
        <v>470</v>
      </c>
      <c r="T440">
        <v>1</v>
      </c>
      <c r="U440">
        <f t="shared" si="38"/>
        <v>45</v>
      </c>
      <c r="V440">
        <f t="shared" si="39"/>
        <v>11</v>
      </c>
    </row>
    <row r="441" spans="1:22" ht="48" customHeight="1" x14ac:dyDescent="0.2">
      <c r="A441" s="7" t="s">
        <v>468</v>
      </c>
      <c r="B441" s="7" t="s">
        <v>469</v>
      </c>
      <c r="C441" s="8">
        <v>45602</v>
      </c>
      <c r="D441" s="9">
        <v>45602.347407407404</v>
      </c>
      <c r="E441" s="10">
        <v>0</v>
      </c>
      <c r="F441" s="7" t="s">
        <v>126</v>
      </c>
      <c r="G441" s="10">
        <v>20</v>
      </c>
      <c r="H441" s="7" t="s">
        <v>127</v>
      </c>
      <c r="I441" s="7" t="s">
        <v>23</v>
      </c>
      <c r="J441" s="11">
        <v>130</v>
      </c>
      <c r="K441" s="7" t="s">
        <v>127</v>
      </c>
      <c r="L441" s="7" t="s">
        <v>54</v>
      </c>
      <c r="M441" s="7" t="s">
        <v>128</v>
      </c>
      <c r="N441" s="7" t="s">
        <v>26</v>
      </c>
      <c r="O441" s="7" t="s">
        <v>129</v>
      </c>
      <c r="P441" s="7" t="s">
        <v>57</v>
      </c>
      <c r="Q441" s="7" t="s">
        <v>567</v>
      </c>
      <c r="R441" s="7" t="s">
        <v>66</v>
      </c>
      <c r="S441" s="7" t="s">
        <v>470</v>
      </c>
      <c r="T441">
        <v>1</v>
      </c>
      <c r="U441">
        <f t="shared" si="38"/>
        <v>45</v>
      </c>
      <c r="V441">
        <f t="shared" si="39"/>
        <v>11</v>
      </c>
    </row>
    <row r="442" spans="1:22" ht="48" customHeight="1" x14ac:dyDescent="0.2">
      <c r="A442" s="2" t="s">
        <v>468</v>
      </c>
      <c r="B442" s="2" t="s">
        <v>469</v>
      </c>
      <c r="C442" s="3">
        <v>45602</v>
      </c>
      <c r="D442" s="4">
        <v>45602.335520833331</v>
      </c>
      <c r="E442" s="5">
        <v>0</v>
      </c>
      <c r="F442" s="2" t="s">
        <v>126</v>
      </c>
      <c r="G442" s="5">
        <v>20</v>
      </c>
      <c r="H442" s="2" t="s">
        <v>127</v>
      </c>
      <c r="I442" s="2" t="s">
        <v>23</v>
      </c>
      <c r="J442" s="6">
        <v>130</v>
      </c>
      <c r="K442" s="2" t="s">
        <v>127</v>
      </c>
      <c r="L442" s="2" t="s">
        <v>54</v>
      </c>
      <c r="M442" s="2" t="s">
        <v>128</v>
      </c>
      <c r="N442" s="2" t="s">
        <v>26</v>
      </c>
      <c r="O442" s="2" t="s">
        <v>129</v>
      </c>
      <c r="P442" s="2" t="s">
        <v>57</v>
      </c>
      <c r="Q442" s="2" t="s">
        <v>568</v>
      </c>
      <c r="R442" s="2" t="s">
        <v>66</v>
      </c>
      <c r="S442" s="2" t="s">
        <v>470</v>
      </c>
      <c r="T442">
        <v>1</v>
      </c>
      <c r="U442">
        <f t="shared" si="38"/>
        <v>45</v>
      </c>
      <c r="V442">
        <f t="shared" si="39"/>
        <v>11</v>
      </c>
    </row>
    <row r="443" spans="1:22" ht="48" customHeight="1" x14ac:dyDescent="0.2">
      <c r="A443" s="7" t="s">
        <v>468</v>
      </c>
      <c r="B443" s="7" t="s">
        <v>469</v>
      </c>
      <c r="C443" s="8">
        <v>45602</v>
      </c>
      <c r="D443" s="9">
        <v>45602.325613425921</v>
      </c>
      <c r="E443" s="10">
        <v>0</v>
      </c>
      <c r="F443" s="7" t="s">
        <v>126</v>
      </c>
      <c r="G443" s="10">
        <v>20</v>
      </c>
      <c r="H443" s="7" t="s">
        <v>127</v>
      </c>
      <c r="I443" s="7" t="s">
        <v>23</v>
      </c>
      <c r="J443" s="11">
        <v>130</v>
      </c>
      <c r="K443" s="7" t="s">
        <v>127</v>
      </c>
      <c r="L443" s="7" t="s">
        <v>54</v>
      </c>
      <c r="M443" s="7" t="s">
        <v>128</v>
      </c>
      <c r="N443" s="7" t="s">
        <v>26</v>
      </c>
      <c r="O443" s="7" t="s">
        <v>129</v>
      </c>
      <c r="P443" s="7" t="s">
        <v>57</v>
      </c>
      <c r="Q443" s="7" t="s">
        <v>569</v>
      </c>
      <c r="R443" s="7" t="s">
        <v>66</v>
      </c>
      <c r="S443" s="7" t="s">
        <v>470</v>
      </c>
      <c r="T443">
        <v>1</v>
      </c>
      <c r="U443">
        <f t="shared" si="38"/>
        <v>45</v>
      </c>
      <c r="V443">
        <f t="shared" si="39"/>
        <v>11</v>
      </c>
    </row>
    <row r="444" spans="1:22" ht="36.75" customHeight="1" x14ac:dyDescent="0.2">
      <c r="A444" s="7" t="s">
        <v>468</v>
      </c>
      <c r="B444" s="7" t="s">
        <v>469</v>
      </c>
      <c r="C444" s="8">
        <v>45602</v>
      </c>
      <c r="D444" s="9">
        <v>45602.315462962964</v>
      </c>
      <c r="E444" s="10">
        <v>0</v>
      </c>
      <c r="F444" s="7" t="s">
        <v>126</v>
      </c>
      <c r="G444" s="10">
        <v>20</v>
      </c>
      <c r="H444" s="7" t="s">
        <v>127</v>
      </c>
      <c r="I444" s="7" t="s">
        <v>23</v>
      </c>
      <c r="J444" s="11">
        <v>130</v>
      </c>
      <c r="K444" s="7" t="s">
        <v>127</v>
      </c>
      <c r="L444" s="7" t="s">
        <v>54</v>
      </c>
      <c r="M444" s="7" t="s">
        <v>128</v>
      </c>
      <c r="N444" s="7" t="s">
        <v>26</v>
      </c>
      <c r="O444" s="7" t="s">
        <v>129</v>
      </c>
      <c r="P444" s="7" t="s">
        <v>57</v>
      </c>
      <c r="Q444" s="7" t="s">
        <v>570</v>
      </c>
      <c r="R444" s="7" t="s">
        <v>66</v>
      </c>
      <c r="S444" s="7" t="s">
        <v>470</v>
      </c>
      <c r="T444">
        <v>1</v>
      </c>
      <c r="U444">
        <f t="shared" si="38"/>
        <v>45</v>
      </c>
      <c r="V444">
        <f t="shared" si="39"/>
        <v>11</v>
      </c>
    </row>
    <row r="445" spans="1:22" ht="48" customHeight="1" x14ac:dyDescent="0.2">
      <c r="A445" s="2" t="s">
        <v>468</v>
      </c>
      <c r="B445" s="2" t="s">
        <v>469</v>
      </c>
      <c r="C445" s="3">
        <v>45602</v>
      </c>
      <c r="D445" s="4">
        <v>45602.310659722221</v>
      </c>
      <c r="E445" s="5">
        <v>0</v>
      </c>
      <c r="F445" s="2" t="s">
        <v>126</v>
      </c>
      <c r="G445" s="5">
        <v>20</v>
      </c>
      <c r="H445" s="2" t="s">
        <v>127</v>
      </c>
      <c r="I445" s="2" t="s">
        <v>23</v>
      </c>
      <c r="J445" s="6">
        <v>130</v>
      </c>
      <c r="K445" s="2" t="s">
        <v>127</v>
      </c>
      <c r="L445" s="2" t="s">
        <v>54</v>
      </c>
      <c r="M445" s="2" t="s">
        <v>128</v>
      </c>
      <c r="N445" s="2" t="s">
        <v>26</v>
      </c>
      <c r="O445" s="2" t="s">
        <v>129</v>
      </c>
      <c r="P445" s="2" t="s">
        <v>57</v>
      </c>
      <c r="Q445" s="2" t="s">
        <v>571</v>
      </c>
      <c r="R445" s="2" t="s">
        <v>66</v>
      </c>
      <c r="S445" s="2" t="s">
        <v>470</v>
      </c>
      <c r="T445">
        <v>1</v>
      </c>
      <c r="U445">
        <f t="shared" si="38"/>
        <v>45</v>
      </c>
      <c r="V445">
        <f t="shared" si="39"/>
        <v>11</v>
      </c>
    </row>
    <row r="446" spans="1:22" ht="36.75" customHeight="1" x14ac:dyDescent="0.2">
      <c r="A446" s="7" t="s">
        <v>468</v>
      </c>
      <c r="B446" s="7" t="s">
        <v>469</v>
      </c>
      <c r="C446" s="8">
        <v>45602</v>
      </c>
      <c r="D446" s="9">
        <v>45602.305393518516</v>
      </c>
      <c r="E446" s="10">
        <v>0</v>
      </c>
      <c r="F446" s="7" t="s">
        <v>126</v>
      </c>
      <c r="G446" s="10">
        <v>20</v>
      </c>
      <c r="H446" s="7" t="s">
        <v>127</v>
      </c>
      <c r="I446" s="7" t="s">
        <v>23</v>
      </c>
      <c r="J446" s="11">
        <v>130</v>
      </c>
      <c r="K446" s="7" t="s">
        <v>127</v>
      </c>
      <c r="L446" s="7" t="s">
        <v>54</v>
      </c>
      <c r="M446" s="7" t="s">
        <v>128</v>
      </c>
      <c r="N446" s="7" t="s">
        <v>26</v>
      </c>
      <c r="O446" s="7" t="s">
        <v>129</v>
      </c>
      <c r="P446" s="7" t="s">
        <v>57</v>
      </c>
      <c r="Q446" s="7" t="s">
        <v>572</v>
      </c>
      <c r="R446" s="7" t="s">
        <v>66</v>
      </c>
      <c r="S446" s="7" t="s">
        <v>470</v>
      </c>
      <c r="T446">
        <v>1</v>
      </c>
      <c r="U446">
        <f t="shared" si="38"/>
        <v>45</v>
      </c>
      <c r="V446">
        <f t="shared" si="39"/>
        <v>11</v>
      </c>
    </row>
    <row r="447" spans="1:22" ht="36.75" customHeight="1" x14ac:dyDescent="0.2">
      <c r="A447" s="2" t="s">
        <v>468</v>
      </c>
      <c r="B447" s="2" t="s">
        <v>469</v>
      </c>
      <c r="C447" s="3">
        <v>45602</v>
      </c>
      <c r="D447" s="4">
        <v>45602.296307870369</v>
      </c>
      <c r="E447" s="5">
        <v>0</v>
      </c>
      <c r="F447" s="2" t="s">
        <v>126</v>
      </c>
      <c r="G447" s="5">
        <v>20</v>
      </c>
      <c r="H447" s="2" t="s">
        <v>127</v>
      </c>
      <c r="I447" s="2" t="s">
        <v>23</v>
      </c>
      <c r="J447" s="6">
        <v>130</v>
      </c>
      <c r="K447" s="2" t="s">
        <v>127</v>
      </c>
      <c r="L447" s="2" t="s">
        <v>54</v>
      </c>
      <c r="M447" s="2" t="s">
        <v>128</v>
      </c>
      <c r="N447" s="2" t="s">
        <v>26</v>
      </c>
      <c r="O447" s="2" t="s">
        <v>129</v>
      </c>
      <c r="P447" s="2" t="s">
        <v>57</v>
      </c>
      <c r="Q447" s="2" t="s">
        <v>573</v>
      </c>
      <c r="R447" s="2" t="s">
        <v>66</v>
      </c>
      <c r="S447" s="2" t="s">
        <v>470</v>
      </c>
      <c r="T447">
        <v>1</v>
      </c>
      <c r="U447">
        <f t="shared" si="38"/>
        <v>45</v>
      </c>
      <c r="V447">
        <f t="shared" si="39"/>
        <v>11</v>
      </c>
    </row>
    <row r="448" spans="1:22" ht="36.75" customHeight="1" x14ac:dyDescent="0.2">
      <c r="A448" s="7" t="s">
        <v>468</v>
      </c>
      <c r="B448" s="7" t="s">
        <v>469</v>
      </c>
      <c r="C448" s="8">
        <v>45602</v>
      </c>
      <c r="D448" s="9">
        <v>45602.283668981479</v>
      </c>
      <c r="E448" s="10">
        <v>0</v>
      </c>
      <c r="F448" s="7" t="s">
        <v>126</v>
      </c>
      <c r="G448" s="10">
        <v>20</v>
      </c>
      <c r="H448" s="7" t="s">
        <v>127</v>
      </c>
      <c r="I448" s="7" t="s">
        <v>23</v>
      </c>
      <c r="J448" s="11">
        <v>130</v>
      </c>
      <c r="K448" s="7" t="s">
        <v>127</v>
      </c>
      <c r="L448" s="7" t="s">
        <v>54</v>
      </c>
      <c r="M448" s="7" t="s">
        <v>128</v>
      </c>
      <c r="N448" s="7" t="s">
        <v>26</v>
      </c>
      <c r="O448" s="7" t="s">
        <v>129</v>
      </c>
      <c r="P448" s="7" t="s">
        <v>57</v>
      </c>
      <c r="Q448" s="7" t="s">
        <v>574</v>
      </c>
      <c r="R448" s="7" t="s">
        <v>66</v>
      </c>
      <c r="S448" s="7" t="s">
        <v>470</v>
      </c>
      <c r="T448">
        <v>1</v>
      </c>
      <c r="U448">
        <f t="shared" si="38"/>
        <v>45</v>
      </c>
      <c r="V448">
        <f t="shared" si="39"/>
        <v>11</v>
      </c>
    </row>
    <row r="449" spans="1:22" ht="36.75" customHeight="1" x14ac:dyDescent="0.2">
      <c r="A449" s="2" t="s">
        <v>468</v>
      </c>
      <c r="B449" s="2" t="s">
        <v>469</v>
      </c>
      <c r="C449" s="3">
        <v>45602</v>
      </c>
      <c r="D449" s="4">
        <v>45602.27306712963</v>
      </c>
      <c r="E449" s="5">
        <v>0</v>
      </c>
      <c r="F449" s="2" t="s">
        <v>126</v>
      </c>
      <c r="G449" s="5">
        <v>20</v>
      </c>
      <c r="H449" s="2" t="s">
        <v>127</v>
      </c>
      <c r="I449" s="2" t="s">
        <v>23</v>
      </c>
      <c r="J449" s="6">
        <v>130</v>
      </c>
      <c r="K449" s="2" t="s">
        <v>127</v>
      </c>
      <c r="L449" s="2" t="s">
        <v>54</v>
      </c>
      <c r="M449" s="2" t="s">
        <v>128</v>
      </c>
      <c r="N449" s="2" t="s">
        <v>26</v>
      </c>
      <c r="O449" s="2" t="s">
        <v>129</v>
      </c>
      <c r="P449" s="2" t="s">
        <v>57</v>
      </c>
      <c r="Q449" s="2" t="s">
        <v>575</v>
      </c>
      <c r="R449" s="2" t="s">
        <v>66</v>
      </c>
      <c r="S449" s="2" t="s">
        <v>470</v>
      </c>
      <c r="T449">
        <v>1</v>
      </c>
      <c r="U449">
        <f t="shared" si="38"/>
        <v>45</v>
      </c>
      <c r="V449">
        <f t="shared" si="39"/>
        <v>11</v>
      </c>
    </row>
    <row r="450" spans="1:22" ht="36.75" customHeight="1" x14ac:dyDescent="0.2">
      <c r="A450" s="2" t="s">
        <v>468</v>
      </c>
      <c r="B450" s="2" t="s">
        <v>469</v>
      </c>
      <c r="C450" s="3">
        <v>45601</v>
      </c>
      <c r="D450" s="4">
        <v>45601.79719907407</v>
      </c>
      <c r="E450" s="5">
        <v>0</v>
      </c>
      <c r="F450" s="2" t="s">
        <v>126</v>
      </c>
      <c r="G450" s="5">
        <v>20</v>
      </c>
      <c r="H450" s="2" t="s">
        <v>127</v>
      </c>
      <c r="I450" s="2" t="s">
        <v>23</v>
      </c>
      <c r="J450" s="6">
        <v>130</v>
      </c>
      <c r="K450" s="2" t="s">
        <v>127</v>
      </c>
      <c r="L450" s="2" t="s">
        <v>54</v>
      </c>
      <c r="M450" s="2" t="s">
        <v>128</v>
      </c>
      <c r="N450" s="2" t="s">
        <v>26</v>
      </c>
      <c r="O450" s="2" t="s">
        <v>129</v>
      </c>
      <c r="P450" s="2" t="s">
        <v>57</v>
      </c>
      <c r="Q450" s="2" t="s">
        <v>576</v>
      </c>
      <c r="R450" s="2" t="s">
        <v>66</v>
      </c>
      <c r="S450" s="2" t="s">
        <v>470</v>
      </c>
      <c r="T450">
        <v>1</v>
      </c>
      <c r="U450">
        <f t="shared" si="38"/>
        <v>45</v>
      </c>
      <c r="V450">
        <f t="shared" si="39"/>
        <v>11</v>
      </c>
    </row>
    <row r="451" spans="1:22" ht="48" customHeight="1" x14ac:dyDescent="0.2">
      <c r="A451" s="7" t="s">
        <v>468</v>
      </c>
      <c r="B451" s="7" t="s">
        <v>469</v>
      </c>
      <c r="C451" s="8">
        <v>45601</v>
      </c>
      <c r="D451" s="9">
        <v>45601.783634259256</v>
      </c>
      <c r="E451" s="10">
        <v>0</v>
      </c>
      <c r="F451" s="7" t="s">
        <v>126</v>
      </c>
      <c r="G451" s="10">
        <v>20</v>
      </c>
      <c r="H451" s="7" t="s">
        <v>127</v>
      </c>
      <c r="I451" s="7" t="s">
        <v>23</v>
      </c>
      <c r="J451" s="11">
        <v>130</v>
      </c>
      <c r="K451" s="7" t="s">
        <v>127</v>
      </c>
      <c r="L451" s="7" t="s">
        <v>54</v>
      </c>
      <c r="M451" s="7" t="s">
        <v>128</v>
      </c>
      <c r="N451" s="7" t="s">
        <v>26</v>
      </c>
      <c r="O451" s="7" t="s">
        <v>129</v>
      </c>
      <c r="P451" s="7" t="s">
        <v>57</v>
      </c>
      <c r="Q451" s="7" t="s">
        <v>577</v>
      </c>
      <c r="R451" s="7" t="s">
        <v>66</v>
      </c>
      <c r="S451" s="7" t="s">
        <v>470</v>
      </c>
      <c r="T451">
        <v>1</v>
      </c>
      <c r="U451">
        <f t="shared" si="38"/>
        <v>45</v>
      </c>
      <c r="V451">
        <f t="shared" si="39"/>
        <v>11</v>
      </c>
    </row>
    <row r="452" spans="1:22" ht="36.75" customHeight="1" x14ac:dyDescent="0.2">
      <c r="A452" s="7" t="s">
        <v>468</v>
      </c>
      <c r="B452" s="7" t="s">
        <v>469</v>
      </c>
      <c r="C452" s="8">
        <v>45601</v>
      </c>
      <c r="D452" s="9">
        <v>45601.776041666664</v>
      </c>
      <c r="E452" s="10">
        <v>0</v>
      </c>
      <c r="F452" s="7" t="s">
        <v>126</v>
      </c>
      <c r="G452" s="10">
        <v>20</v>
      </c>
      <c r="H452" s="7" t="s">
        <v>127</v>
      </c>
      <c r="I452" s="7" t="s">
        <v>23</v>
      </c>
      <c r="J452" s="11">
        <v>130</v>
      </c>
      <c r="K452" s="7" t="s">
        <v>127</v>
      </c>
      <c r="L452" s="7" t="s">
        <v>54</v>
      </c>
      <c r="M452" s="7" t="s">
        <v>128</v>
      </c>
      <c r="N452" s="7" t="s">
        <v>26</v>
      </c>
      <c r="O452" s="7" t="s">
        <v>129</v>
      </c>
      <c r="P452" s="7" t="s">
        <v>57</v>
      </c>
      <c r="Q452" s="7" t="s">
        <v>578</v>
      </c>
      <c r="R452" s="7" t="s">
        <v>66</v>
      </c>
      <c r="S452" s="7" t="s">
        <v>470</v>
      </c>
      <c r="T452">
        <v>1</v>
      </c>
      <c r="U452">
        <f t="shared" si="38"/>
        <v>45</v>
      </c>
      <c r="V452">
        <f t="shared" si="39"/>
        <v>11</v>
      </c>
    </row>
    <row r="453" spans="1:22" ht="48" customHeight="1" x14ac:dyDescent="0.2">
      <c r="A453" s="2" t="s">
        <v>468</v>
      </c>
      <c r="B453" s="2" t="s">
        <v>469</v>
      </c>
      <c r="C453" s="3">
        <v>45601</v>
      </c>
      <c r="D453" s="4">
        <v>45601.762094907404</v>
      </c>
      <c r="E453" s="5">
        <v>0</v>
      </c>
      <c r="F453" s="2" t="s">
        <v>126</v>
      </c>
      <c r="G453" s="5">
        <v>20</v>
      </c>
      <c r="H453" s="2" t="s">
        <v>127</v>
      </c>
      <c r="I453" s="2" t="s">
        <v>23</v>
      </c>
      <c r="J453" s="6">
        <v>130</v>
      </c>
      <c r="K453" s="2" t="s">
        <v>127</v>
      </c>
      <c r="L453" s="2" t="s">
        <v>54</v>
      </c>
      <c r="M453" s="2" t="s">
        <v>128</v>
      </c>
      <c r="N453" s="2" t="s">
        <v>26</v>
      </c>
      <c r="O453" s="2" t="s">
        <v>129</v>
      </c>
      <c r="P453" s="2" t="s">
        <v>57</v>
      </c>
      <c r="Q453" s="2" t="s">
        <v>579</v>
      </c>
      <c r="R453" s="2" t="s">
        <v>66</v>
      </c>
      <c r="S453" s="2" t="s">
        <v>470</v>
      </c>
      <c r="T453">
        <v>1</v>
      </c>
      <c r="U453">
        <f t="shared" si="38"/>
        <v>45</v>
      </c>
      <c r="V453">
        <f t="shared" si="39"/>
        <v>11</v>
      </c>
    </row>
    <row r="454" spans="1:22" ht="36.75" customHeight="1" x14ac:dyDescent="0.2">
      <c r="A454" s="7" t="s">
        <v>468</v>
      </c>
      <c r="B454" s="7" t="s">
        <v>469</v>
      </c>
      <c r="C454" s="8">
        <v>45601</v>
      </c>
      <c r="D454" s="9">
        <v>45601.756064814814</v>
      </c>
      <c r="E454" s="10">
        <v>0</v>
      </c>
      <c r="F454" s="7" t="s">
        <v>126</v>
      </c>
      <c r="G454" s="10">
        <v>20</v>
      </c>
      <c r="H454" s="7" t="s">
        <v>127</v>
      </c>
      <c r="I454" s="7" t="s">
        <v>23</v>
      </c>
      <c r="J454" s="11">
        <v>130</v>
      </c>
      <c r="K454" s="7" t="s">
        <v>127</v>
      </c>
      <c r="L454" s="7" t="s">
        <v>54</v>
      </c>
      <c r="M454" s="7" t="s">
        <v>128</v>
      </c>
      <c r="N454" s="7" t="s">
        <v>26</v>
      </c>
      <c r="O454" s="7" t="s">
        <v>129</v>
      </c>
      <c r="P454" s="7" t="s">
        <v>57</v>
      </c>
      <c r="Q454" s="7" t="s">
        <v>580</v>
      </c>
      <c r="R454" s="7" t="s">
        <v>66</v>
      </c>
      <c r="S454" s="7" t="s">
        <v>470</v>
      </c>
      <c r="T454">
        <v>1</v>
      </c>
      <c r="U454">
        <f t="shared" si="38"/>
        <v>45</v>
      </c>
      <c r="V454">
        <f t="shared" si="39"/>
        <v>11</v>
      </c>
    </row>
    <row r="455" spans="1:22" ht="36.75" customHeight="1" x14ac:dyDescent="0.2">
      <c r="A455" s="2" t="s">
        <v>468</v>
      </c>
      <c r="B455" s="2" t="s">
        <v>469</v>
      </c>
      <c r="C455" s="3">
        <v>45601</v>
      </c>
      <c r="D455" s="4">
        <v>45601.742812500001</v>
      </c>
      <c r="E455" s="5">
        <v>0</v>
      </c>
      <c r="F455" s="2" t="s">
        <v>126</v>
      </c>
      <c r="G455" s="5">
        <v>20</v>
      </c>
      <c r="H455" s="2" t="s">
        <v>127</v>
      </c>
      <c r="I455" s="2" t="s">
        <v>23</v>
      </c>
      <c r="J455" s="6">
        <v>130</v>
      </c>
      <c r="K455" s="2" t="s">
        <v>127</v>
      </c>
      <c r="L455" s="2" t="s">
        <v>54</v>
      </c>
      <c r="M455" s="2" t="s">
        <v>128</v>
      </c>
      <c r="N455" s="2" t="s">
        <v>26</v>
      </c>
      <c r="O455" s="2" t="s">
        <v>129</v>
      </c>
      <c r="P455" s="2" t="s">
        <v>57</v>
      </c>
      <c r="Q455" s="2" t="s">
        <v>581</v>
      </c>
      <c r="R455" s="2" t="s">
        <v>66</v>
      </c>
      <c r="S455" s="2" t="s">
        <v>470</v>
      </c>
      <c r="T455">
        <v>1</v>
      </c>
      <c r="U455">
        <f t="shared" si="38"/>
        <v>45</v>
      </c>
      <c r="V455">
        <f t="shared" si="39"/>
        <v>11</v>
      </c>
    </row>
    <row r="456" spans="1:22" ht="36.75" customHeight="1" x14ac:dyDescent="0.2">
      <c r="A456" s="7" t="s">
        <v>468</v>
      </c>
      <c r="B456" s="7" t="s">
        <v>469</v>
      </c>
      <c r="C456" s="8">
        <v>45601</v>
      </c>
      <c r="D456" s="9">
        <v>45601.73369212963</v>
      </c>
      <c r="E456" s="10">
        <v>0</v>
      </c>
      <c r="F456" s="7" t="s">
        <v>126</v>
      </c>
      <c r="G456" s="10">
        <v>20</v>
      </c>
      <c r="H456" s="7" t="s">
        <v>127</v>
      </c>
      <c r="I456" s="7" t="s">
        <v>23</v>
      </c>
      <c r="J456" s="11">
        <v>130</v>
      </c>
      <c r="K456" s="7" t="s">
        <v>127</v>
      </c>
      <c r="L456" s="7" t="s">
        <v>54</v>
      </c>
      <c r="M456" s="7" t="s">
        <v>128</v>
      </c>
      <c r="N456" s="7" t="s">
        <v>26</v>
      </c>
      <c r="O456" s="7" t="s">
        <v>129</v>
      </c>
      <c r="P456" s="7" t="s">
        <v>57</v>
      </c>
      <c r="Q456" s="7" t="s">
        <v>582</v>
      </c>
      <c r="R456" s="7" t="s">
        <v>66</v>
      </c>
      <c r="S456" s="7" t="s">
        <v>470</v>
      </c>
      <c r="T456">
        <v>1</v>
      </c>
      <c r="U456">
        <f t="shared" si="38"/>
        <v>45</v>
      </c>
      <c r="V456">
        <f t="shared" si="39"/>
        <v>11</v>
      </c>
    </row>
    <row r="457" spans="1:22" ht="36.75" customHeight="1" x14ac:dyDescent="0.2">
      <c r="A457" s="2" t="s">
        <v>468</v>
      </c>
      <c r="B457" s="2" t="s">
        <v>469</v>
      </c>
      <c r="C457" s="3">
        <v>45601</v>
      </c>
      <c r="D457" s="4">
        <v>45601.721099537033</v>
      </c>
      <c r="E457" s="5">
        <v>0</v>
      </c>
      <c r="F457" s="2" t="s">
        <v>126</v>
      </c>
      <c r="G457" s="5">
        <v>20</v>
      </c>
      <c r="H457" s="2" t="s">
        <v>127</v>
      </c>
      <c r="I457" s="2" t="s">
        <v>23</v>
      </c>
      <c r="J457" s="6">
        <v>130</v>
      </c>
      <c r="K457" s="2" t="s">
        <v>127</v>
      </c>
      <c r="L457" s="2" t="s">
        <v>54</v>
      </c>
      <c r="M457" s="2" t="s">
        <v>128</v>
      </c>
      <c r="N457" s="2" t="s">
        <v>26</v>
      </c>
      <c r="O457" s="2" t="s">
        <v>129</v>
      </c>
      <c r="P457" s="2" t="s">
        <v>57</v>
      </c>
      <c r="Q457" s="2" t="s">
        <v>583</v>
      </c>
      <c r="R457" s="2" t="s">
        <v>66</v>
      </c>
      <c r="S457" s="2" t="s">
        <v>470</v>
      </c>
      <c r="T457">
        <v>1</v>
      </c>
      <c r="U457">
        <f t="shared" si="38"/>
        <v>45</v>
      </c>
      <c r="V457">
        <f t="shared" si="39"/>
        <v>11</v>
      </c>
    </row>
    <row r="458" spans="1:22" ht="36.75" customHeight="1" x14ac:dyDescent="0.2">
      <c r="A458" s="7" t="s">
        <v>468</v>
      </c>
      <c r="B458" s="7" t="s">
        <v>469</v>
      </c>
      <c r="C458" s="8">
        <v>45601</v>
      </c>
      <c r="D458" s="9">
        <v>45601.712673611109</v>
      </c>
      <c r="E458" s="10">
        <v>0</v>
      </c>
      <c r="F458" s="7" t="s">
        <v>126</v>
      </c>
      <c r="G458" s="10">
        <v>20</v>
      </c>
      <c r="H458" s="7" t="s">
        <v>127</v>
      </c>
      <c r="I458" s="7" t="s">
        <v>23</v>
      </c>
      <c r="J458" s="11">
        <v>130</v>
      </c>
      <c r="K458" s="7" t="s">
        <v>127</v>
      </c>
      <c r="L458" s="7" t="s">
        <v>54</v>
      </c>
      <c r="M458" s="7" t="s">
        <v>128</v>
      </c>
      <c r="N458" s="7" t="s">
        <v>26</v>
      </c>
      <c r="O458" s="7" t="s">
        <v>129</v>
      </c>
      <c r="P458" s="7" t="s">
        <v>57</v>
      </c>
      <c r="Q458" s="7" t="s">
        <v>584</v>
      </c>
      <c r="R458" s="7" t="s">
        <v>66</v>
      </c>
      <c r="S458" s="7" t="s">
        <v>470</v>
      </c>
      <c r="T458">
        <v>1</v>
      </c>
      <c r="U458">
        <f t="shared" si="38"/>
        <v>45</v>
      </c>
      <c r="V458">
        <f t="shared" si="39"/>
        <v>11</v>
      </c>
    </row>
    <row r="459" spans="1:22" ht="36.75" customHeight="1" x14ac:dyDescent="0.2">
      <c r="A459" s="2" t="s">
        <v>468</v>
      </c>
      <c r="B459" s="2" t="s">
        <v>469</v>
      </c>
      <c r="C459" s="3">
        <v>45601</v>
      </c>
      <c r="D459" s="4">
        <v>45601.701435185183</v>
      </c>
      <c r="E459" s="5">
        <v>0</v>
      </c>
      <c r="F459" s="2" t="s">
        <v>126</v>
      </c>
      <c r="G459" s="5">
        <v>20</v>
      </c>
      <c r="H459" s="2" t="s">
        <v>127</v>
      </c>
      <c r="I459" s="2" t="s">
        <v>23</v>
      </c>
      <c r="J459" s="6">
        <v>130</v>
      </c>
      <c r="K459" s="2" t="s">
        <v>127</v>
      </c>
      <c r="L459" s="2" t="s">
        <v>54</v>
      </c>
      <c r="M459" s="2" t="s">
        <v>128</v>
      </c>
      <c r="N459" s="2" t="s">
        <v>26</v>
      </c>
      <c r="O459" s="2" t="s">
        <v>129</v>
      </c>
      <c r="P459" s="2" t="s">
        <v>57</v>
      </c>
      <c r="Q459" s="2" t="s">
        <v>585</v>
      </c>
      <c r="R459" s="2" t="s">
        <v>66</v>
      </c>
      <c r="S459" s="2" t="s">
        <v>470</v>
      </c>
      <c r="T459">
        <v>1</v>
      </c>
      <c r="U459">
        <f t="shared" si="38"/>
        <v>45</v>
      </c>
      <c r="V459">
        <f t="shared" si="39"/>
        <v>11</v>
      </c>
    </row>
    <row r="460" spans="1:22" ht="36.75" customHeight="1" x14ac:dyDescent="0.2">
      <c r="A460" s="2" t="s">
        <v>468</v>
      </c>
      <c r="B460" s="2" t="s">
        <v>469</v>
      </c>
      <c r="C460" s="3">
        <v>45601</v>
      </c>
      <c r="D460" s="4">
        <v>45601.690474537034</v>
      </c>
      <c r="E460" s="5">
        <v>0</v>
      </c>
      <c r="F460" s="2" t="s">
        <v>126</v>
      </c>
      <c r="G460" s="5">
        <v>20</v>
      </c>
      <c r="H460" s="2" t="s">
        <v>127</v>
      </c>
      <c r="I460" s="2" t="s">
        <v>23</v>
      </c>
      <c r="J460" s="6">
        <v>130</v>
      </c>
      <c r="K460" s="2" t="s">
        <v>127</v>
      </c>
      <c r="L460" s="2" t="s">
        <v>54</v>
      </c>
      <c r="M460" s="2" t="s">
        <v>128</v>
      </c>
      <c r="N460" s="2" t="s">
        <v>26</v>
      </c>
      <c r="O460" s="2" t="s">
        <v>129</v>
      </c>
      <c r="P460" s="2" t="s">
        <v>57</v>
      </c>
      <c r="Q460" s="2" t="s">
        <v>586</v>
      </c>
      <c r="R460" s="2" t="s">
        <v>66</v>
      </c>
      <c r="S460" s="2" t="s">
        <v>470</v>
      </c>
      <c r="T460">
        <v>1</v>
      </c>
      <c r="U460">
        <f t="shared" si="38"/>
        <v>45</v>
      </c>
      <c r="V460">
        <f t="shared" si="39"/>
        <v>11</v>
      </c>
    </row>
    <row r="461" spans="1:22" ht="36.75" customHeight="1" x14ac:dyDescent="0.2">
      <c r="A461" s="7" t="s">
        <v>468</v>
      </c>
      <c r="B461" s="7" t="s">
        <v>469</v>
      </c>
      <c r="C461" s="8">
        <v>45601</v>
      </c>
      <c r="D461" s="9">
        <v>45601.6796875</v>
      </c>
      <c r="E461" s="10">
        <v>0</v>
      </c>
      <c r="F461" s="7" t="s">
        <v>126</v>
      </c>
      <c r="G461" s="10">
        <v>20</v>
      </c>
      <c r="H461" s="7" t="s">
        <v>127</v>
      </c>
      <c r="I461" s="7" t="s">
        <v>23</v>
      </c>
      <c r="J461" s="11">
        <v>130</v>
      </c>
      <c r="K461" s="7" t="s">
        <v>127</v>
      </c>
      <c r="L461" s="7" t="s">
        <v>54</v>
      </c>
      <c r="M461" s="7" t="s">
        <v>128</v>
      </c>
      <c r="N461" s="7" t="s">
        <v>26</v>
      </c>
      <c r="O461" s="7" t="s">
        <v>129</v>
      </c>
      <c r="P461" s="7" t="s">
        <v>57</v>
      </c>
      <c r="Q461" s="7" t="s">
        <v>587</v>
      </c>
      <c r="R461" s="7" t="s">
        <v>66</v>
      </c>
      <c r="S461" s="7" t="s">
        <v>470</v>
      </c>
      <c r="T461">
        <v>1</v>
      </c>
      <c r="U461">
        <f t="shared" si="38"/>
        <v>45</v>
      </c>
      <c r="V461">
        <f t="shared" si="39"/>
        <v>11</v>
      </c>
    </row>
    <row r="462" spans="1:22" ht="48" customHeight="1" x14ac:dyDescent="0.2">
      <c r="A462" s="7" t="s">
        <v>468</v>
      </c>
      <c r="B462" s="7" t="s">
        <v>469</v>
      </c>
      <c r="C462" s="8">
        <v>45601</v>
      </c>
      <c r="D462" s="9">
        <v>45601.67087962963</v>
      </c>
      <c r="E462" s="10">
        <v>0</v>
      </c>
      <c r="F462" s="7" t="s">
        <v>126</v>
      </c>
      <c r="G462" s="10">
        <v>20</v>
      </c>
      <c r="H462" s="7" t="s">
        <v>127</v>
      </c>
      <c r="I462" s="7" t="s">
        <v>23</v>
      </c>
      <c r="J462" s="11">
        <v>130</v>
      </c>
      <c r="K462" s="7" t="s">
        <v>127</v>
      </c>
      <c r="L462" s="7" t="s">
        <v>54</v>
      </c>
      <c r="M462" s="7" t="s">
        <v>128</v>
      </c>
      <c r="N462" s="7" t="s">
        <v>26</v>
      </c>
      <c r="O462" s="7" t="s">
        <v>129</v>
      </c>
      <c r="P462" s="7" t="s">
        <v>57</v>
      </c>
      <c r="Q462" s="7" t="s">
        <v>588</v>
      </c>
      <c r="R462" s="7" t="s">
        <v>66</v>
      </c>
      <c r="S462" s="7" t="s">
        <v>470</v>
      </c>
      <c r="T462">
        <v>1</v>
      </c>
      <c r="U462">
        <f t="shared" si="38"/>
        <v>45</v>
      </c>
      <c r="V462">
        <f t="shared" si="39"/>
        <v>11</v>
      </c>
    </row>
    <row r="463" spans="1:22" ht="36.75" customHeight="1" x14ac:dyDescent="0.2">
      <c r="A463" s="7" t="s">
        <v>468</v>
      </c>
      <c r="B463" s="7" t="s">
        <v>469</v>
      </c>
      <c r="C463" s="8">
        <v>45601</v>
      </c>
      <c r="D463" s="9">
        <v>45601.422037037039</v>
      </c>
      <c r="E463" s="10">
        <v>0</v>
      </c>
      <c r="F463" s="7" t="s">
        <v>126</v>
      </c>
      <c r="G463" s="10">
        <v>20</v>
      </c>
      <c r="H463" s="7" t="s">
        <v>127</v>
      </c>
      <c r="I463" s="7" t="s">
        <v>23</v>
      </c>
      <c r="J463" s="11">
        <v>130</v>
      </c>
      <c r="K463" s="7" t="s">
        <v>127</v>
      </c>
      <c r="L463" s="7" t="s">
        <v>54</v>
      </c>
      <c r="M463" s="7" t="s">
        <v>128</v>
      </c>
      <c r="N463" s="7" t="s">
        <v>26</v>
      </c>
      <c r="O463" s="7" t="s">
        <v>129</v>
      </c>
      <c r="P463" s="7" t="s">
        <v>57</v>
      </c>
      <c r="Q463" s="7" t="s">
        <v>589</v>
      </c>
      <c r="R463" s="7" t="s">
        <v>66</v>
      </c>
      <c r="S463" s="7" t="s">
        <v>470</v>
      </c>
      <c r="T463">
        <v>1</v>
      </c>
      <c r="U463">
        <f t="shared" si="38"/>
        <v>45</v>
      </c>
      <c r="V463">
        <f t="shared" si="39"/>
        <v>11</v>
      </c>
    </row>
    <row r="464" spans="1:22" ht="36.75" customHeight="1" x14ac:dyDescent="0.2">
      <c r="A464" s="7" t="s">
        <v>468</v>
      </c>
      <c r="B464" s="7" t="s">
        <v>469</v>
      </c>
      <c r="C464" s="8">
        <v>45601</v>
      </c>
      <c r="D464" s="9">
        <v>45601.400370370371</v>
      </c>
      <c r="E464" s="10">
        <v>0</v>
      </c>
      <c r="F464" s="7" t="s">
        <v>126</v>
      </c>
      <c r="G464" s="10">
        <v>20</v>
      </c>
      <c r="H464" s="7" t="s">
        <v>127</v>
      </c>
      <c r="I464" s="7" t="s">
        <v>23</v>
      </c>
      <c r="J464" s="11">
        <v>130</v>
      </c>
      <c r="K464" s="7" t="s">
        <v>127</v>
      </c>
      <c r="L464" s="7" t="s">
        <v>54</v>
      </c>
      <c r="M464" s="7" t="s">
        <v>128</v>
      </c>
      <c r="N464" s="7" t="s">
        <v>26</v>
      </c>
      <c r="O464" s="7" t="s">
        <v>129</v>
      </c>
      <c r="P464" s="7" t="s">
        <v>57</v>
      </c>
      <c r="Q464" s="7" t="s">
        <v>590</v>
      </c>
      <c r="R464" s="7" t="s">
        <v>66</v>
      </c>
      <c r="S464" s="7" t="s">
        <v>470</v>
      </c>
      <c r="T464">
        <v>1</v>
      </c>
      <c r="U464">
        <f t="shared" si="38"/>
        <v>45</v>
      </c>
      <c r="V464">
        <f t="shared" si="39"/>
        <v>11</v>
      </c>
    </row>
    <row r="465" spans="1:22" ht="48" customHeight="1" x14ac:dyDescent="0.2">
      <c r="A465" s="2" t="s">
        <v>468</v>
      </c>
      <c r="B465" s="2" t="s">
        <v>469</v>
      </c>
      <c r="C465" s="3">
        <v>45601</v>
      </c>
      <c r="D465" s="4">
        <v>45601.396562499998</v>
      </c>
      <c r="E465" s="5">
        <v>0</v>
      </c>
      <c r="F465" s="2" t="s">
        <v>126</v>
      </c>
      <c r="G465" s="5">
        <v>20</v>
      </c>
      <c r="H465" s="2" t="s">
        <v>127</v>
      </c>
      <c r="I465" s="2" t="s">
        <v>23</v>
      </c>
      <c r="J465" s="6">
        <v>130</v>
      </c>
      <c r="K465" s="2" t="s">
        <v>127</v>
      </c>
      <c r="L465" s="2" t="s">
        <v>54</v>
      </c>
      <c r="M465" s="2" t="s">
        <v>128</v>
      </c>
      <c r="N465" s="2" t="s">
        <v>26</v>
      </c>
      <c r="O465" s="2" t="s">
        <v>129</v>
      </c>
      <c r="P465" s="2" t="s">
        <v>57</v>
      </c>
      <c r="Q465" s="2" t="s">
        <v>591</v>
      </c>
      <c r="R465" s="2" t="s">
        <v>66</v>
      </c>
      <c r="S465" s="2" t="s">
        <v>470</v>
      </c>
      <c r="T465">
        <v>1</v>
      </c>
      <c r="U465">
        <f t="shared" si="38"/>
        <v>45</v>
      </c>
      <c r="V465">
        <f t="shared" si="39"/>
        <v>11</v>
      </c>
    </row>
    <row r="466" spans="1:22" ht="48" customHeight="1" x14ac:dyDescent="0.2">
      <c r="A466" s="12" t="s">
        <v>468</v>
      </c>
      <c r="B466" s="12" t="s">
        <v>469</v>
      </c>
      <c r="C466" s="13">
        <v>45601</v>
      </c>
      <c r="D466" s="14">
        <v>45601.387812499997</v>
      </c>
      <c r="E466" s="15">
        <v>0</v>
      </c>
      <c r="F466" s="12" t="s">
        <v>126</v>
      </c>
      <c r="G466" s="15">
        <v>20</v>
      </c>
      <c r="H466" s="12" t="s">
        <v>127</v>
      </c>
      <c r="I466" s="12" t="s">
        <v>23</v>
      </c>
      <c r="J466" s="16">
        <v>130</v>
      </c>
      <c r="K466" s="12" t="s">
        <v>127</v>
      </c>
      <c r="L466" s="12" t="s">
        <v>54</v>
      </c>
      <c r="M466" s="12" t="s">
        <v>128</v>
      </c>
      <c r="N466" s="12" t="s">
        <v>26</v>
      </c>
      <c r="O466" s="12" t="s">
        <v>129</v>
      </c>
      <c r="P466" s="12" t="s">
        <v>57</v>
      </c>
      <c r="Q466" s="12" t="s">
        <v>592</v>
      </c>
      <c r="R466" s="12" t="s">
        <v>66</v>
      </c>
      <c r="S466" s="12" t="s">
        <v>470</v>
      </c>
      <c r="T466">
        <v>1</v>
      </c>
      <c r="U466">
        <f t="shared" si="38"/>
        <v>45</v>
      </c>
      <c r="V466">
        <f t="shared" si="39"/>
        <v>11</v>
      </c>
    </row>
    <row r="467" spans="1:22" ht="48" customHeight="1" x14ac:dyDescent="0.2">
      <c r="A467" s="12" t="s">
        <v>468</v>
      </c>
      <c r="B467" s="12" t="s">
        <v>469</v>
      </c>
      <c r="C467" s="13">
        <v>45601</v>
      </c>
      <c r="D467" s="14">
        <v>45601.368715277778</v>
      </c>
      <c r="E467" s="15">
        <v>0</v>
      </c>
      <c r="F467" s="12" t="s">
        <v>126</v>
      </c>
      <c r="G467" s="15">
        <v>20</v>
      </c>
      <c r="H467" s="12" t="s">
        <v>127</v>
      </c>
      <c r="I467" s="12" t="s">
        <v>23</v>
      </c>
      <c r="J467" s="16">
        <v>130</v>
      </c>
      <c r="K467" s="12" t="s">
        <v>127</v>
      </c>
      <c r="L467" s="12" t="s">
        <v>54</v>
      </c>
      <c r="M467" s="12" t="s">
        <v>128</v>
      </c>
      <c r="N467" s="12" t="s">
        <v>26</v>
      </c>
      <c r="O467" s="12" t="s">
        <v>129</v>
      </c>
      <c r="P467" s="12" t="s">
        <v>57</v>
      </c>
      <c r="Q467" s="12" t="s">
        <v>593</v>
      </c>
      <c r="R467" s="12" t="s">
        <v>66</v>
      </c>
      <c r="S467" s="12" t="s">
        <v>470</v>
      </c>
      <c r="T467">
        <v>1</v>
      </c>
      <c r="U467">
        <f t="shared" si="38"/>
        <v>45</v>
      </c>
      <c r="V467">
        <f t="shared" si="39"/>
        <v>11</v>
      </c>
    </row>
    <row r="468" spans="1:22" ht="36.75" customHeight="1" x14ac:dyDescent="0.2">
      <c r="A468" s="12" t="s">
        <v>468</v>
      </c>
      <c r="B468" s="12" t="s">
        <v>469</v>
      </c>
      <c r="C468" s="13">
        <v>45601</v>
      </c>
      <c r="D468" s="14">
        <v>45601.357812499999</v>
      </c>
      <c r="E468" s="15">
        <v>0</v>
      </c>
      <c r="F468" s="12" t="s">
        <v>126</v>
      </c>
      <c r="G468" s="15">
        <v>20</v>
      </c>
      <c r="H468" s="12" t="s">
        <v>127</v>
      </c>
      <c r="I468" s="12" t="s">
        <v>23</v>
      </c>
      <c r="J468" s="16">
        <v>130</v>
      </c>
      <c r="K468" s="12" t="s">
        <v>127</v>
      </c>
      <c r="L468" s="12" t="s">
        <v>54</v>
      </c>
      <c r="M468" s="12" t="s">
        <v>128</v>
      </c>
      <c r="N468" s="12" t="s">
        <v>26</v>
      </c>
      <c r="O468" s="12" t="s">
        <v>129</v>
      </c>
      <c r="P468" s="12" t="s">
        <v>57</v>
      </c>
      <c r="Q468" s="12" t="s">
        <v>594</v>
      </c>
      <c r="R468" s="12" t="s">
        <v>66</v>
      </c>
      <c r="S468" s="12" t="s">
        <v>470</v>
      </c>
      <c r="T468">
        <v>1</v>
      </c>
      <c r="U468">
        <f t="shared" ref="U468:U504" si="40">WEEKNUM(C468)</f>
        <v>45</v>
      </c>
      <c r="V468">
        <f t="shared" ref="V468:V504" si="41">MONTH(C468)</f>
        <v>11</v>
      </c>
    </row>
    <row r="469" spans="1:22" ht="36.75" customHeight="1" x14ac:dyDescent="0.2">
      <c r="A469" s="12" t="s">
        <v>468</v>
      </c>
      <c r="B469" s="12" t="s">
        <v>469</v>
      </c>
      <c r="C469" s="13">
        <v>45601</v>
      </c>
      <c r="D469" s="14">
        <v>45601.347094907404</v>
      </c>
      <c r="E469" s="15">
        <v>0</v>
      </c>
      <c r="F469" s="12" t="s">
        <v>126</v>
      </c>
      <c r="G469" s="15">
        <v>20</v>
      </c>
      <c r="H469" s="12" t="s">
        <v>127</v>
      </c>
      <c r="I469" s="12" t="s">
        <v>23</v>
      </c>
      <c r="J469" s="16">
        <v>130</v>
      </c>
      <c r="K469" s="12" t="s">
        <v>127</v>
      </c>
      <c r="L469" s="12" t="s">
        <v>54</v>
      </c>
      <c r="M469" s="12" t="s">
        <v>128</v>
      </c>
      <c r="N469" s="12" t="s">
        <v>26</v>
      </c>
      <c r="O469" s="12" t="s">
        <v>129</v>
      </c>
      <c r="P469" s="12" t="s">
        <v>57</v>
      </c>
      <c r="Q469" s="12" t="s">
        <v>595</v>
      </c>
      <c r="R469" s="12" t="s">
        <v>66</v>
      </c>
      <c r="S469" s="12" t="s">
        <v>470</v>
      </c>
      <c r="T469">
        <v>1</v>
      </c>
      <c r="U469">
        <f t="shared" si="40"/>
        <v>45</v>
      </c>
      <c r="V469">
        <f t="shared" si="41"/>
        <v>11</v>
      </c>
    </row>
    <row r="470" spans="1:22" ht="36.75" customHeight="1" x14ac:dyDescent="0.2">
      <c r="A470" s="12" t="s">
        <v>468</v>
      </c>
      <c r="B470" s="12" t="s">
        <v>469</v>
      </c>
      <c r="C470" s="13">
        <v>45601</v>
      </c>
      <c r="D470" s="14">
        <v>45601.33694444444</v>
      </c>
      <c r="E470" s="15">
        <v>0</v>
      </c>
      <c r="F470" s="12" t="s">
        <v>126</v>
      </c>
      <c r="G470" s="15">
        <v>20</v>
      </c>
      <c r="H470" s="12" t="s">
        <v>127</v>
      </c>
      <c r="I470" s="12" t="s">
        <v>23</v>
      </c>
      <c r="J470" s="16">
        <v>130</v>
      </c>
      <c r="K470" s="12" t="s">
        <v>127</v>
      </c>
      <c r="L470" s="12" t="s">
        <v>54</v>
      </c>
      <c r="M470" s="12" t="s">
        <v>128</v>
      </c>
      <c r="N470" s="12" t="s">
        <v>26</v>
      </c>
      <c r="O470" s="12" t="s">
        <v>129</v>
      </c>
      <c r="P470" s="12" t="s">
        <v>57</v>
      </c>
      <c r="Q470" s="12" t="s">
        <v>596</v>
      </c>
      <c r="R470" s="12" t="s">
        <v>66</v>
      </c>
      <c r="S470" s="12" t="s">
        <v>470</v>
      </c>
      <c r="T470">
        <v>1</v>
      </c>
      <c r="U470">
        <f t="shared" si="40"/>
        <v>45</v>
      </c>
      <c r="V470">
        <f t="shared" si="41"/>
        <v>11</v>
      </c>
    </row>
    <row r="471" spans="1:22" ht="36.75" customHeight="1" x14ac:dyDescent="0.2">
      <c r="A471" s="12" t="s">
        <v>468</v>
      </c>
      <c r="B471" s="12" t="s">
        <v>469</v>
      </c>
      <c r="C471" s="13">
        <v>45601</v>
      </c>
      <c r="D471" s="14">
        <v>45601.325775462959</v>
      </c>
      <c r="E471" s="15">
        <v>0</v>
      </c>
      <c r="F471" s="12" t="s">
        <v>126</v>
      </c>
      <c r="G471" s="15">
        <v>20</v>
      </c>
      <c r="H471" s="12" t="s">
        <v>127</v>
      </c>
      <c r="I471" s="12" t="s">
        <v>23</v>
      </c>
      <c r="J471" s="16">
        <v>130</v>
      </c>
      <c r="K471" s="12" t="s">
        <v>127</v>
      </c>
      <c r="L471" s="12" t="s">
        <v>54</v>
      </c>
      <c r="M471" s="12" t="s">
        <v>128</v>
      </c>
      <c r="N471" s="12" t="s">
        <v>26</v>
      </c>
      <c r="O471" s="12" t="s">
        <v>129</v>
      </c>
      <c r="P471" s="12" t="s">
        <v>57</v>
      </c>
      <c r="Q471" s="12" t="s">
        <v>597</v>
      </c>
      <c r="R471" s="12" t="s">
        <v>66</v>
      </c>
      <c r="S471" s="12" t="s">
        <v>470</v>
      </c>
      <c r="T471">
        <v>1</v>
      </c>
      <c r="U471">
        <f t="shared" si="40"/>
        <v>45</v>
      </c>
      <c r="V471">
        <f t="shared" si="41"/>
        <v>11</v>
      </c>
    </row>
    <row r="472" spans="1:22" ht="48" customHeight="1" x14ac:dyDescent="0.2">
      <c r="A472" s="12" t="s">
        <v>468</v>
      </c>
      <c r="B472" s="12" t="s">
        <v>469</v>
      </c>
      <c r="C472" s="13">
        <v>45601</v>
      </c>
      <c r="D472" s="14">
        <v>45601.316666666666</v>
      </c>
      <c r="E472" s="15">
        <v>0</v>
      </c>
      <c r="F472" s="12" t="s">
        <v>126</v>
      </c>
      <c r="G472" s="15">
        <v>20</v>
      </c>
      <c r="H472" s="12" t="s">
        <v>127</v>
      </c>
      <c r="I472" s="12" t="s">
        <v>23</v>
      </c>
      <c r="J472" s="16">
        <v>130</v>
      </c>
      <c r="K472" s="12" t="s">
        <v>127</v>
      </c>
      <c r="L472" s="12" t="s">
        <v>54</v>
      </c>
      <c r="M472" s="12" t="s">
        <v>128</v>
      </c>
      <c r="N472" s="12" t="s">
        <v>26</v>
      </c>
      <c r="O472" s="12" t="s">
        <v>129</v>
      </c>
      <c r="P472" s="12" t="s">
        <v>57</v>
      </c>
      <c r="Q472" s="12" t="s">
        <v>598</v>
      </c>
      <c r="R472" s="12" t="s">
        <v>66</v>
      </c>
      <c r="S472" s="12" t="s">
        <v>470</v>
      </c>
      <c r="T472">
        <v>1</v>
      </c>
      <c r="U472">
        <f t="shared" si="40"/>
        <v>45</v>
      </c>
      <c r="V472">
        <f t="shared" si="41"/>
        <v>11</v>
      </c>
    </row>
    <row r="473" spans="1:22" ht="48" customHeight="1" x14ac:dyDescent="0.2">
      <c r="A473" s="12" t="s">
        <v>468</v>
      </c>
      <c r="B473" s="12" t="s">
        <v>469</v>
      </c>
      <c r="C473" s="13">
        <v>45601</v>
      </c>
      <c r="D473" s="14">
        <v>45601.312708333331</v>
      </c>
      <c r="E473" s="15">
        <v>0</v>
      </c>
      <c r="F473" s="12" t="s">
        <v>126</v>
      </c>
      <c r="G473" s="15">
        <v>20</v>
      </c>
      <c r="H473" s="12" t="s">
        <v>127</v>
      </c>
      <c r="I473" s="12" t="s">
        <v>23</v>
      </c>
      <c r="J473" s="16">
        <v>130</v>
      </c>
      <c r="K473" s="12" t="s">
        <v>127</v>
      </c>
      <c r="L473" s="12" t="s">
        <v>54</v>
      </c>
      <c r="M473" s="12" t="s">
        <v>128</v>
      </c>
      <c r="N473" s="12" t="s">
        <v>26</v>
      </c>
      <c r="O473" s="12" t="s">
        <v>129</v>
      </c>
      <c r="P473" s="12" t="s">
        <v>57</v>
      </c>
      <c r="Q473" s="12" t="s">
        <v>599</v>
      </c>
      <c r="R473" s="12" t="s">
        <v>66</v>
      </c>
      <c r="S473" s="12" t="s">
        <v>470</v>
      </c>
      <c r="T473">
        <v>1</v>
      </c>
      <c r="U473">
        <f t="shared" si="40"/>
        <v>45</v>
      </c>
      <c r="V473">
        <f t="shared" si="41"/>
        <v>11</v>
      </c>
    </row>
    <row r="474" spans="1:22" ht="36.75" customHeight="1" x14ac:dyDescent="0.2">
      <c r="A474" s="12" t="s">
        <v>468</v>
      </c>
      <c r="B474" s="12" t="s">
        <v>469</v>
      </c>
      <c r="C474" s="13">
        <v>45601</v>
      </c>
      <c r="D474" s="14">
        <v>45601.305868055555</v>
      </c>
      <c r="E474" s="15">
        <v>0</v>
      </c>
      <c r="F474" s="12" t="s">
        <v>126</v>
      </c>
      <c r="G474" s="15">
        <v>20</v>
      </c>
      <c r="H474" s="12" t="s">
        <v>127</v>
      </c>
      <c r="I474" s="12" t="s">
        <v>23</v>
      </c>
      <c r="J474" s="16">
        <v>130</v>
      </c>
      <c r="K474" s="12" t="s">
        <v>127</v>
      </c>
      <c r="L474" s="12" t="s">
        <v>54</v>
      </c>
      <c r="M474" s="12" t="s">
        <v>128</v>
      </c>
      <c r="N474" s="12" t="s">
        <v>26</v>
      </c>
      <c r="O474" s="12" t="s">
        <v>129</v>
      </c>
      <c r="P474" s="12" t="s">
        <v>57</v>
      </c>
      <c r="Q474" s="12" t="s">
        <v>600</v>
      </c>
      <c r="R474" s="12" t="s">
        <v>66</v>
      </c>
      <c r="S474" s="12" t="s">
        <v>470</v>
      </c>
      <c r="T474">
        <v>1</v>
      </c>
      <c r="U474">
        <f t="shared" si="40"/>
        <v>45</v>
      </c>
      <c r="V474">
        <f t="shared" si="41"/>
        <v>11</v>
      </c>
    </row>
    <row r="475" spans="1:22" ht="48" customHeight="1" x14ac:dyDescent="0.2">
      <c r="A475" s="12" t="s">
        <v>468</v>
      </c>
      <c r="B475" s="12" t="s">
        <v>469</v>
      </c>
      <c r="C475" s="13">
        <v>45601</v>
      </c>
      <c r="D475" s="14">
        <v>45601.297418981478</v>
      </c>
      <c r="E475" s="15">
        <v>0</v>
      </c>
      <c r="F475" s="12" t="s">
        <v>126</v>
      </c>
      <c r="G475" s="15">
        <v>20</v>
      </c>
      <c r="H475" s="12" t="s">
        <v>127</v>
      </c>
      <c r="I475" s="12" t="s">
        <v>23</v>
      </c>
      <c r="J475" s="16">
        <v>130</v>
      </c>
      <c r="K475" s="12" t="s">
        <v>127</v>
      </c>
      <c r="L475" s="12" t="s">
        <v>54</v>
      </c>
      <c r="M475" s="12" t="s">
        <v>128</v>
      </c>
      <c r="N475" s="12" t="s">
        <v>26</v>
      </c>
      <c r="O475" s="12" t="s">
        <v>129</v>
      </c>
      <c r="P475" s="12" t="s">
        <v>57</v>
      </c>
      <c r="Q475" s="12" t="s">
        <v>601</v>
      </c>
      <c r="R475" s="12" t="s">
        <v>66</v>
      </c>
      <c r="S475" s="12" t="s">
        <v>470</v>
      </c>
      <c r="T475">
        <v>1</v>
      </c>
      <c r="U475">
        <f t="shared" si="40"/>
        <v>45</v>
      </c>
      <c r="V475">
        <f t="shared" si="41"/>
        <v>11</v>
      </c>
    </row>
    <row r="476" spans="1:22" ht="48" customHeight="1" x14ac:dyDescent="0.2">
      <c r="A476" s="12" t="s">
        <v>468</v>
      </c>
      <c r="B476" s="12" t="s">
        <v>469</v>
      </c>
      <c r="C476" s="13">
        <v>45601</v>
      </c>
      <c r="D476" s="14">
        <v>45601.295891203699</v>
      </c>
      <c r="E476" s="15">
        <v>0</v>
      </c>
      <c r="F476" s="12" t="s">
        <v>126</v>
      </c>
      <c r="G476" s="15">
        <v>20</v>
      </c>
      <c r="H476" s="12" t="s">
        <v>127</v>
      </c>
      <c r="I476" s="12" t="s">
        <v>23</v>
      </c>
      <c r="J476" s="16">
        <v>130</v>
      </c>
      <c r="K476" s="12" t="s">
        <v>127</v>
      </c>
      <c r="L476" s="12" t="s">
        <v>54</v>
      </c>
      <c r="M476" s="12" t="s">
        <v>128</v>
      </c>
      <c r="N476" s="12" t="s">
        <v>26</v>
      </c>
      <c r="O476" s="12" t="s">
        <v>129</v>
      </c>
      <c r="P476" s="12" t="s">
        <v>57</v>
      </c>
      <c r="Q476" s="12" t="s">
        <v>602</v>
      </c>
      <c r="R476" s="12" t="s">
        <v>66</v>
      </c>
      <c r="S476" s="12" t="s">
        <v>470</v>
      </c>
      <c r="T476">
        <v>1</v>
      </c>
      <c r="U476">
        <f t="shared" si="40"/>
        <v>45</v>
      </c>
      <c r="V476">
        <f t="shared" si="41"/>
        <v>11</v>
      </c>
    </row>
    <row r="477" spans="1:22" ht="36.75" customHeight="1" x14ac:dyDescent="0.2">
      <c r="A477" s="12" t="s">
        <v>468</v>
      </c>
      <c r="B477" s="12" t="s">
        <v>469</v>
      </c>
      <c r="C477" s="13">
        <v>45601</v>
      </c>
      <c r="D477" s="14">
        <v>45601.28456018518</v>
      </c>
      <c r="E477" s="15">
        <v>0</v>
      </c>
      <c r="F477" s="12" t="s">
        <v>126</v>
      </c>
      <c r="G477" s="15">
        <v>20</v>
      </c>
      <c r="H477" s="12" t="s">
        <v>127</v>
      </c>
      <c r="I477" s="12" t="s">
        <v>23</v>
      </c>
      <c r="J477" s="16">
        <v>130</v>
      </c>
      <c r="K477" s="12" t="s">
        <v>127</v>
      </c>
      <c r="L477" s="12" t="s">
        <v>54</v>
      </c>
      <c r="M477" s="12" t="s">
        <v>128</v>
      </c>
      <c r="N477" s="12" t="s">
        <v>26</v>
      </c>
      <c r="O477" s="12" t="s">
        <v>129</v>
      </c>
      <c r="P477" s="12" t="s">
        <v>57</v>
      </c>
      <c r="Q477" s="12" t="s">
        <v>603</v>
      </c>
      <c r="R477" s="12" t="s">
        <v>66</v>
      </c>
      <c r="S477" s="12" t="s">
        <v>470</v>
      </c>
      <c r="T477">
        <v>1</v>
      </c>
      <c r="U477">
        <f t="shared" si="40"/>
        <v>45</v>
      </c>
      <c r="V477">
        <f t="shared" si="41"/>
        <v>11</v>
      </c>
    </row>
    <row r="478" spans="1:22" ht="36.75" customHeight="1" x14ac:dyDescent="0.2">
      <c r="A478" s="12" t="s">
        <v>468</v>
      </c>
      <c r="B478" s="12" t="s">
        <v>469</v>
      </c>
      <c r="C478" s="13">
        <v>45601</v>
      </c>
      <c r="D478" s="14">
        <v>45601.274733796294</v>
      </c>
      <c r="E478" s="15">
        <v>0</v>
      </c>
      <c r="F478" s="12" t="s">
        <v>126</v>
      </c>
      <c r="G478" s="15">
        <v>20</v>
      </c>
      <c r="H478" s="12" t="s">
        <v>127</v>
      </c>
      <c r="I478" s="12" t="s">
        <v>23</v>
      </c>
      <c r="J478" s="16">
        <v>130</v>
      </c>
      <c r="K478" s="12" t="s">
        <v>127</v>
      </c>
      <c r="L478" s="12" t="s">
        <v>54</v>
      </c>
      <c r="M478" s="12" t="s">
        <v>128</v>
      </c>
      <c r="N478" s="12" t="s">
        <v>26</v>
      </c>
      <c r="O478" s="12" t="s">
        <v>129</v>
      </c>
      <c r="P478" s="12" t="s">
        <v>57</v>
      </c>
      <c r="Q478" s="12" t="s">
        <v>604</v>
      </c>
      <c r="R478" s="12" t="s">
        <v>66</v>
      </c>
      <c r="S478" s="12" t="s">
        <v>470</v>
      </c>
      <c r="T478">
        <v>1</v>
      </c>
      <c r="U478">
        <f t="shared" si="40"/>
        <v>45</v>
      </c>
      <c r="V478">
        <f t="shared" si="41"/>
        <v>11</v>
      </c>
    </row>
    <row r="479" spans="1:22" ht="36.75" customHeight="1" x14ac:dyDescent="0.2">
      <c r="A479" s="7" t="s">
        <v>468</v>
      </c>
      <c r="B479" s="7" t="s">
        <v>469</v>
      </c>
      <c r="C479" s="8">
        <v>45600</v>
      </c>
      <c r="D479" s="9">
        <v>45600.797442129631</v>
      </c>
      <c r="E479" s="10">
        <v>0</v>
      </c>
      <c r="F479" s="7" t="s">
        <v>126</v>
      </c>
      <c r="G479" s="10">
        <v>20</v>
      </c>
      <c r="H479" s="7" t="s">
        <v>127</v>
      </c>
      <c r="I479" s="7" t="s">
        <v>23</v>
      </c>
      <c r="J479" s="11">
        <v>130</v>
      </c>
      <c r="K479" s="7" t="s">
        <v>127</v>
      </c>
      <c r="L479" s="7" t="s">
        <v>54</v>
      </c>
      <c r="M479" s="7" t="s">
        <v>128</v>
      </c>
      <c r="N479" s="7" t="s">
        <v>26</v>
      </c>
      <c r="O479" s="7" t="s">
        <v>129</v>
      </c>
      <c r="P479" s="7" t="s">
        <v>57</v>
      </c>
      <c r="Q479" s="7" t="s">
        <v>605</v>
      </c>
      <c r="R479" s="7" t="s">
        <v>66</v>
      </c>
      <c r="S479" s="7" t="s">
        <v>470</v>
      </c>
      <c r="T479">
        <v>1</v>
      </c>
      <c r="U479">
        <f t="shared" si="40"/>
        <v>45</v>
      </c>
      <c r="V479">
        <f t="shared" si="41"/>
        <v>11</v>
      </c>
    </row>
    <row r="480" spans="1:22" ht="48" customHeight="1" x14ac:dyDescent="0.2">
      <c r="A480" s="7" t="s">
        <v>468</v>
      </c>
      <c r="B480" s="7" t="s">
        <v>469</v>
      </c>
      <c r="C480" s="8">
        <v>45600</v>
      </c>
      <c r="D480" s="9">
        <v>45600.782847222217</v>
      </c>
      <c r="E480" s="10">
        <v>0</v>
      </c>
      <c r="F480" s="7" t="s">
        <v>126</v>
      </c>
      <c r="G480" s="10">
        <v>20</v>
      </c>
      <c r="H480" s="7" t="s">
        <v>127</v>
      </c>
      <c r="I480" s="7" t="s">
        <v>23</v>
      </c>
      <c r="J480" s="11">
        <v>130</v>
      </c>
      <c r="K480" s="7" t="s">
        <v>127</v>
      </c>
      <c r="L480" s="7" t="s">
        <v>54</v>
      </c>
      <c r="M480" s="7" t="s">
        <v>128</v>
      </c>
      <c r="N480" s="7" t="s">
        <v>26</v>
      </c>
      <c r="O480" s="7" t="s">
        <v>129</v>
      </c>
      <c r="P480" s="7" t="s">
        <v>57</v>
      </c>
      <c r="Q480" s="7" t="s">
        <v>606</v>
      </c>
      <c r="R480" s="7" t="s">
        <v>66</v>
      </c>
      <c r="S480" s="7" t="s">
        <v>470</v>
      </c>
      <c r="T480">
        <v>1</v>
      </c>
      <c r="U480">
        <f t="shared" si="40"/>
        <v>45</v>
      </c>
      <c r="V480">
        <f t="shared" si="41"/>
        <v>11</v>
      </c>
    </row>
    <row r="481" spans="1:22" ht="48" customHeight="1" x14ac:dyDescent="0.2">
      <c r="A481" s="2" t="s">
        <v>468</v>
      </c>
      <c r="B481" s="2" t="s">
        <v>469</v>
      </c>
      <c r="C481" s="3">
        <v>45600</v>
      </c>
      <c r="D481" s="4">
        <v>45600.774270833332</v>
      </c>
      <c r="E481" s="5">
        <v>0</v>
      </c>
      <c r="F481" s="2" t="s">
        <v>126</v>
      </c>
      <c r="G481" s="5">
        <v>20</v>
      </c>
      <c r="H481" s="2" t="s">
        <v>127</v>
      </c>
      <c r="I481" s="2" t="s">
        <v>23</v>
      </c>
      <c r="J481" s="6">
        <v>130</v>
      </c>
      <c r="K481" s="2" t="s">
        <v>127</v>
      </c>
      <c r="L481" s="2" t="s">
        <v>54</v>
      </c>
      <c r="M481" s="2" t="s">
        <v>128</v>
      </c>
      <c r="N481" s="2" t="s">
        <v>26</v>
      </c>
      <c r="O481" s="2" t="s">
        <v>129</v>
      </c>
      <c r="P481" s="2" t="s">
        <v>57</v>
      </c>
      <c r="Q481" s="2" t="s">
        <v>607</v>
      </c>
      <c r="R481" s="2" t="s">
        <v>66</v>
      </c>
      <c r="S481" s="2" t="s">
        <v>470</v>
      </c>
      <c r="T481">
        <v>1</v>
      </c>
      <c r="U481">
        <f t="shared" si="40"/>
        <v>45</v>
      </c>
      <c r="V481">
        <f t="shared" si="41"/>
        <v>11</v>
      </c>
    </row>
    <row r="482" spans="1:22" ht="36.75" customHeight="1" x14ac:dyDescent="0.2">
      <c r="A482" s="2" t="s">
        <v>468</v>
      </c>
      <c r="B482" s="2" t="s">
        <v>469</v>
      </c>
      <c r="C482" s="3">
        <v>45600</v>
      </c>
      <c r="D482" s="4">
        <v>45600.762002314812</v>
      </c>
      <c r="E482" s="5">
        <v>0</v>
      </c>
      <c r="F482" s="2" t="s">
        <v>126</v>
      </c>
      <c r="G482" s="5">
        <v>20</v>
      </c>
      <c r="H482" s="2" t="s">
        <v>127</v>
      </c>
      <c r="I482" s="2" t="s">
        <v>23</v>
      </c>
      <c r="J482" s="6">
        <v>130</v>
      </c>
      <c r="K482" s="2" t="s">
        <v>127</v>
      </c>
      <c r="L482" s="2" t="s">
        <v>54</v>
      </c>
      <c r="M482" s="2" t="s">
        <v>128</v>
      </c>
      <c r="N482" s="2" t="s">
        <v>26</v>
      </c>
      <c r="O482" s="2" t="s">
        <v>129</v>
      </c>
      <c r="P482" s="2" t="s">
        <v>57</v>
      </c>
      <c r="Q482" s="2" t="s">
        <v>608</v>
      </c>
      <c r="R482" s="2" t="s">
        <v>66</v>
      </c>
      <c r="S482" s="2" t="s">
        <v>470</v>
      </c>
      <c r="T482">
        <v>1</v>
      </c>
      <c r="U482">
        <f t="shared" si="40"/>
        <v>45</v>
      </c>
      <c r="V482">
        <f t="shared" si="41"/>
        <v>11</v>
      </c>
    </row>
    <row r="483" spans="1:22" ht="36.75" customHeight="1" x14ac:dyDescent="0.2">
      <c r="A483" s="2" t="s">
        <v>468</v>
      </c>
      <c r="B483" s="2" t="s">
        <v>469</v>
      </c>
      <c r="C483" s="3">
        <v>45600</v>
      </c>
      <c r="D483" s="4">
        <v>45600.75545138889</v>
      </c>
      <c r="E483" s="5">
        <v>0</v>
      </c>
      <c r="F483" s="2" t="s">
        <v>126</v>
      </c>
      <c r="G483" s="5">
        <v>20</v>
      </c>
      <c r="H483" s="2" t="s">
        <v>127</v>
      </c>
      <c r="I483" s="2" t="s">
        <v>23</v>
      </c>
      <c r="J483" s="6">
        <v>130</v>
      </c>
      <c r="K483" s="2" t="s">
        <v>127</v>
      </c>
      <c r="L483" s="2" t="s">
        <v>54</v>
      </c>
      <c r="M483" s="2" t="s">
        <v>128</v>
      </c>
      <c r="N483" s="2" t="s">
        <v>26</v>
      </c>
      <c r="O483" s="2" t="s">
        <v>129</v>
      </c>
      <c r="P483" s="2" t="s">
        <v>57</v>
      </c>
      <c r="Q483" s="2" t="s">
        <v>609</v>
      </c>
      <c r="R483" s="2" t="s">
        <v>66</v>
      </c>
      <c r="S483" s="2" t="s">
        <v>470</v>
      </c>
      <c r="T483">
        <v>1</v>
      </c>
      <c r="U483">
        <f t="shared" si="40"/>
        <v>45</v>
      </c>
      <c r="V483">
        <f t="shared" si="41"/>
        <v>11</v>
      </c>
    </row>
    <row r="484" spans="1:22" ht="48" customHeight="1" x14ac:dyDescent="0.2">
      <c r="A484" s="2" t="s">
        <v>468</v>
      </c>
      <c r="B484" s="2" t="s">
        <v>469</v>
      </c>
      <c r="C484" s="3">
        <v>45600</v>
      </c>
      <c r="D484" s="4">
        <v>45600.743541666663</v>
      </c>
      <c r="E484" s="5">
        <v>0</v>
      </c>
      <c r="F484" s="2" t="s">
        <v>126</v>
      </c>
      <c r="G484" s="5">
        <v>20</v>
      </c>
      <c r="H484" s="2" t="s">
        <v>127</v>
      </c>
      <c r="I484" s="2" t="s">
        <v>23</v>
      </c>
      <c r="J484" s="6">
        <v>130</v>
      </c>
      <c r="K484" s="2" t="s">
        <v>127</v>
      </c>
      <c r="L484" s="2" t="s">
        <v>54</v>
      </c>
      <c r="M484" s="2" t="s">
        <v>128</v>
      </c>
      <c r="N484" s="2" t="s">
        <v>26</v>
      </c>
      <c r="O484" s="2" t="s">
        <v>129</v>
      </c>
      <c r="P484" s="2" t="s">
        <v>57</v>
      </c>
      <c r="Q484" s="2" t="s">
        <v>610</v>
      </c>
      <c r="R484" s="2" t="s">
        <v>66</v>
      </c>
      <c r="S484" s="2" t="s">
        <v>470</v>
      </c>
      <c r="T484">
        <v>1</v>
      </c>
      <c r="U484">
        <f t="shared" si="40"/>
        <v>45</v>
      </c>
      <c r="V484">
        <f t="shared" si="41"/>
        <v>11</v>
      </c>
    </row>
    <row r="485" spans="1:22" ht="36.75" customHeight="1" x14ac:dyDescent="0.2">
      <c r="A485" s="7" t="s">
        <v>468</v>
      </c>
      <c r="B485" s="7" t="s">
        <v>469</v>
      </c>
      <c r="C485" s="8">
        <v>45600</v>
      </c>
      <c r="D485" s="9">
        <v>45600.731863425921</v>
      </c>
      <c r="E485" s="10">
        <v>0</v>
      </c>
      <c r="F485" s="7" t="s">
        <v>126</v>
      </c>
      <c r="G485" s="10">
        <v>20</v>
      </c>
      <c r="H485" s="7" t="s">
        <v>127</v>
      </c>
      <c r="I485" s="7" t="s">
        <v>23</v>
      </c>
      <c r="J485" s="11">
        <v>130</v>
      </c>
      <c r="K485" s="7" t="s">
        <v>127</v>
      </c>
      <c r="L485" s="7" t="s">
        <v>54</v>
      </c>
      <c r="M485" s="7" t="s">
        <v>128</v>
      </c>
      <c r="N485" s="7" t="s">
        <v>26</v>
      </c>
      <c r="O485" s="7" t="s">
        <v>129</v>
      </c>
      <c r="P485" s="7" t="s">
        <v>57</v>
      </c>
      <c r="Q485" s="7" t="s">
        <v>611</v>
      </c>
      <c r="R485" s="7" t="s">
        <v>66</v>
      </c>
      <c r="S485" s="7" t="s">
        <v>470</v>
      </c>
      <c r="T485">
        <v>1</v>
      </c>
      <c r="U485">
        <f t="shared" si="40"/>
        <v>45</v>
      </c>
      <c r="V485">
        <f t="shared" si="41"/>
        <v>11</v>
      </c>
    </row>
    <row r="486" spans="1:22" ht="36.75" customHeight="1" x14ac:dyDescent="0.2">
      <c r="A486" s="2" t="s">
        <v>468</v>
      </c>
      <c r="B486" s="2" t="s">
        <v>469</v>
      </c>
      <c r="C486" s="3">
        <v>45600</v>
      </c>
      <c r="D486" s="4">
        <v>45600.72315972222</v>
      </c>
      <c r="E486" s="5">
        <v>0</v>
      </c>
      <c r="F486" s="2" t="s">
        <v>126</v>
      </c>
      <c r="G486" s="5">
        <v>20</v>
      </c>
      <c r="H486" s="2" t="s">
        <v>127</v>
      </c>
      <c r="I486" s="2" t="s">
        <v>23</v>
      </c>
      <c r="J486" s="6">
        <v>130</v>
      </c>
      <c r="K486" s="2" t="s">
        <v>127</v>
      </c>
      <c r="L486" s="2" t="s">
        <v>54</v>
      </c>
      <c r="M486" s="2" t="s">
        <v>128</v>
      </c>
      <c r="N486" s="2" t="s">
        <v>26</v>
      </c>
      <c r="O486" s="2" t="s">
        <v>129</v>
      </c>
      <c r="P486" s="2" t="s">
        <v>57</v>
      </c>
      <c r="Q486" s="2" t="s">
        <v>612</v>
      </c>
      <c r="R486" s="2" t="s">
        <v>66</v>
      </c>
      <c r="S486" s="2" t="s">
        <v>470</v>
      </c>
      <c r="T486">
        <v>1</v>
      </c>
      <c r="U486">
        <f t="shared" si="40"/>
        <v>45</v>
      </c>
      <c r="V486">
        <f t="shared" si="41"/>
        <v>11</v>
      </c>
    </row>
    <row r="487" spans="1:22" ht="36.75" customHeight="1" x14ac:dyDescent="0.2">
      <c r="A487" s="7" t="s">
        <v>468</v>
      </c>
      <c r="B487" s="7" t="s">
        <v>469</v>
      </c>
      <c r="C487" s="8">
        <v>45600</v>
      </c>
      <c r="D487" s="9">
        <v>45600.712118055555</v>
      </c>
      <c r="E487" s="10">
        <v>0</v>
      </c>
      <c r="F487" s="7" t="s">
        <v>126</v>
      </c>
      <c r="G487" s="10">
        <v>20</v>
      </c>
      <c r="H487" s="7" t="s">
        <v>127</v>
      </c>
      <c r="I487" s="7" t="s">
        <v>23</v>
      </c>
      <c r="J487" s="11">
        <v>130</v>
      </c>
      <c r="K487" s="7" t="s">
        <v>127</v>
      </c>
      <c r="L487" s="7" t="s">
        <v>54</v>
      </c>
      <c r="M487" s="7" t="s">
        <v>128</v>
      </c>
      <c r="N487" s="7" t="s">
        <v>26</v>
      </c>
      <c r="O487" s="7" t="s">
        <v>129</v>
      </c>
      <c r="P487" s="7" t="s">
        <v>57</v>
      </c>
      <c r="Q487" s="7" t="s">
        <v>613</v>
      </c>
      <c r="R487" s="7" t="s">
        <v>66</v>
      </c>
      <c r="S487" s="7" t="s">
        <v>470</v>
      </c>
      <c r="T487">
        <v>1</v>
      </c>
      <c r="U487">
        <f t="shared" si="40"/>
        <v>45</v>
      </c>
      <c r="V487">
        <f t="shared" si="41"/>
        <v>11</v>
      </c>
    </row>
    <row r="488" spans="1:22" ht="36.75" customHeight="1" x14ac:dyDescent="0.2">
      <c r="A488" s="2" t="s">
        <v>468</v>
      </c>
      <c r="B488" s="2" t="s">
        <v>469</v>
      </c>
      <c r="C488" s="3">
        <v>45600</v>
      </c>
      <c r="D488" s="4">
        <v>45600.701099537036</v>
      </c>
      <c r="E488" s="5">
        <v>0</v>
      </c>
      <c r="F488" s="2" t="s">
        <v>126</v>
      </c>
      <c r="G488" s="5">
        <v>20</v>
      </c>
      <c r="H488" s="2" t="s">
        <v>127</v>
      </c>
      <c r="I488" s="2" t="s">
        <v>23</v>
      </c>
      <c r="J488" s="6">
        <v>130</v>
      </c>
      <c r="K488" s="2" t="s">
        <v>127</v>
      </c>
      <c r="L488" s="2" t="s">
        <v>54</v>
      </c>
      <c r="M488" s="2" t="s">
        <v>128</v>
      </c>
      <c r="N488" s="2" t="s">
        <v>26</v>
      </c>
      <c r="O488" s="2" t="s">
        <v>129</v>
      </c>
      <c r="P488" s="2" t="s">
        <v>57</v>
      </c>
      <c r="Q488" s="2" t="s">
        <v>614</v>
      </c>
      <c r="R488" s="2" t="s">
        <v>66</v>
      </c>
      <c r="S488" s="2" t="s">
        <v>470</v>
      </c>
      <c r="T488">
        <v>1</v>
      </c>
      <c r="U488">
        <f t="shared" si="40"/>
        <v>45</v>
      </c>
      <c r="V488">
        <f t="shared" si="41"/>
        <v>11</v>
      </c>
    </row>
    <row r="489" spans="1:22" ht="48" customHeight="1" x14ac:dyDescent="0.2">
      <c r="A489" s="7" t="s">
        <v>468</v>
      </c>
      <c r="B489" s="7" t="s">
        <v>469</v>
      </c>
      <c r="C489" s="8">
        <v>45600</v>
      </c>
      <c r="D489" s="9">
        <v>45600.692418981482</v>
      </c>
      <c r="E489" s="10">
        <v>0</v>
      </c>
      <c r="F489" s="7" t="s">
        <v>126</v>
      </c>
      <c r="G489" s="10">
        <v>20</v>
      </c>
      <c r="H489" s="7" t="s">
        <v>127</v>
      </c>
      <c r="I489" s="7" t="s">
        <v>23</v>
      </c>
      <c r="J489" s="11">
        <v>130</v>
      </c>
      <c r="K489" s="7" t="s">
        <v>127</v>
      </c>
      <c r="L489" s="7" t="s">
        <v>54</v>
      </c>
      <c r="M489" s="7" t="s">
        <v>128</v>
      </c>
      <c r="N489" s="7" t="s">
        <v>26</v>
      </c>
      <c r="O489" s="7" t="s">
        <v>129</v>
      </c>
      <c r="P489" s="7" t="s">
        <v>57</v>
      </c>
      <c r="Q489" s="7" t="s">
        <v>615</v>
      </c>
      <c r="R489" s="7" t="s">
        <v>66</v>
      </c>
      <c r="S489" s="7" t="s">
        <v>470</v>
      </c>
      <c r="T489">
        <v>1</v>
      </c>
      <c r="U489">
        <f t="shared" si="40"/>
        <v>45</v>
      </c>
      <c r="V489">
        <f t="shared" si="41"/>
        <v>11</v>
      </c>
    </row>
    <row r="490" spans="1:22" ht="36.75" customHeight="1" x14ac:dyDescent="0.2">
      <c r="A490" s="2" t="s">
        <v>468</v>
      </c>
      <c r="B490" s="2" t="s">
        <v>469</v>
      </c>
      <c r="C490" s="3">
        <v>45600</v>
      </c>
      <c r="D490" s="4">
        <v>45600.672268518516</v>
      </c>
      <c r="E490" s="5">
        <v>0</v>
      </c>
      <c r="F490" s="2" t="s">
        <v>126</v>
      </c>
      <c r="G490" s="5">
        <v>20</v>
      </c>
      <c r="H490" s="2" t="s">
        <v>127</v>
      </c>
      <c r="I490" s="2" t="s">
        <v>23</v>
      </c>
      <c r="J490" s="6">
        <v>130</v>
      </c>
      <c r="K490" s="2" t="s">
        <v>127</v>
      </c>
      <c r="L490" s="2" t="s">
        <v>54</v>
      </c>
      <c r="M490" s="2" t="s">
        <v>128</v>
      </c>
      <c r="N490" s="2" t="s">
        <v>26</v>
      </c>
      <c r="O490" s="2" t="s">
        <v>129</v>
      </c>
      <c r="P490" s="2" t="s">
        <v>57</v>
      </c>
      <c r="Q490" s="2" t="s">
        <v>616</v>
      </c>
      <c r="R490" s="2" t="s">
        <v>66</v>
      </c>
      <c r="S490" s="2" t="s">
        <v>470</v>
      </c>
      <c r="T490">
        <v>1</v>
      </c>
      <c r="U490">
        <f t="shared" si="40"/>
        <v>45</v>
      </c>
      <c r="V490">
        <f t="shared" si="41"/>
        <v>11</v>
      </c>
    </row>
    <row r="491" spans="1:22" ht="36.75" customHeight="1" x14ac:dyDescent="0.2">
      <c r="A491" s="2" t="s">
        <v>468</v>
      </c>
      <c r="B491" s="2" t="s">
        <v>469</v>
      </c>
      <c r="C491" s="3">
        <v>45600</v>
      </c>
      <c r="D491" s="4">
        <v>45600.421342592592</v>
      </c>
      <c r="E491" s="5">
        <v>0</v>
      </c>
      <c r="F491" s="2" t="s">
        <v>126</v>
      </c>
      <c r="G491" s="5">
        <v>20</v>
      </c>
      <c r="H491" s="2" t="s">
        <v>127</v>
      </c>
      <c r="I491" s="2" t="s">
        <v>23</v>
      </c>
      <c r="J491" s="6">
        <v>130</v>
      </c>
      <c r="K491" s="2" t="s">
        <v>127</v>
      </c>
      <c r="L491" s="2" t="s">
        <v>54</v>
      </c>
      <c r="M491" s="2" t="s">
        <v>128</v>
      </c>
      <c r="N491" s="2" t="s">
        <v>26</v>
      </c>
      <c r="O491" s="2" t="s">
        <v>129</v>
      </c>
      <c r="P491" s="2" t="s">
        <v>57</v>
      </c>
      <c r="Q491" s="2" t="s">
        <v>617</v>
      </c>
      <c r="R491" s="2" t="s">
        <v>66</v>
      </c>
      <c r="S491" s="2" t="s">
        <v>470</v>
      </c>
      <c r="T491">
        <v>1</v>
      </c>
      <c r="U491">
        <f t="shared" si="40"/>
        <v>45</v>
      </c>
      <c r="V491">
        <f t="shared" si="41"/>
        <v>11</v>
      </c>
    </row>
    <row r="492" spans="1:22" ht="36.75" customHeight="1" x14ac:dyDescent="0.2">
      <c r="A492" s="7" t="s">
        <v>468</v>
      </c>
      <c r="B492" s="7" t="s">
        <v>469</v>
      </c>
      <c r="C492" s="8">
        <v>45600</v>
      </c>
      <c r="D492" s="9">
        <v>45600.40075231481</v>
      </c>
      <c r="E492" s="10">
        <v>0</v>
      </c>
      <c r="F492" s="7" t="s">
        <v>126</v>
      </c>
      <c r="G492" s="10">
        <v>20</v>
      </c>
      <c r="H492" s="7" t="s">
        <v>127</v>
      </c>
      <c r="I492" s="7" t="s">
        <v>23</v>
      </c>
      <c r="J492" s="11">
        <v>130</v>
      </c>
      <c r="K492" s="7" t="s">
        <v>127</v>
      </c>
      <c r="L492" s="7" t="s">
        <v>54</v>
      </c>
      <c r="M492" s="7" t="s">
        <v>128</v>
      </c>
      <c r="N492" s="7" t="s">
        <v>26</v>
      </c>
      <c r="O492" s="7" t="s">
        <v>129</v>
      </c>
      <c r="P492" s="7" t="s">
        <v>57</v>
      </c>
      <c r="Q492" s="7" t="s">
        <v>618</v>
      </c>
      <c r="R492" s="7" t="s">
        <v>66</v>
      </c>
      <c r="S492" s="7" t="s">
        <v>470</v>
      </c>
      <c r="T492">
        <v>1</v>
      </c>
      <c r="U492">
        <f t="shared" si="40"/>
        <v>45</v>
      </c>
      <c r="V492">
        <f t="shared" si="41"/>
        <v>11</v>
      </c>
    </row>
    <row r="493" spans="1:22" ht="36.75" customHeight="1" x14ac:dyDescent="0.2">
      <c r="A493" s="2" t="s">
        <v>468</v>
      </c>
      <c r="B493" s="2" t="s">
        <v>469</v>
      </c>
      <c r="C493" s="3">
        <v>45600</v>
      </c>
      <c r="D493" s="4">
        <v>45600.378900462958</v>
      </c>
      <c r="E493" s="5">
        <v>0</v>
      </c>
      <c r="F493" s="2" t="s">
        <v>126</v>
      </c>
      <c r="G493" s="5">
        <v>20</v>
      </c>
      <c r="H493" s="2" t="s">
        <v>127</v>
      </c>
      <c r="I493" s="2" t="s">
        <v>23</v>
      </c>
      <c r="J493" s="6">
        <v>130</v>
      </c>
      <c r="K493" s="2" t="s">
        <v>127</v>
      </c>
      <c r="L493" s="2" t="s">
        <v>54</v>
      </c>
      <c r="M493" s="2" t="s">
        <v>128</v>
      </c>
      <c r="N493" s="2" t="s">
        <v>26</v>
      </c>
      <c r="O493" s="2" t="s">
        <v>129</v>
      </c>
      <c r="P493" s="2" t="s">
        <v>57</v>
      </c>
      <c r="Q493" s="2" t="s">
        <v>619</v>
      </c>
      <c r="R493" s="2" t="s">
        <v>66</v>
      </c>
      <c r="S493" s="2" t="s">
        <v>470</v>
      </c>
      <c r="T493">
        <v>1</v>
      </c>
      <c r="U493">
        <f t="shared" si="40"/>
        <v>45</v>
      </c>
      <c r="V493">
        <f t="shared" si="41"/>
        <v>11</v>
      </c>
    </row>
    <row r="494" spans="1:22" ht="36.75" customHeight="1" x14ac:dyDescent="0.2">
      <c r="A494" s="7" t="s">
        <v>468</v>
      </c>
      <c r="B494" s="7" t="s">
        <v>469</v>
      </c>
      <c r="C494" s="8">
        <v>45600</v>
      </c>
      <c r="D494" s="9">
        <v>45600.368344907409</v>
      </c>
      <c r="E494" s="10">
        <v>0</v>
      </c>
      <c r="F494" s="7" t="s">
        <v>126</v>
      </c>
      <c r="G494" s="10">
        <v>20</v>
      </c>
      <c r="H494" s="7" t="s">
        <v>127</v>
      </c>
      <c r="I494" s="7" t="s">
        <v>23</v>
      </c>
      <c r="J494" s="11">
        <v>130</v>
      </c>
      <c r="K494" s="7" t="s">
        <v>127</v>
      </c>
      <c r="L494" s="7" t="s">
        <v>54</v>
      </c>
      <c r="M494" s="7" t="s">
        <v>128</v>
      </c>
      <c r="N494" s="7" t="s">
        <v>26</v>
      </c>
      <c r="O494" s="7" t="s">
        <v>129</v>
      </c>
      <c r="P494" s="7" t="s">
        <v>57</v>
      </c>
      <c r="Q494" s="7" t="s">
        <v>620</v>
      </c>
      <c r="R494" s="7" t="s">
        <v>66</v>
      </c>
      <c r="S494" s="7" t="s">
        <v>470</v>
      </c>
      <c r="T494">
        <v>1</v>
      </c>
      <c r="U494">
        <f t="shared" si="40"/>
        <v>45</v>
      </c>
      <c r="V494">
        <f t="shared" si="41"/>
        <v>11</v>
      </c>
    </row>
    <row r="495" spans="1:22" ht="48" customHeight="1" x14ac:dyDescent="0.2">
      <c r="A495" s="2" t="s">
        <v>468</v>
      </c>
      <c r="B495" s="2" t="s">
        <v>469</v>
      </c>
      <c r="C495" s="3">
        <v>45600</v>
      </c>
      <c r="D495" s="4">
        <v>45600.356249999997</v>
      </c>
      <c r="E495" s="5">
        <v>0</v>
      </c>
      <c r="F495" s="2" t="s">
        <v>126</v>
      </c>
      <c r="G495" s="5">
        <v>20</v>
      </c>
      <c r="H495" s="2" t="s">
        <v>127</v>
      </c>
      <c r="I495" s="2" t="s">
        <v>23</v>
      </c>
      <c r="J495" s="6">
        <v>130</v>
      </c>
      <c r="K495" s="2" t="s">
        <v>127</v>
      </c>
      <c r="L495" s="2" t="s">
        <v>54</v>
      </c>
      <c r="M495" s="2" t="s">
        <v>128</v>
      </c>
      <c r="N495" s="2" t="s">
        <v>26</v>
      </c>
      <c r="O495" s="2" t="s">
        <v>129</v>
      </c>
      <c r="P495" s="2" t="s">
        <v>57</v>
      </c>
      <c r="Q495" s="2" t="s">
        <v>621</v>
      </c>
      <c r="R495" s="2" t="s">
        <v>66</v>
      </c>
      <c r="S495" s="2" t="s">
        <v>470</v>
      </c>
      <c r="T495">
        <v>1</v>
      </c>
      <c r="U495">
        <f t="shared" si="40"/>
        <v>45</v>
      </c>
      <c r="V495">
        <f t="shared" si="41"/>
        <v>11</v>
      </c>
    </row>
    <row r="496" spans="1:22" ht="48" customHeight="1" x14ac:dyDescent="0.2">
      <c r="A496" s="2" t="s">
        <v>468</v>
      </c>
      <c r="B496" s="2" t="s">
        <v>469</v>
      </c>
      <c r="C496" s="3">
        <v>45600</v>
      </c>
      <c r="D496" s="4">
        <v>45600.345578703702</v>
      </c>
      <c r="E496" s="5">
        <v>0</v>
      </c>
      <c r="F496" s="2" t="s">
        <v>126</v>
      </c>
      <c r="G496" s="5">
        <v>20</v>
      </c>
      <c r="H496" s="2" t="s">
        <v>127</v>
      </c>
      <c r="I496" s="2" t="s">
        <v>23</v>
      </c>
      <c r="J496" s="6">
        <v>130</v>
      </c>
      <c r="K496" s="2" t="s">
        <v>127</v>
      </c>
      <c r="L496" s="2" t="s">
        <v>54</v>
      </c>
      <c r="M496" s="2" t="s">
        <v>128</v>
      </c>
      <c r="N496" s="2" t="s">
        <v>26</v>
      </c>
      <c r="O496" s="2" t="s">
        <v>129</v>
      </c>
      <c r="P496" s="2" t="s">
        <v>57</v>
      </c>
      <c r="Q496" s="2" t="s">
        <v>622</v>
      </c>
      <c r="R496" s="2" t="s">
        <v>66</v>
      </c>
      <c r="S496" s="2" t="s">
        <v>470</v>
      </c>
      <c r="T496">
        <v>1</v>
      </c>
      <c r="U496">
        <f t="shared" si="40"/>
        <v>45</v>
      </c>
      <c r="V496">
        <f t="shared" si="41"/>
        <v>11</v>
      </c>
    </row>
    <row r="497" spans="1:22" ht="36.75" customHeight="1" x14ac:dyDescent="0.2">
      <c r="A497" s="7" t="s">
        <v>468</v>
      </c>
      <c r="B497" s="7" t="s">
        <v>469</v>
      </c>
      <c r="C497" s="8">
        <v>45600</v>
      </c>
      <c r="D497" s="9">
        <v>45600.335914351846</v>
      </c>
      <c r="E497" s="10">
        <v>0</v>
      </c>
      <c r="F497" s="7" t="s">
        <v>126</v>
      </c>
      <c r="G497" s="10">
        <v>20</v>
      </c>
      <c r="H497" s="7" t="s">
        <v>127</v>
      </c>
      <c r="I497" s="7" t="s">
        <v>23</v>
      </c>
      <c r="J497" s="11">
        <v>130</v>
      </c>
      <c r="K497" s="7" t="s">
        <v>127</v>
      </c>
      <c r="L497" s="7" t="s">
        <v>54</v>
      </c>
      <c r="M497" s="7" t="s">
        <v>128</v>
      </c>
      <c r="N497" s="7" t="s">
        <v>26</v>
      </c>
      <c r="O497" s="7" t="s">
        <v>129</v>
      </c>
      <c r="P497" s="7" t="s">
        <v>57</v>
      </c>
      <c r="Q497" s="7" t="s">
        <v>623</v>
      </c>
      <c r="R497" s="7" t="s">
        <v>66</v>
      </c>
      <c r="S497" s="7" t="s">
        <v>470</v>
      </c>
      <c r="T497">
        <v>1</v>
      </c>
      <c r="U497">
        <f t="shared" si="40"/>
        <v>45</v>
      </c>
      <c r="V497">
        <f t="shared" si="41"/>
        <v>11</v>
      </c>
    </row>
    <row r="498" spans="1:22" ht="48" customHeight="1" x14ac:dyDescent="0.2">
      <c r="A498" s="2" t="s">
        <v>468</v>
      </c>
      <c r="B498" s="2" t="s">
        <v>469</v>
      </c>
      <c r="C498" s="3">
        <v>45600</v>
      </c>
      <c r="D498" s="4">
        <v>45600.325150462959</v>
      </c>
      <c r="E498" s="5">
        <v>0</v>
      </c>
      <c r="F498" s="2" t="s">
        <v>126</v>
      </c>
      <c r="G498" s="5">
        <v>20</v>
      </c>
      <c r="H498" s="2" t="s">
        <v>127</v>
      </c>
      <c r="I498" s="2" t="s">
        <v>23</v>
      </c>
      <c r="J498" s="6">
        <v>130</v>
      </c>
      <c r="K498" s="2" t="s">
        <v>127</v>
      </c>
      <c r="L498" s="2" t="s">
        <v>54</v>
      </c>
      <c r="M498" s="2" t="s">
        <v>128</v>
      </c>
      <c r="N498" s="2" t="s">
        <v>26</v>
      </c>
      <c r="O498" s="2" t="s">
        <v>129</v>
      </c>
      <c r="P498" s="2" t="s">
        <v>57</v>
      </c>
      <c r="Q498" s="2" t="s">
        <v>624</v>
      </c>
      <c r="R498" s="2" t="s">
        <v>66</v>
      </c>
      <c r="S498" s="2" t="s">
        <v>470</v>
      </c>
      <c r="T498">
        <v>1</v>
      </c>
      <c r="U498">
        <f t="shared" si="40"/>
        <v>45</v>
      </c>
      <c r="V498">
        <f t="shared" si="41"/>
        <v>11</v>
      </c>
    </row>
    <row r="499" spans="1:22" ht="36.75" customHeight="1" x14ac:dyDescent="0.2">
      <c r="A499" s="2" t="s">
        <v>468</v>
      </c>
      <c r="B499" s="2" t="s">
        <v>469</v>
      </c>
      <c r="C499" s="3">
        <v>45600</v>
      </c>
      <c r="D499" s="4">
        <v>45600.315636574072</v>
      </c>
      <c r="E499" s="5">
        <v>0</v>
      </c>
      <c r="F499" s="2" t="s">
        <v>126</v>
      </c>
      <c r="G499" s="5">
        <v>20</v>
      </c>
      <c r="H499" s="2" t="s">
        <v>127</v>
      </c>
      <c r="I499" s="2" t="s">
        <v>23</v>
      </c>
      <c r="J499" s="6">
        <v>130</v>
      </c>
      <c r="K499" s="2" t="s">
        <v>127</v>
      </c>
      <c r="L499" s="2" t="s">
        <v>54</v>
      </c>
      <c r="M499" s="2" t="s">
        <v>128</v>
      </c>
      <c r="N499" s="2" t="s">
        <v>26</v>
      </c>
      <c r="O499" s="2" t="s">
        <v>129</v>
      </c>
      <c r="P499" s="2" t="s">
        <v>57</v>
      </c>
      <c r="Q499" s="2" t="s">
        <v>625</v>
      </c>
      <c r="R499" s="2" t="s">
        <v>66</v>
      </c>
      <c r="S499" s="2" t="s">
        <v>470</v>
      </c>
      <c r="T499">
        <v>1</v>
      </c>
      <c r="U499">
        <f t="shared" si="40"/>
        <v>45</v>
      </c>
      <c r="V499">
        <f t="shared" si="41"/>
        <v>11</v>
      </c>
    </row>
    <row r="500" spans="1:22" ht="36.75" customHeight="1" x14ac:dyDescent="0.2">
      <c r="A500" s="7" t="s">
        <v>468</v>
      </c>
      <c r="B500" s="7" t="s">
        <v>469</v>
      </c>
      <c r="C500" s="8">
        <v>45600</v>
      </c>
      <c r="D500" s="9">
        <v>45600.311886574069</v>
      </c>
      <c r="E500" s="10">
        <v>0</v>
      </c>
      <c r="F500" s="7" t="s">
        <v>126</v>
      </c>
      <c r="G500" s="10">
        <v>20</v>
      </c>
      <c r="H500" s="7" t="s">
        <v>127</v>
      </c>
      <c r="I500" s="7" t="s">
        <v>23</v>
      </c>
      <c r="J500" s="11">
        <v>130</v>
      </c>
      <c r="K500" s="7" t="s">
        <v>127</v>
      </c>
      <c r="L500" s="7" t="s">
        <v>54</v>
      </c>
      <c r="M500" s="7" t="s">
        <v>128</v>
      </c>
      <c r="N500" s="7" t="s">
        <v>26</v>
      </c>
      <c r="O500" s="7" t="s">
        <v>129</v>
      </c>
      <c r="P500" s="7" t="s">
        <v>57</v>
      </c>
      <c r="Q500" s="7" t="s">
        <v>626</v>
      </c>
      <c r="R500" s="7" t="s">
        <v>66</v>
      </c>
      <c r="S500" s="7" t="s">
        <v>470</v>
      </c>
      <c r="T500">
        <v>1</v>
      </c>
      <c r="U500">
        <f t="shared" si="40"/>
        <v>45</v>
      </c>
      <c r="V500">
        <f t="shared" si="41"/>
        <v>11</v>
      </c>
    </row>
    <row r="501" spans="1:22" ht="36.75" customHeight="1" x14ac:dyDescent="0.2">
      <c r="A501" s="2" t="s">
        <v>468</v>
      </c>
      <c r="B501" s="2" t="s">
        <v>469</v>
      </c>
      <c r="C501" s="3">
        <v>45600</v>
      </c>
      <c r="D501" s="4">
        <v>45600.304988425924</v>
      </c>
      <c r="E501" s="5">
        <v>0</v>
      </c>
      <c r="F501" s="2" t="s">
        <v>126</v>
      </c>
      <c r="G501" s="5">
        <v>20</v>
      </c>
      <c r="H501" s="2" t="s">
        <v>127</v>
      </c>
      <c r="I501" s="2" t="s">
        <v>23</v>
      </c>
      <c r="J501" s="6">
        <v>130</v>
      </c>
      <c r="K501" s="2" t="s">
        <v>127</v>
      </c>
      <c r="L501" s="2" t="s">
        <v>54</v>
      </c>
      <c r="M501" s="2" t="s">
        <v>128</v>
      </c>
      <c r="N501" s="2" t="s">
        <v>26</v>
      </c>
      <c r="O501" s="2" t="s">
        <v>129</v>
      </c>
      <c r="P501" s="2" t="s">
        <v>57</v>
      </c>
      <c r="Q501" s="2" t="s">
        <v>627</v>
      </c>
      <c r="R501" s="2" t="s">
        <v>66</v>
      </c>
      <c r="S501" s="2" t="s">
        <v>470</v>
      </c>
      <c r="T501">
        <v>1</v>
      </c>
      <c r="U501">
        <f t="shared" si="40"/>
        <v>45</v>
      </c>
      <c r="V501">
        <f t="shared" si="41"/>
        <v>11</v>
      </c>
    </row>
    <row r="502" spans="1:22" ht="48" customHeight="1" x14ac:dyDescent="0.2">
      <c r="A502" s="7" t="s">
        <v>468</v>
      </c>
      <c r="B502" s="7" t="s">
        <v>469</v>
      </c>
      <c r="C502" s="8">
        <v>45600</v>
      </c>
      <c r="D502" s="9">
        <v>45600.296296296292</v>
      </c>
      <c r="E502" s="10">
        <v>0</v>
      </c>
      <c r="F502" s="7" t="s">
        <v>126</v>
      </c>
      <c r="G502" s="10">
        <v>20</v>
      </c>
      <c r="H502" s="7" t="s">
        <v>127</v>
      </c>
      <c r="I502" s="7" t="s">
        <v>23</v>
      </c>
      <c r="J502" s="11">
        <v>130</v>
      </c>
      <c r="K502" s="7" t="s">
        <v>127</v>
      </c>
      <c r="L502" s="7" t="s">
        <v>54</v>
      </c>
      <c r="M502" s="7" t="s">
        <v>128</v>
      </c>
      <c r="N502" s="7" t="s">
        <v>26</v>
      </c>
      <c r="O502" s="7" t="s">
        <v>129</v>
      </c>
      <c r="P502" s="7" t="s">
        <v>57</v>
      </c>
      <c r="Q502" s="7" t="s">
        <v>628</v>
      </c>
      <c r="R502" s="7" t="s">
        <v>66</v>
      </c>
      <c r="S502" s="7" t="s">
        <v>470</v>
      </c>
      <c r="T502">
        <v>1</v>
      </c>
      <c r="U502">
        <f t="shared" si="40"/>
        <v>45</v>
      </c>
      <c r="V502">
        <f t="shared" si="41"/>
        <v>11</v>
      </c>
    </row>
    <row r="503" spans="1:22" ht="48" customHeight="1" x14ac:dyDescent="0.2">
      <c r="A503" s="2" t="s">
        <v>468</v>
      </c>
      <c r="B503" s="2" t="s">
        <v>469</v>
      </c>
      <c r="C503" s="3">
        <v>45600</v>
      </c>
      <c r="D503" s="4">
        <v>45600.282175925924</v>
      </c>
      <c r="E503" s="5">
        <v>0</v>
      </c>
      <c r="F503" s="2" t="s">
        <v>126</v>
      </c>
      <c r="G503" s="5">
        <v>20</v>
      </c>
      <c r="H503" s="2" t="s">
        <v>127</v>
      </c>
      <c r="I503" s="2" t="s">
        <v>23</v>
      </c>
      <c r="J503" s="6">
        <v>130</v>
      </c>
      <c r="K503" s="2" t="s">
        <v>127</v>
      </c>
      <c r="L503" s="2" t="s">
        <v>54</v>
      </c>
      <c r="M503" s="2" t="s">
        <v>128</v>
      </c>
      <c r="N503" s="2" t="s">
        <v>26</v>
      </c>
      <c r="O503" s="2" t="s">
        <v>129</v>
      </c>
      <c r="P503" s="2" t="s">
        <v>57</v>
      </c>
      <c r="Q503" s="2" t="s">
        <v>629</v>
      </c>
      <c r="R503" s="2" t="s">
        <v>66</v>
      </c>
      <c r="S503" s="2" t="s">
        <v>470</v>
      </c>
      <c r="T503">
        <v>1</v>
      </c>
      <c r="U503">
        <f t="shared" si="40"/>
        <v>45</v>
      </c>
      <c r="V503">
        <f t="shared" si="41"/>
        <v>11</v>
      </c>
    </row>
    <row r="504" spans="1:22" ht="48" customHeight="1" x14ac:dyDescent="0.2">
      <c r="A504" s="7" t="s">
        <v>468</v>
      </c>
      <c r="B504" s="7" t="s">
        <v>469</v>
      </c>
      <c r="C504" s="8">
        <v>45600</v>
      </c>
      <c r="D504" s="9">
        <v>45600.272604166668</v>
      </c>
      <c r="E504" s="10">
        <v>0</v>
      </c>
      <c r="F504" s="7" t="s">
        <v>126</v>
      </c>
      <c r="G504" s="10">
        <v>20</v>
      </c>
      <c r="H504" s="7" t="s">
        <v>127</v>
      </c>
      <c r="I504" s="7" t="s">
        <v>23</v>
      </c>
      <c r="J504" s="11">
        <v>130</v>
      </c>
      <c r="K504" s="7" t="s">
        <v>127</v>
      </c>
      <c r="L504" s="7" t="s">
        <v>54</v>
      </c>
      <c r="M504" s="7" t="s">
        <v>128</v>
      </c>
      <c r="N504" s="7" t="s">
        <v>26</v>
      </c>
      <c r="O504" s="7" t="s">
        <v>129</v>
      </c>
      <c r="P504" s="7" t="s">
        <v>57</v>
      </c>
      <c r="Q504" s="7" t="s">
        <v>630</v>
      </c>
      <c r="R504" s="7" t="s">
        <v>66</v>
      </c>
      <c r="S504" s="7" t="s">
        <v>470</v>
      </c>
      <c r="T504">
        <v>1</v>
      </c>
      <c r="U504">
        <f t="shared" si="40"/>
        <v>45</v>
      </c>
      <c r="V504">
        <f t="shared" si="41"/>
        <v>11</v>
      </c>
    </row>
    <row r="505" spans="1:22" ht="36.75" customHeight="1" x14ac:dyDescent="0.2">
      <c r="A505" s="2" t="s">
        <v>631</v>
      </c>
      <c r="B505" s="2" t="s">
        <v>632</v>
      </c>
      <c r="C505" s="3">
        <v>45606</v>
      </c>
      <c r="D505" s="4">
        <v>45606.79546296296</v>
      </c>
      <c r="E505" s="5">
        <v>0</v>
      </c>
      <c r="F505" s="2" t="s">
        <v>133</v>
      </c>
      <c r="G505" s="5">
        <v>24</v>
      </c>
      <c r="H505" s="2" t="s">
        <v>127</v>
      </c>
      <c r="I505" s="2" t="s">
        <v>23</v>
      </c>
      <c r="J505" s="6">
        <v>156</v>
      </c>
      <c r="K505" s="2" t="s">
        <v>127</v>
      </c>
      <c r="L505" s="2" t="s">
        <v>54</v>
      </c>
      <c r="M505" s="2" t="s">
        <v>134</v>
      </c>
      <c r="N505" s="2" t="s">
        <v>26</v>
      </c>
      <c r="O505" s="2" t="s">
        <v>129</v>
      </c>
      <c r="P505" s="2" t="s">
        <v>57</v>
      </c>
      <c r="Q505" s="2" t="s">
        <v>633</v>
      </c>
      <c r="R505" s="2" t="s">
        <v>66</v>
      </c>
      <c r="S505" s="2" t="s">
        <v>634</v>
      </c>
      <c r="T505">
        <v>1</v>
      </c>
      <c r="U505">
        <f t="shared" ref="U505:U559" si="42">WEEKNUM(C505)</f>
        <v>46</v>
      </c>
      <c r="V505">
        <f t="shared" ref="V505:V559" si="43">MONTH(C505)</f>
        <v>11</v>
      </c>
    </row>
    <row r="506" spans="1:22" ht="36.75" customHeight="1" x14ac:dyDescent="0.2">
      <c r="A506" s="7" t="s">
        <v>631</v>
      </c>
      <c r="B506" s="7" t="s">
        <v>632</v>
      </c>
      <c r="C506" s="8">
        <v>45606</v>
      </c>
      <c r="D506" s="9">
        <v>45606.79488425926</v>
      </c>
      <c r="E506" s="10">
        <v>0</v>
      </c>
      <c r="F506" s="7" t="s">
        <v>126</v>
      </c>
      <c r="G506" s="10">
        <v>20</v>
      </c>
      <c r="H506" s="7" t="s">
        <v>127</v>
      </c>
      <c r="I506" s="7" t="s">
        <v>23</v>
      </c>
      <c r="J506" s="11">
        <v>130</v>
      </c>
      <c r="K506" s="7" t="s">
        <v>127</v>
      </c>
      <c r="L506" s="7" t="s">
        <v>54</v>
      </c>
      <c r="M506" s="7" t="s">
        <v>128</v>
      </c>
      <c r="N506" s="7" t="s">
        <v>26</v>
      </c>
      <c r="O506" s="7" t="s">
        <v>129</v>
      </c>
      <c r="P506" s="7" t="s">
        <v>57</v>
      </c>
      <c r="Q506" s="7" t="s">
        <v>635</v>
      </c>
      <c r="R506" s="7" t="s">
        <v>66</v>
      </c>
      <c r="S506" s="7" t="s">
        <v>634</v>
      </c>
      <c r="T506">
        <v>1</v>
      </c>
      <c r="U506">
        <f t="shared" si="42"/>
        <v>46</v>
      </c>
      <c r="V506">
        <f t="shared" si="43"/>
        <v>11</v>
      </c>
    </row>
    <row r="507" spans="1:22" ht="36.75" customHeight="1" x14ac:dyDescent="0.2">
      <c r="A507" s="2" t="s">
        <v>631</v>
      </c>
      <c r="B507" s="2" t="s">
        <v>632</v>
      </c>
      <c r="C507" s="3">
        <v>45606</v>
      </c>
      <c r="D507" s="4">
        <v>45606.79247685185</v>
      </c>
      <c r="E507" s="5">
        <v>0</v>
      </c>
      <c r="F507" s="2" t="s">
        <v>133</v>
      </c>
      <c r="G507" s="5">
        <v>24</v>
      </c>
      <c r="H507" s="2" t="s">
        <v>127</v>
      </c>
      <c r="I507" s="2" t="s">
        <v>23</v>
      </c>
      <c r="J507" s="6">
        <v>156</v>
      </c>
      <c r="K507" s="2" t="s">
        <v>127</v>
      </c>
      <c r="L507" s="2" t="s">
        <v>54</v>
      </c>
      <c r="M507" s="2" t="s">
        <v>134</v>
      </c>
      <c r="N507" s="2" t="s">
        <v>26</v>
      </c>
      <c r="O507" s="2" t="s">
        <v>129</v>
      </c>
      <c r="P507" s="2" t="s">
        <v>57</v>
      </c>
      <c r="Q507" s="2" t="s">
        <v>636</v>
      </c>
      <c r="R507" s="2" t="s">
        <v>66</v>
      </c>
      <c r="S507" s="2" t="s">
        <v>634</v>
      </c>
      <c r="T507">
        <v>1</v>
      </c>
      <c r="U507">
        <f t="shared" si="42"/>
        <v>46</v>
      </c>
      <c r="V507">
        <f t="shared" si="43"/>
        <v>11</v>
      </c>
    </row>
    <row r="508" spans="1:22" ht="36.75" customHeight="1" x14ac:dyDescent="0.2">
      <c r="A508" s="7" t="s">
        <v>631</v>
      </c>
      <c r="B508" s="7" t="s">
        <v>632</v>
      </c>
      <c r="C508" s="8">
        <v>45606</v>
      </c>
      <c r="D508" s="9">
        <v>45606.750104166662</v>
      </c>
      <c r="E508" s="10">
        <v>0</v>
      </c>
      <c r="F508" s="7" t="s">
        <v>126</v>
      </c>
      <c r="G508" s="10">
        <v>20</v>
      </c>
      <c r="H508" s="7" t="s">
        <v>127</v>
      </c>
      <c r="I508" s="7" t="s">
        <v>23</v>
      </c>
      <c r="J508" s="11">
        <v>130</v>
      </c>
      <c r="K508" s="7" t="s">
        <v>127</v>
      </c>
      <c r="L508" s="7" t="s">
        <v>54</v>
      </c>
      <c r="M508" s="7" t="s">
        <v>128</v>
      </c>
      <c r="N508" s="7" t="s">
        <v>26</v>
      </c>
      <c r="O508" s="7" t="s">
        <v>129</v>
      </c>
      <c r="P508" s="7" t="s">
        <v>57</v>
      </c>
      <c r="Q508" s="7" t="s">
        <v>637</v>
      </c>
      <c r="R508" s="7" t="s">
        <v>66</v>
      </c>
      <c r="S508" s="7" t="s">
        <v>634</v>
      </c>
      <c r="T508">
        <v>1</v>
      </c>
      <c r="U508">
        <f t="shared" si="42"/>
        <v>46</v>
      </c>
      <c r="V508">
        <f t="shared" si="43"/>
        <v>11</v>
      </c>
    </row>
    <row r="509" spans="1:22" ht="36.75" customHeight="1" x14ac:dyDescent="0.2">
      <c r="A509" s="2" t="s">
        <v>631</v>
      </c>
      <c r="B509" s="2" t="s">
        <v>632</v>
      </c>
      <c r="C509" s="3">
        <v>45606</v>
      </c>
      <c r="D509" s="4">
        <v>45606.730995370366</v>
      </c>
      <c r="E509" s="5">
        <v>0</v>
      </c>
      <c r="F509" s="2" t="s">
        <v>126</v>
      </c>
      <c r="G509" s="5">
        <v>20</v>
      </c>
      <c r="H509" s="2" t="s">
        <v>127</v>
      </c>
      <c r="I509" s="2" t="s">
        <v>23</v>
      </c>
      <c r="J509" s="6">
        <v>130</v>
      </c>
      <c r="K509" s="2" t="s">
        <v>127</v>
      </c>
      <c r="L509" s="2" t="s">
        <v>54</v>
      </c>
      <c r="M509" s="2" t="s">
        <v>128</v>
      </c>
      <c r="N509" s="2" t="s">
        <v>26</v>
      </c>
      <c r="O509" s="2" t="s">
        <v>129</v>
      </c>
      <c r="P509" s="2" t="s">
        <v>57</v>
      </c>
      <c r="Q509" s="2" t="s">
        <v>638</v>
      </c>
      <c r="R509" s="2" t="s">
        <v>66</v>
      </c>
      <c r="S509" s="2" t="s">
        <v>634</v>
      </c>
      <c r="T509">
        <v>1</v>
      </c>
      <c r="U509">
        <f t="shared" si="42"/>
        <v>46</v>
      </c>
      <c r="V509">
        <f t="shared" si="43"/>
        <v>11</v>
      </c>
    </row>
    <row r="510" spans="1:22" ht="36.75" customHeight="1" x14ac:dyDescent="0.2">
      <c r="A510" s="7" t="s">
        <v>631</v>
      </c>
      <c r="B510" s="7" t="s">
        <v>632</v>
      </c>
      <c r="C510" s="8">
        <v>45606</v>
      </c>
      <c r="D510" s="9">
        <v>45606.708344907405</v>
      </c>
      <c r="E510" s="10">
        <v>0</v>
      </c>
      <c r="F510" s="7" t="s">
        <v>133</v>
      </c>
      <c r="G510" s="10">
        <v>24</v>
      </c>
      <c r="H510" s="7" t="s">
        <v>127</v>
      </c>
      <c r="I510" s="7" t="s">
        <v>23</v>
      </c>
      <c r="J510" s="11">
        <v>156</v>
      </c>
      <c r="K510" s="7" t="s">
        <v>127</v>
      </c>
      <c r="L510" s="7" t="s">
        <v>54</v>
      </c>
      <c r="M510" s="7" t="s">
        <v>134</v>
      </c>
      <c r="N510" s="7" t="s">
        <v>26</v>
      </c>
      <c r="O510" s="7" t="s">
        <v>129</v>
      </c>
      <c r="P510" s="7" t="s">
        <v>57</v>
      </c>
      <c r="Q510" s="7" t="s">
        <v>639</v>
      </c>
      <c r="R510" s="7" t="s">
        <v>66</v>
      </c>
      <c r="S510" s="7" t="s">
        <v>634</v>
      </c>
      <c r="T510">
        <v>1</v>
      </c>
      <c r="U510">
        <f t="shared" si="42"/>
        <v>46</v>
      </c>
      <c r="V510">
        <f t="shared" si="43"/>
        <v>11</v>
      </c>
    </row>
    <row r="511" spans="1:22" ht="36.75" customHeight="1" x14ac:dyDescent="0.2">
      <c r="A511" s="2" t="s">
        <v>631</v>
      </c>
      <c r="B511" s="2" t="s">
        <v>632</v>
      </c>
      <c r="C511" s="3">
        <v>45606</v>
      </c>
      <c r="D511" s="4">
        <v>45606.708113425921</v>
      </c>
      <c r="E511" s="5">
        <v>0</v>
      </c>
      <c r="F511" s="2" t="s">
        <v>126</v>
      </c>
      <c r="G511" s="5">
        <v>20</v>
      </c>
      <c r="H511" s="2" t="s">
        <v>127</v>
      </c>
      <c r="I511" s="2" t="s">
        <v>23</v>
      </c>
      <c r="J511" s="6">
        <v>130</v>
      </c>
      <c r="K511" s="2" t="s">
        <v>127</v>
      </c>
      <c r="L511" s="2" t="s">
        <v>54</v>
      </c>
      <c r="M511" s="2" t="s">
        <v>128</v>
      </c>
      <c r="N511" s="2" t="s">
        <v>26</v>
      </c>
      <c r="O511" s="2" t="s">
        <v>129</v>
      </c>
      <c r="P511" s="2" t="s">
        <v>57</v>
      </c>
      <c r="Q511" s="2" t="s">
        <v>640</v>
      </c>
      <c r="R511" s="2" t="s">
        <v>66</v>
      </c>
      <c r="S511" s="2" t="s">
        <v>634</v>
      </c>
      <c r="T511">
        <v>1</v>
      </c>
      <c r="U511">
        <f t="shared" si="42"/>
        <v>46</v>
      </c>
      <c r="V511">
        <f t="shared" si="43"/>
        <v>11</v>
      </c>
    </row>
    <row r="512" spans="1:22" ht="48" customHeight="1" x14ac:dyDescent="0.2">
      <c r="A512" s="7" t="s">
        <v>631</v>
      </c>
      <c r="B512" s="7" t="s">
        <v>632</v>
      </c>
      <c r="C512" s="8">
        <v>45606</v>
      </c>
      <c r="D512" s="9">
        <v>45606.689004629625</v>
      </c>
      <c r="E512" s="10">
        <v>0</v>
      </c>
      <c r="F512" s="7" t="s">
        <v>126</v>
      </c>
      <c r="G512" s="10">
        <v>20</v>
      </c>
      <c r="H512" s="7" t="s">
        <v>127</v>
      </c>
      <c r="I512" s="7" t="s">
        <v>23</v>
      </c>
      <c r="J512" s="11">
        <v>130</v>
      </c>
      <c r="K512" s="7" t="s">
        <v>127</v>
      </c>
      <c r="L512" s="7" t="s">
        <v>54</v>
      </c>
      <c r="M512" s="7" t="s">
        <v>128</v>
      </c>
      <c r="N512" s="7" t="s">
        <v>26</v>
      </c>
      <c r="O512" s="7" t="s">
        <v>129</v>
      </c>
      <c r="P512" s="7" t="s">
        <v>57</v>
      </c>
      <c r="Q512" s="7" t="s">
        <v>641</v>
      </c>
      <c r="R512" s="7" t="s">
        <v>66</v>
      </c>
      <c r="S512" s="7" t="s">
        <v>634</v>
      </c>
      <c r="T512">
        <v>1</v>
      </c>
      <c r="U512">
        <f t="shared" si="42"/>
        <v>46</v>
      </c>
      <c r="V512">
        <f t="shared" si="43"/>
        <v>11</v>
      </c>
    </row>
    <row r="513" spans="1:22" ht="36.75" customHeight="1" x14ac:dyDescent="0.2">
      <c r="A513" s="2" t="s">
        <v>631</v>
      </c>
      <c r="B513" s="2" t="s">
        <v>632</v>
      </c>
      <c r="C513" s="3">
        <v>45606</v>
      </c>
      <c r="D513" s="4">
        <v>45606.668321759258</v>
      </c>
      <c r="E513" s="5">
        <v>0</v>
      </c>
      <c r="F513" s="2" t="s">
        <v>126</v>
      </c>
      <c r="G513" s="5">
        <v>20</v>
      </c>
      <c r="H513" s="2" t="s">
        <v>127</v>
      </c>
      <c r="I513" s="2" t="s">
        <v>23</v>
      </c>
      <c r="J513" s="6">
        <v>130</v>
      </c>
      <c r="K513" s="2" t="s">
        <v>127</v>
      </c>
      <c r="L513" s="2" t="s">
        <v>54</v>
      </c>
      <c r="M513" s="2" t="s">
        <v>128</v>
      </c>
      <c r="N513" s="2" t="s">
        <v>26</v>
      </c>
      <c r="O513" s="2" t="s">
        <v>129</v>
      </c>
      <c r="P513" s="2" t="s">
        <v>57</v>
      </c>
      <c r="Q513" s="2" t="s">
        <v>642</v>
      </c>
      <c r="R513" s="2" t="s">
        <v>66</v>
      </c>
      <c r="S513" s="2" t="s">
        <v>634</v>
      </c>
      <c r="T513">
        <v>1</v>
      </c>
      <c r="U513">
        <f t="shared" si="42"/>
        <v>46</v>
      </c>
      <c r="V513">
        <f t="shared" si="43"/>
        <v>11</v>
      </c>
    </row>
    <row r="514" spans="1:22" ht="36.75" customHeight="1" x14ac:dyDescent="0.2">
      <c r="A514" s="7" t="s">
        <v>631</v>
      </c>
      <c r="B514" s="7" t="s">
        <v>632</v>
      </c>
      <c r="C514" s="8">
        <v>45606</v>
      </c>
      <c r="D514" s="9">
        <v>45606.667685185181</v>
      </c>
      <c r="E514" s="10">
        <v>0</v>
      </c>
      <c r="F514" s="7" t="s">
        <v>133</v>
      </c>
      <c r="G514" s="10">
        <v>24</v>
      </c>
      <c r="H514" s="7" t="s">
        <v>127</v>
      </c>
      <c r="I514" s="7" t="s">
        <v>23</v>
      </c>
      <c r="J514" s="11">
        <v>156</v>
      </c>
      <c r="K514" s="7" t="s">
        <v>127</v>
      </c>
      <c r="L514" s="7" t="s">
        <v>54</v>
      </c>
      <c r="M514" s="7" t="s">
        <v>134</v>
      </c>
      <c r="N514" s="7" t="s">
        <v>26</v>
      </c>
      <c r="O514" s="7" t="s">
        <v>129</v>
      </c>
      <c r="P514" s="7" t="s">
        <v>57</v>
      </c>
      <c r="Q514" s="7" t="s">
        <v>643</v>
      </c>
      <c r="R514" s="7" t="s">
        <v>66</v>
      </c>
      <c r="S514" s="7" t="s">
        <v>634</v>
      </c>
      <c r="T514">
        <v>1</v>
      </c>
      <c r="U514">
        <f t="shared" si="42"/>
        <v>46</v>
      </c>
      <c r="V514">
        <f t="shared" si="43"/>
        <v>11</v>
      </c>
    </row>
    <row r="515" spans="1:22" ht="48" customHeight="1" x14ac:dyDescent="0.2">
      <c r="A515" s="2" t="s">
        <v>631</v>
      </c>
      <c r="B515" s="2" t="s">
        <v>632</v>
      </c>
      <c r="C515" s="3">
        <v>45606</v>
      </c>
      <c r="D515" s="4">
        <v>45606.624837962961</v>
      </c>
      <c r="E515" s="5">
        <v>0</v>
      </c>
      <c r="F515" s="2" t="s">
        <v>133</v>
      </c>
      <c r="G515" s="5">
        <v>24</v>
      </c>
      <c r="H515" s="2" t="s">
        <v>127</v>
      </c>
      <c r="I515" s="2" t="s">
        <v>23</v>
      </c>
      <c r="J515" s="6">
        <v>156</v>
      </c>
      <c r="K515" s="2" t="s">
        <v>127</v>
      </c>
      <c r="L515" s="2" t="s">
        <v>54</v>
      </c>
      <c r="M515" s="2" t="s">
        <v>134</v>
      </c>
      <c r="N515" s="2" t="s">
        <v>26</v>
      </c>
      <c r="O515" s="2" t="s">
        <v>129</v>
      </c>
      <c r="P515" s="2" t="s">
        <v>57</v>
      </c>
      <c r="Q515" s="2" t="s">
        <v>644</v>
      </c>
      <c r="R515" s="2" t="s">
        <v>66</v>
      </c>
      <c r="S515" s="2" t="s">
        <v>634</v>
      </c>
      <c r="T515">
        <v>1</v>
      </c>
      <c r="U515">
        <f t="shared" si="42"/>
        <v>46</v>
      </c>
      <c r="V515">
        <f t="shared" si="43"/>
        <v>11</v>
      </c>
    </row>
    <row r="516" spans="1:22" ht="36.75" customHeight="1" x14ac:dyDescent="0.2">
      <c r="A516" s="7" t="s">
        <v>631</v>
      </c>
      <c r="B516" s="7" t="s">
        <v>632</v>
      </c>
      <c r="C516" s="8">
        <v>45606</v>
      </c>
      <c r="D516" s="9">
        <v>45606.583611111106</v>
      </c>
      <c r="E516" s="10">
        <v>0</v>
      </c>
      <c r="F516" s="7" t="s">
        <v>133</v>
      </c>
      <c r="G516" s="10">
        <v>24</v>
      </c>
      <c r="H516" s="7" t="s">
        <v>127</v>
      </c>
      <c r="I516" s="7" t="s">
        <v>23</v>
      </c>
      <c r="J516" s="11">
        <v>156</v>
      </c>
      <c r="K516" s="7" t="s">
        <v>127</v>
      </c>
      <c r="L516" s="7" t="s">
        <v>54</v>
      </c>
      <c r="M516" s="7" t="s">
        <v>134</v>
      </c>
      <c r="N516" s="7" t="s">
        <v>26</v>
      </c>
      <c r="O516" s="7" t="s">
        <v>129</v>
      </c>
      <c r="P516" s="7" t="s">
        <v>57</v>
      </c>
      <c r="Q516" s="7" t="s">
        <v>645</v>
      </c>
      <c r="R516" s="7" t="s">
        <v>66</v>
      </c>
      <c r="S516" s="7" t="s">
        <v>634</v>
      </c>
      <c r="T516">
        <v>1</v>
      </c>
      <c r="U516">
        <f t="shared" si="42"/>
        <v>46</v>
      </c>
      <c r="V516">
        <f t="shared" si="43"/>
        <v>11</v>
      </c>
    </row>
    <row r="517" spans="1:22" ht="48" customHeight="1" x14ac:dyDescent="0.2">
      <c r="A517" s="2" t="s">
        <v>631</v>
      </c>
      <c r="B517" s="2" t="s">
        <v>632</v>
      </c>
      <c r="C517" s="3">
        <v>45606</v>
      </c>
      <c r="D517" s="4">
        <v>45606.541932870372</v>
      </c>
      <c r="E517" s="5">
        <v>0</v>
      </c>
      <c r="F517" s="2" t="s">
        <v>133</v>
      </c>
      <c r="G517" s="5">
        <v>24</v>
      </c>
      <c r="H517" s="2" t="s">
        <v>127</v>
      </c>
      <c r="I517" s="2" t="s">
        <v>23</v>
      </c>
      <c r="J517" s="6">
        <v>156</v>
      </c>
      <c r="K517" s="2" t="s">
        <v>127</v>
      </c>
      <c r="L517" s="2" t="s">
        <v>54</v>
      </c>
      <c r="M517" s="2" t="s">
        <v>134</v>
      </c>
      <c r="N517" s="2" t="s">
        <v>26</v>
      </c>
      <c r="O517" s="2" t="s">
        <v>129</v>
      </c>
      <c r="P517" s="2" t="s">
        <v>57</v>
      </c>
      <c r="Q517" s="2" t="s">
        <v>646</v>
      </c>
      <c r="R517" s="2" t="s">
        <v>66</v>
      </c>
      <c r="S517" s="2" t="s">
        <v>634</v>
      </c>
      <c r="T517">
        <v>1</v>
      </c>
      <c r="U517">
        <f t="shared" si="42"/>
        <v>46</v>
      </c>
      <c r="V517">
        <f t="shared" si="43"/>
        <v>11</v>
      </c>
    </row>
    <row r="518" spans="1:22" ht="36.75" customHeight="1" x14ac:dyDescent="0.2">
      <c r="A518" s="7" t="s">
        <v>631</v>
      </c>
      <c r="B518" s="7" t="s">
        <v>632</v>
      </c>
      <c r="C518" s="8">
        <v>45606</v>
      </c>
      <c r="D518" s="9">
        <v>45606.50168981481</v>
      </c>
      <c r="E518" s="10">
        <v>0</v>
      </c>
      <c r="F518" s="7" t="s">
        <v>133</v>
      </c>
      <c r="G518" s="10">
        <v>24</v>
      </c>
      <c r="H518" s="7" t="s">
        <v>127</v>
      </c>
      <c r="I518" s="7" t="s">
        <v>23</v>
      </c>
      <c r="J518" s="11">
        <v>156</v>
      </c>
      <c r="K518" s="7" t="s">
        <v>127</v>
      </c>
      <c r="L518" s="7" t="s">
        <v>54</v>
      </c>
      <c r="M518" s="7" t="s">
        <v>134</v>
      </c>
      <c r="N518" s="7" t="s">
        <v>26</v>
      </c>
      <c r="O518" s="7" t="s">
        <v>129</v>
      </c>
      <c r="P518" s="7" t="s">
        <v>57</v>
      </c>
      <c r="Q518" s="7" t="s">
        <v>647</v>
      </c>
      <c r="R518" s="7" t="s">
        <v>66</v>
      </c>
      <c r="S518" s="7" t="s">
        <v>634</v>
      </c>
      <c r="T518">
        <v>1</v>
      </c>
      <c r="U518">
        <f t="shared" si="42"/>
        <v>46</v>
      </c>
      <c r="V518">
        <f t="shared" si="43"/>
        <v>11</v>
      </c>
    </row>
    <row r="519" spans="1:22" ht="36.75" customHeight="1" x14ac:dyDescent="0.2">
      <c r="A519" s="2" t="s">
        <v>631</v>
      </c>
      <c r="B519" s="2" t="s">
        <v>632</v>
      </c>
      <c r="C519" s="3">
        <v>45606</v>
      </c>
      <c r="D519" s="4">
        <v>45606.437106481477</v>
      </c>
      <c r="E519" s="5">
        <v>0</v>
      </c>
      <c r="F519" s="2" t="s">
        <v>133</v>
      </c>
      <c r="G519" s="5">
        <v>24</v>
      </c>
      <c r="H519" s="2" t="s">
        <v>127</v>
      </c>
      <c r="I519" s="2" t="s">
        <v>23</v>
      </c>
      <c r="J519" s="6">
        <v>156</v>
      </c>
      <c r="K519" s="2" t="s">
        <v>127</v>
      </c>
      <c r="L519" s="2" t="s">
        <v>54</v>
      </c>
      <c r="M519" s="2" t="s">
        <v>134</v>
      </c>
      <c r="N519" s="2" t="s">
        <v>26</v>
      </c>
      <c r="O519" s="2" t="s">
        <v>129</v>
      </c>
      <c r="P519" s="2" t="s">
        <v>57</v>
      </c>
      <c r="Q519" s="2" t="s">
        <v>648</v>
      </c>
      <c r="R519" s="2" t="s">
        <v>66</v>
      </c>
      <c r="S519" s="2" t="s">
        <v>634</v>
      </c>
      <c r="T519">
        <v>1</v>
      </c>
      <c r="U519">
        <f t="shared" si="42"/>
        <v>46</v>
      </c>
      <c r="V519">
        <f t="shared" si="43"/>
        <v>11</v>
      </c>
    </row>
    <row r="520" spans="1:22" ht="48" customHeight="1" x14ac:dyDescent="0.2">
      <c r="A520" s="7" t="s">
        <v>631</v>
      </c>
      <c r="B520" s="7" t="s">
        <v>632</v>
      </c>
      <c r="C520" s="8">
        <v>45606</v>
      </c>
      <c r="D520" s="9">
        <v>45606.418449074074</v>
      </c>
      <c r="E520" s="10">
        <v>0</v>
      </c>
      <c r="F520" s="7" t="s">
        <v>126</v>
      </c>
      <c r="G520" s="10">
        <v>20</v>
      </c>
      <c r="H520" s="7" t="s">
        <v>127</v>
      </c>
      <c r="I520" s="7" t="s">
        <v>23</v>
      </c>
      <c r="J520" s="11">
        <v>130</v>
      </c>
      <c r="K520" s="7" t="s">
        <v>127</v>
      </c>
      <c r="L520" s="7" t="s">
        <v>54</v>
      </c>
      <c r="M520" s="7" t="s">
        <v>128</v>
      </c>
      <c r="N520" s="7" t="s">
        <v>26</v>
      </c>
      <c r="O520" s="7" t="s">
        <v>129</v>
      </c>
      <c r="P520" s="7" t="s">
        <v>57</v>
      </c>
      <c r="Q520" s="7" t="s">
        <v>649</v>
      </c>
      <c r="R520" s="7" t="s">
        <v>66</v>
      </c>
      <c r="S520" s="7" t="s">
        <v>634</v>
      </c>
      <c r="T520">
        <v>1</v>
      </c>
      <c r="U520">
        <f t="shared" si="42"/>
        <v>46</v>
      </c>
      <c r="V520">
        <f t="shared" si="43"/>
        <v>11</v>
      </c>
    </row>
    <row r="521" spans="1:22" ht="36.75" customHeight="1" x14ac:dyDescent="0.2">
      <c r="A521" s="2" t="s">
        <v>631</v>
      </c>
      <c r="B521" s="2" t="s">
        <v>632</v>
      </c>
      <c r="C521" s="3">
        <v>45606</v>
      </c>
      <c r="D521" s="4">
        <v>45606.375543981478</v>
      </c>
      <c r="E521" s="5">
        <v>0</v>
      </c>
      <c r="F521" s="2" t="s">
        <v>126</v>
      </c>
      <c r="G521" s="5">
        <v>20</v>
      </c>
      <c r="H521" s="2" t="s">
        <v>127</v>
      </c>
      <c r="I521" s="2" t="s">
        <v>23</v>
      </c>
      <c r="J521" s="6">
        <v>130</v>
      </c>
      <c r="K521" s="2" t="s">
        <v>127</v>
      </c>
      <c r="L521" s="2" t="s">
        <v>54</v>
      </c>
      <c r="M521" s="2" t="s">
        <v>128</v>
      </c>
      <c r="N521" s="2" t="s">
        <v>26</v>
      </c>
      <c r="O521" s="2" t="s">
        <v>129</v>
      </c>
      <c r="P521" s="2" t="s">
        <v>57</v>
      </c>
      <c r="Q521" s="2" t="s">
        <v>650</v>
      </c>
      <c r="R521" s="2" t="s">
        <v>66</v>
      </c>
      <c r="S521" s="2" t="s">
        <v>634</v>
      </c>
      <c r="T521">
        <v>1</v>
      </c>
      <c r="U521">
        <f t="shared" si="42"/>
        <v>46</v>
      </c>
      <c r="V521">
        <f t="shared" si="43"/>
        <v>11</v>
      </c>
    </row>
    <row r="522" spans="1:22" ht="36.75" customHeight="1" x14ac:dyDescent="0.2">
      <c r="A522" s="7" t="s">
        <v>631</v>
      </c>
      <c r="B522" s="7" t="s">
        <v>632</v>
      </c>
      <c r="C522" s="8">
        <v>45606</v>
      </c>
      <c r="D522" s="9">
        <v>45606.374432870369</v>
      </c>
      <c r="E522" s="10">
        <v>0</v>
      </c>
      <c r="F522" s="7" t="s">
        <v>133</v>
      </c>
      <c r="G522" s="10">
        <v>24</v>
      </c>
      <c r="H522" s="7" t="s">
        <v>127</v>
      </c>
      <c r="I522" s="7" t="s">
        <v>23</v>
      </c>
      <c r="J522" s="11">
        <v>156</v>
      </c>
      <c r="K522" s="7" t="s">
        <v>127</v>
      </c>
      <c r="L522" s="7" t="s">
        <v>54</v>
      </c>
      <c r="M522" s="7" t="s">
        <v>134</v>
      </c>
      <c r="N522" s="7" t="s">
        <v>26</v>
      </c>
      <c r="O522" s="7" t="s">
        <v>129</v>
      </c>
      <c r="P522" s="7" t="s">
        <v>57</v>
      </c>
      <c r="Q522" s="7" t="s">
        <v>651</v>
      </c>
      <c r="R522" s="7" t="s">
        <v>66</v>
      </c>
      <c r="S522" s="7" t="s">
        <v>634</v>
      </c>
      <c r="T522">
        <v>1</v>
      </c>
      <c r="U522">
        <f t="shared" si="42"/>
        <v>46</v>
      </c>
      <c r="V522">
        <f t="shared" si="43"/>
        <v>11</v>
      </c>
    </row>
    <row r="523" spans="1:22" ht="36.75" customHeight="1" x14ac:dyDescent="0.2">
      <c r="A523" s="2" t="s">
        <v>631</v>
      </c>
      <c r="B523" s="2" t="s">
        <v>632</v>
      </c>
      <c r="C523" s="3">
        <v>45606</v>
      </c>
      <c r="D523" s="4">
        <v>45606.355208333334</v>
      </c>
      <c r="E523" s="5">
        <v>0</v>
      </c>
      <c r="F523" s="2" t="s">
        <v>133</v>
      </c>
      <c r="G523" s="5">
        <v>24</v>
      </c>
      <c r="H523" s="2" t="s">
        <v>127</v>
      </c>
      <c r="I523" s="2" t="s">
        <v>23</v>
      </c>
      <c r="J523" s="6">
        <v>156</v>
      </c>
      <c r="K523" s="2" t="s">
        <v>127</v>
      </c>
      <c r="L523" s="2" t="s">
        <v>54</v>
      </c>
      <c r="M523" s="2" t="s">
        <v>134</v>
      </c>
      <c r="N523" s="2" t="s">
        <v>26</v>
      </c>
      <c r="O523" s="2" t="s">
        <v>129</v>
      </c>
      <c r="P523" s="2" t="s">
        <v>57</v>
      </c>
      <c r="Q523" s="2" t="s">
        <v>652</v>
      </c>
      <c r="R523" s="2" t="s">
        <v>66</v>
      </c>
      <c r="S523" s="2" t="s">
        <v>634</v>
      </c>
      <c r="T523">
        <v>1</v>
      </c>
      <c r="U523">
        <f t="shared" si="42"/>
        <v>46</v>
      </c>
      <c r="V523">
        <f t="shared" si="43"/>
        <v>11</v>
      </c>
    </row>
    <row r="524" spans="1:22" ht="36.75" customHeight="1" x14ac:dyDescent="0.2">
      <c r="A524" s="7" t="s">
        <v>631</v>
      </c>
      <c r="B524" s="7" t="s">
        <v>632</v>
      </c>
      <c r="C524" s="8">
        <v>45606</v>
      </c>
      <c r="D524" s="9">
        <v>45606.354583333334</v>
      </c>
      <c r="E524" s="10">
        <v>0</v>
      </c>
      <c r="F524" s="7" t="s">
        <v>126</v>
      </c>
      <c r="G524" s="10">
        <v>20</v>
      </c>
      <c r="H524" s="7" t="s">
        <v>127</v>
      </c>
      <c r="I524" s="7" t="s">
        <v>23</v>
      </c>
      <c r="J524" s="11">
        <v>130</v>
      </c>
      <c r="K524" s="7" t="s">
        <v>127</v>
      </c>
      <c r="L524" s="7" t="s">
        <v>54</v>
      </c>
      <c r="M524" s="7" t="s">
        <v>128</v>
      </c>
      <c r="N524" s="7" t="s">
        <v>26</v>
      </c>
      <c r="O524" s="7" t="s">
        <v>129</v>
      </c>
      <c r="P524" s="7" t="s">
        <v>57</v>
      </c>
      <c r="Q524" s="7" t="s">
        <v>653</v>
      </c>
      <c r="R524" s="7" t="s">
        <v>66</v>
      </c>
      <c r="S524" s="7" t="s">
        <v>634</v>
      </c>
      <c r="T524">
        <v>1</v>
      </c>
      <c r="U524">
        <f t="shared" si="42"/>
        <v>46</v>
      </c>
      <c r="V524">
        <f t="shared" si="43"/>
        <v>11</v>
      </c>
    </row>
    <row r="525" spans="1:22" ht="36.75" customHeight="1" x14ac:dyDescent="0.2">
      <c r="A525" s="2" t="s">
        <v>631</v>
      </c>
      <c r="B525" s="2" t="s">
        <v>632</v>
      </c>
      <c r="C525" s="3">
        <v>45606</v>
      </c>
      <c r="D525" s="4">
        <v>45606.315289351849</v>
      </c>
      <c r="E525" s="5">
        <v>0</v>
      </c>
      <c r="F525" s="2" t="s">
        <v>126</v>
      </c>
      <c r="G525" s="5">
        <v>20</v>
      </c>
      <c r="H525" s="2" t="s">
        <v>127</v>
      </c>
      <c r="I525" s="2" t="s">
        <v>23</v>
      </c>
      <c r="J525" s="6">
        <v>130</v>
      </c>
      <c r="K525" s="2" t="s">
        <v>127</v>
      </c>
      <c r="L525" s="2" t="s">
        <v>54</v>
      </c>
      <c r="M525" s="2" t="s">
        <v>128</v>
      </c>
      <c r="N525" s="2" t="s">
        <v>26</v>
      </c>
      <c r="O525" s="2" t="s">
        <v>129</v>
      </c>
      <c r="P525" s="2" t="s">
        <v>57</v>
      </c>
      <c r="Q525" s="2" t="s">
        <v>654</v>
      </c>
      <c r="R525" s="2" t="s">
        <v>66</v>
      </c>
      <c r="S525" s="2" t="s">
        <v>634</v>
      </c>
      <c r="T525">
        <v>1</v>
      </c>
      <c r="U525">
        <f t="shared" si="42"/>
        <v>46</v>
      </c>
      <c r="V525">
        <f t="shared" si="43"/>
        <v>11</v>
      </c>
    </row>
    <row r="526" spans="1:22" ht="48" customHeight="1" x14ac:dyDescent="0.2">
      <c r="A526" s="7" t="s">
        <v>631</v>
      </c>
      <c r="B526" s="7" t="s">
        <v>632</v>
      </c>
      <c r="C526" s="8">
        <v>45606</v>
      </c>
      <c r="D526" s="9">
        <v>45606.292881944442</v>
      </c>
      <c r="E526" s="10">
        <v>0</v>
      </c>
      <c r="F526" s="7" t="s">
        <v>126</v>
      </c>
      <c r="G526" s="10">
        <v>20</v>
      </c>
      <c r="H526" s="7" t="s">
        <v>127</v>
      </c>
      <c r="I526" s="7" t="s">
        <v>23</v>
      </c>
      <c r="J526" s="11">
        <v>130</v>
      </c>
      <c r="K526" s="7" t="s">
        <v>127</v>
      </c>
      <c r="L526" s="7" t="s">
        <v>54</v>
      </c>
      <c r="M526" s="7" t="s">
        <v>128</v>
      </c>
      <c r="N526" s="7" t="s">
        <v>26</v>
      </c>
      <c r="O526" s="7" t="s">
        <v>129</v>
      </c>
      <c r="P526" s="7" t="s">
        <v>57</v>
      </c>
      <c r="Q526" s="7" t="s">
        <v>655</v>
      </c>
      <c r="R526" s="7" t="s">
        <v>66</v>
      </c>
      <c r="S526" s="7" t="s">
        <v>634</v>
      </c>
      <c r="T526">
        <v>1</v>
      </c>
      <c r="U526">
        <f t="shared" si="42"/>
        <v>46</v>
      </c>
      <c r="V526">
        <f t="shared" si="43"/>
        <v>11</v>
      </c>
    </row>
    <row r="527" spans="1:22" ht="36.75" customHeight="1" x14ac:dyDescent="0.2">
      <c r="A527" s="2" t="s">
        <v>631</v>
      </c>
      <c r="B527" s="2" t="s">
        <v>632</v>
      </c>
      <c r="C527" s="3">
        <v>45606</v>
      </c>
      <c r="D527" s="4">
        <v>45606.292604166665</v>
      </c>
      <c r="E527" s="5">
        <v>0</v>
      </c>
      <c r="F527" s="2" t="s">
        <v>133</v>
      </c>
      <c r="G527" s="5">
        <v>24</v>
      </c>
      <c r="H527" s="2" t="s">
        <v>127</v>
      </c>
      <c r="I527" s="2" t="s">
        <v>23</v>
      </c>
      <c r="J527" s="6">
        <v>156</v>
      </c>
      <c r="K527" s="2" t="s">
        <v>127</v>
      </c>
      <c r="L527" s="2" t="s">
        <v>54</v>
      </c>
      <c r="M527" s="2" t="s">
        <v>134</v>
      </c>
      <c r="N527" s="2" t="s">
        <v>26</v>
      </c>
      <c r="O527" s="2" t="s">
        <v>129</v>
      </c>
      <c r="P527" s="2" t="s">
        <v>57</v>
      </c>
      <c r="Q527" s="2" t="s">
        <v>656</v>
      </c>
      <c r="R527" s="2" t="s">
        <v>66</v>
      </c>
      <c r="S527" s="2" t="s">
        <v>634</v>
      </c>
      <c r="T527">
        <v>1</v>
      </c>
      <c r="U527">
        <f t="shared" si="42"/>
        <v>46</v>
      </c>
      <c r="V527">
        <f t="shared" si="43"/>
        <v>11</v>
      </c>
    </row>
    <row r="528" spans="1:22" ht="36.75" customHeight="1" x14ac:dyDescent="0.2">
      <c r="A528" s="7" t="s">
        <v>631</v>
      </c>
      <c r="B528" s="7" t="s">
        <v>632</v>
      </c>
      <c r="C528" s="8">
        <v>45606</v>
      </c>
      <c r="D528" s="9">
        <v>45606.272962962961</v>
      </c>
      <c r="E528" s="10">
        <v>0</v>
      </c>
      <c r="F528" s="7" t="s">
        <v>126</v>
      </c>
      <c r="G528" s="10">
        <v>20</v>
      </c>
      <c r="H528" s="7" t="s">
        <v>127</v>
      </c>
      <c r="I528" s="7" t="s">
        <v>23</v>
      </c>
      <c r="J528" s="11">
        <v>130</v>
      </c>
      <c r="K528" s="7" t="s">
        <v>127</v>
      </c>
      <c r="L528" s="7" t="s">
        <v>54</v>
      </c>
      <c r="M528" s="7" t="s">
        <v>128</v>
      </c>
      <c r="N528" s="7" t="s">
        <v>26</v>
      </c>
      <c r="O528" s="7" t="s">
        <v>129</v>
      </c>
      <c r="P528" s="7" t="s">
        <v>57</v>
      </c>
      <c r="Q528" s="7" t="s">
        <v>657</v>
      </c>
      <c r="R528" s="7" t="s">
        <v>66</v>
      </c>
      <c r="S528" s="7" t="s">
        <v>634</v>
      </c>
      <c r="T528">
        <v>1</v>
      </c>
      <c r="U528">
        <f t="shared" si="42"/>
        <v>46</v>
      </c>
      <c r="V528">
        <f t="shared" si="43"/>
        <v>11</v>
      </c>
    </row>
    <row r="529" spans="1:22" ht="36.75" customHeight="1" x14ac:dyDescent="0.2">
      <c r="A529" s="2" t="s">
        <v>631</v>
      </c>
      <c r="B529" s="2" t="s">
        <v>632</v>
      </c>
      <c r="C529" s="3">
        <v>45606</v>
      </c>
      <c r="D529" s="4">
        <v>45606.272337962961</v>
      </c>
      <c r="E529" s="5">
        <v>0</v>
      </c>
      <c r="F529" s="2" t="s">
        <v>133</v>
      </c>
      <c r="G529" s="5">
        <v>24</v>
      </c>
      <c r="H529" s="2" t="s">
        <v>127</v>
      </c>
      <c r="I529" s="2" t="s">
        <v>23</v>
      </c>
      <c r="J529" s="6">
        <v>156</v>
      </c>
      <c r="K529" s="2" t="s">
        <v>127</v>
      </c>
      <c r="L529" s="2" t="s">
        <v>54</v>
      </c>
      <c r="M529" s="2" t="s">
        <v>134</v>
      </c>
      <c r="N529" s="2" t="s">
        <v>26</v>
      </c>
      <c r="O529" s="2" t="s">
        <v>129</v>
      </c>
      <c r="P529" s="2" t="s">
        <v>57</v>
      </c>
      <c r="Q529" s="2" t="s">
        <v>658</v>
      </c>
      <c r="R529" s="2" t="s">
        <v>66</v>
      </c>
      <c r="S529" s="2" t="s">
        <v>634</v>
      </c>
      <c r="T529">
        <v>1</v>
      </c>
      <c r="U529">
        <f t="shared" si="42"/>
        <v>46</v>
      </c>
      <c r="V529">
        <f t="shared" si="43"/>
        <v>11</v>
      </c>
    </row>
    <row r="530" spans="1:22" ht="36.75" customHeight="1" x14ac:dyDescent="0.2">
      <c r="A530" s="7" t="s">
        <v>631</v>
      </c>
      <c r="B530" s="7" t="s">
        <v>632</v>
      </c>
      <c r="C530" s="8">
        <v>45606</v>
      </c>
      <c r="D530" s="9">
        <v>45606.251030092593</v>
      </c>
      <c r="E530" s="10">
        <v>0</v>
      </c>
      <c r="F530" s="7" t="s">
        <v>133</v>
      </c>
      <c r="G530" s="10">
        <v>24</v>
      </c>
      <c r="H530" s="7" t="s">
        <v>127</v>
      </c>
      <c r="I530" s="7" t="s">
        <v>23</v>
      </c>
      <c r="J530" s="11">
        <v>156</v>
      </c>
      <c r="K530" s="7" t="s">
        <v>127</v>
      </c>
      <c r="L530" s="7" t="s">
        <v>54</v>
      </c>
      <c r="M530" s="7" t="s">
        <v>134</v>
      </c>
      <c r="N530" s="7" t="s">
        <v>26</v>
      </c>
      <c r="O530" s="7" t="s">
        <v>129</v>
      </c>
      <c r="P530" s="7" t="s">
        <v>57</v>
      </c>
      <c r="Q530" s="7" t="s">
        <v>659</v>
      </c>
      <c r="R530" s="7" t="s">
        <v>66</v>
      </c>
      <c r="S530" s="7" t="s">
        <v>634</v>
      </c>
      <c r="T530">
        <v>1</v>
      </c>
      <c r="U530">
        <f t="shared" si="42"/>
        <v>46</v>
      </c>
      <c r="V530">
        <f t="shared" si="43"/>
        <v>11</v>
      </c>
    </row>
    <row r="531" spans="1:22" ht="36.75" customHeight="1" x14ac:dyDescent="0.2">
      <c r="A531" s="2" t="s">
        <v>631</v>
      </c>
      <c r="B531" s="2" t="s">
        <v>632</v>
      </c>
      <c r="C531" s="3">
        <v>45605</v>
      </c>
      <c r="D531" s="4">
        <v>45605.793773148143</v>
      </c>
      <c r="E531" s="5">
        <v>0</v>
      </c>
      <c r="F531" s="2" t="s">
        <v>133</v>
      </c>
      <c r="G531" s="5">
        <v>24</v>
      </c>
      <c r="H531" s="2" t="s">
        <v>127</v>
      </c>
      <c r="I531" s="2" t="s">
        <v>23</v>
      </c>
      <c r="J531" s="6">
        <v>156</v>
      </c>
      <c r="K531" s="2" t="s">
        <v>127</v>
      </c>
      <c r="L531" s="2" t="s">
        <v>54</v>
      </c>
      <c r="M531" s="2" t="s">
        <v>134</v>
      </c>
      <c r="N531" s="2" t="s">
        <v>26</v>
      </c>
      <c r="O531" s="2" t="s">
        <v>129</v>
      </c>
      <c r="P531" s="2" t="s">
        <v>57</v>
      </c>
      <c r="Q531" s="2" t="s">
        <v>660</v>
      </c>
      <c r="R531" s="2" t="s">
        <v>66</v>
      </c>
      <c r="S531" s="2" t="s">
        <v>634</v>
      </c>
      <c r="T531">
        <v>1</v>
      </c>
      <c r="U531">
        <f t="shared" si="42"/>
        <v>45</v>
      </c>
      <c r="V531">
        <f t="shared" si="43"/>
        <v>11</v>
      </c>
    </row>
    <row r="532" spans="1:22" ht="36.75" customHeight="1" x14ac:dyDescent="0.2">
      <c r="A532" s="7" t="s">
        <v>631</v>
      </c>
      <c r="B532" s="7" t="s">
        <v>632</v>
      </c>
      <c r="C532" s="8">
        <v>45605</v>
      </c>
      <c r="D532" s="9">
        <v>45605.793530092589</v>
      </c>
      <c r="E532" s="10">
        <v>0</v>
      </c>
      <c r="F532" s="7" t="s">
        <v>126</v>
      </c>
      <c r="G532" s="10">
        <v>20</v>
      </c>
      <c r="H532" s="7" t="s">
        <v>127</v>
      </c>
      <c r="I532" s="7" t="s">
        <v>23</v>
      </c>
      <c r="J532" s="11">
        <v>130</v>
      </c>
      <c r="K532" s="7" t="s">
        <v>127</v>
      </c>
      <c r="L532" s="7" t="s">
        <v>54</v>
      </c>
      <c r="M532" s="7" t="s">
        <v>128</v>
      </c>
      <c r="N532" s="7" t="s">
        <v>26</v>
      </c>
      <c r="O532" s="7" t="s">
        <v>129</v>
      </c>
      <c r="P532" s="7" t="s">
        <v>57</v>
      </c>
      <c r="Q532" s="7" t="s">
        <v>661</v>
      </c>
      <c r="R532" s="7" t="s">
        <v>66</v>
      </c>
      <c r="S532" s="7" t="s">
        <v>634</v>
      </c>
      <c r="T532">
        <v>1</v>
      </c>
      <c r="U532">
        <f t="shared" si="42"/>
        <v>45</v>
      </c>
      <c r="V532">
        <f t="shared" si="43"/>
        <v>11</v>
      </c>
    </row>
    <row r="533" spans="1:22" ht="36.75" customHeight="1" x14ac:dyDescent="0.2">
      <c r="A533" s="2" t="s">
        <v>631</v>
      </c>
      <c r="B533" s="2" t="s">
        <v>632</v>
      </c>
      <c r="C533" s="3">
        <v>45605</v>
      </c>
      <c r="D533" s="4">
        <v>45605.7734375</v>
      </c>
      <c r="E533" s="5">
        <v>0</v>
      </c>
      <c r="F533" s="2" t="s">
        <v>133</v>
      </c>
      <c r="G533" s="5">
        <v>24</v>
      </c>
      <c r="H533" s="2" t="s">
        <v>127</v>
      </c>
      <c r="I533" s="2" t="s">
        <v>23</v>
      </c>
      <c r="J533" s="6">
        <v>156</v>
      </c>
      <c r="K533" s="2" t="s">
        <v>127</v>
      </c>
      <c r="L533" s="2" t="s">
        <v>54</v>
      </c>
      <c r="M533" s="2" t="s">
        <v>134</v>
      </c>
      <c r="N533" s="2" t="s">
        <v>26</v>
      </c>
      <c r="O533" s="2" t="s">
        <v>129</v>
      </c>
      <c r="P533" s="2" t="s">
        <v>57</v>
      </c>
      <c r="Q533" s="2" t="s">
        <v>662</v>
      </c>
      <c r="R533" s="2" t="s">
        <v>66</v>
      </c>
      <c r="S533" s="2" t="s">
        <v>634</v>
      </c>
      <c r="T533">
        <v>1</v>
      </c>
      <c r="U533">
        <f t="shared" si="42"/>
        <v>45</v>
      </c>
      <c r="V533">
        <f t="shared" si="43"/>
        <v>11</v>
      </c>
    </row>
    <row r="534" spans="1:22" ht="48" customHeight="1" x14ac:dyDescent="0.2">
      <c r="A534" s="7" t="s">
        <v>631</v>
      </c>
      <c r="B534" s="7" t="s">
        <v>632</v>
      </c>
      <c r="C534" s="8">
        <v>45605</v>
      </c>
      <c r="D534" s="9">
        <v>45605.752395833333</v>
      </c>
      <c r="E534" s="10">
        <v>0</v>
      </c>
      <c r="F534" s="7" t="s">
        <v>126</v>
      </c>
      <c r="G534" s="10">
        <v>20</v>
      </c>
      <c r="H534" s="7" t="s">
        <v>127</v>
      </c>
      <c r="I534" s="7" t="s">
        <v>23</v>
      </c>
      <c r="J534" s="11">
        <v>130</v>
      </c>
      <c r="K534" s="7" t="s">
        <v>127</v>
      </c>
      <c r="L534" s="7" t="s">
        <v>54</v>
      </c>
      <c r="M534" s="7" t="s">
        <v>128</v>
      </c>
      <c r="N534" s="7" t="s">
        <v>26</v>
      </c>
      <c r="O534" s="7" t="s">
        <v>129</v>
      </c>
      <c r="P534" s="7" t="s">
        <v>57</v>
      </c>
      <c r="Q534" s="7" t="s">
        <v>663</v>
      </c>
      <c r="R534" s="7" t="s">
        <v>66</v>
      </c>
      <c r="S534" s="7" t="s">
        <v>634</v>
      </c>
      <c r="T534">
        <v>1</v>
      </c>
      <c r="U534">
        <f t="shared" si="42"/>
        <v>45</v>
      </c>
      <c r="V534">
        <f t="shared" si="43"/>
        <v>11</v>
      </c>
    </row>
    <row r="535" spans="1:22" ht="48" customHeight="1" x14ac:dyDescent="0.2">
      <c r="A535" s="2" t="s">
        <v>631</v>
      </c>
      <c r="B535" s="2" t="s">
        <v>632</v>
      </c>
      <c r="C535" s="3">
        <v>45605</v>
      </c>
      <c r="D535" s="4">
        <v>45605.73232638889</v>
      </c>
      <c r="E535" s="5">
        <v>0</v>
      </c>
      <c r="F535" s="2" t="s">
        <v>126</v>
      </c>
      <c r="G535" s="5">
        <v>20</v>
      </c>
      <c r="H535" s="2" t="s">
        <v>127</v>
      </c>
      <c r="I535" s="2" t="s">
        <v>23</v>
      </c>
      <c r="J535" s="6">
        <v>130</v>
      </c>
      <c r="K535" s="2" t="s">
        <v>127</v>
      </c>
      <c r="L535" s="2" t="s">
        <v>54</v>
      </c>
      <c r="M535" s="2" t="s">
        <v>128</v>
      </c>
      <c r="N535" s="2" t="s">
        <v>26</v>
      </c>
      <c r="O535" s="2" t="s">
        <v>129</v>
      </c>
      <c r="P535" s="2" t="s">
        <v>57</v>
      </c>
      <c r="Q535" s="2" t="s">
        <v>664</v>
      </c>
      <c r="R535" s="2" t="s">
        <v>66</v>
      </c>
      <c r="S535" s="2" t="s">
        <v>634</v>
      </c>
      <c r="T535">
        <v>1</v>
      </c>
      <c r="U535">
        <f t="shared" si="42"/>
        <v>45</v>
      </c>
      <c r="V535">
        <f t="shared" si="43"/>
        <v>11</v>
      </c>
    </row>
    <row r="536" spans="1:22" ht="36.75" customHeight="1" x14ac:dyDescent="0.2">
      <c r="A536" s="7" t="s">
        <v>631</v>
      </c>
      <c r="B536" s="7" t="s">
        <v>632</v>
      </c>
      <c r="C536" s="8">
        <v>45605</v>
      </c>
      <c r="D536" s="9">
        <v>45605.709293981483</v>
      </c>
      <c r="E536" s="10">
        <v>0</v>
      </c>
      <c r="F536" s="7" t="s">
        <v>126</v>
      </c>
      <c r="G536" s="10">
        <v>20</v>
      </c>
      <c r="H536" s="7" t="s">
        <v>127</v>
      </c>
      <c r="I536" s="7" t="s">
        <v>23</v>
      </c>
      <c r="J536" s="11">
        <v>130</v>
      </c>
      <c r="K536" s="7" t="s">
        <v>127</v>
      </c>
      <c r="L536" s="7" t="s">
        <v>54</v>
      </c>
      <c r="M536" s="7" t="s">
        <v>128</v>
      </c>
      <c r="N536" s="7" t="s">
        <v>26</v>
      </c>
      <c r="O536" s="7" t="s">
        <v>129</v>
      </c>
      <c r="P536" s="7" t="s">
        <v>57</v>
      </c>
      <c r="Q536" s="7" t="s">
        <v>665</v>
      </c>
      <c r="R536" s="7" t="s">
        <v>66</v>
      </c>
      <c r="S536" s="7" t="s">
        <v>634</v>
      </c>
      <c r="T536">
        <v>1</v>
      </c>
      <c r="U536">
        <f t="shared" si="42"/>
        <v>45</v>
      </c>
      <c r="V536">
        <f t="shared" si="43"/>
        <v>11</v>
      </c>
    </row>
    <row r="537" spans="1:22" ht="36.75" customHeight="1" x14ac:dyDescent="0.2">
      <c r="A537" s="2" t="s">
        <v>631</v>
      </c>
      <c r="B537" s="2" t="s">
        <v>632</v>
      </c>
      <c r="C537" s="3">
        <v>45605</v>
      </c>
      <c r="D537" s="4">
        <v>45605.709016203698</v>
      </c>
      <c r="E537" s="5">
        <v>0</v>
      </c>
      <c r="F537" s="2" t="s">
        <v>133</v>
      </c>
      <c r="G537" s="5">
        <v>24</v>
      </c>
      <c r="H537" s="2" t="s">
        <v>127</v>
      </c>
      <c r="I537" s="2" t="s">
        <v>23</v>
      </c>
      <c r="J537" s="6">
        <v>156</v>
      </c>
      <c r="K537" s="2" t="s">
        <v>127</v>
      </c>
      <c r="L537" s="2" t="s">
        <v>54</v>
      </c>
      <c r="M537" s="2" t="s">
        <v>134</v>
      </c>
      <c r="N537" s="2" t="s">
        <v>26</v>
      </c>
      <c r="O537" s="2" t="s">
        <v>129</v>
      </c>
      <c r="P537" s="2" t="s">
        <v>57</v>
      </c>
      <c r="Q537" s="2" t="s">
        <v>666</v>
      </c>
      <c r="R537" s="2" t="s">
        <v>66</v>
      </c>
      <c r="S537" s="2" t="s">
        <v>634</v>
      </c>
      <c r="T537">
        <v>1</v>
      </c>
      <c r="U537">
        <f t="shared" si="42"/>
        <v>45</v>
      </c>
      <c r="V537">
        <f t="shared" si="43"/>
        <v>11</v>
      </c>
    </row>
    <row r="538" spans="1:22" ht="36.75" customHeight="1" x14ac:dyDescent="0.2">
      <c r="A538" s="7" t="s">
        <v>631</v>
      </c>
      <c r="B538" s="7" t="s">
        <v>632</v>
      </c>
      <c r="C538" s="8">
        <v>45605</v>
      </c>
      <c r="D538" s="9">
        <v>45605.689004629625</v>
      </c>
      <c r="E538" s="10">
        <v>0</v>
      </c>
      <c r="F538" s="7" t="s">
        <v>126</v>
      </c>
      <c r="G538" s="10">
        <v>20</v>
      </c>
      <c r="H538" s="7" t="s">
        <v>127</v>
      </c>
      <c r="I538" s="7" t="s">
        <v>23</v>
      </c>
      <c r="J538" s="11">
        <v>130</v>
      </c>
      <c r="K538" s="7" t="s">
        <v>127</v>
      </c>
      <c r="L538" s="7" t="s">
        <v>54</v>
      </c>
      <c r="M538" s="7" t="s">
        <v>128</v>
      </c>
      <c r="N538" s="7" t="s">
        <v>26</v>
      </c>
      <c r="O538" s="7" t="s">
        <v>129</v>
      </c>
      <c r="P538" s="7" t="s">
        <v>57</v>
      </c>
      <c r="Q538" s="7" t="s">
        <v>667</v>
      </c>
      <c r="R538" s="7" t="s">
        <v>66</v>
      </c>
      <c r="S538" s="7" t="s">
        <v>634</v>
      </c>
      <c r="T538">
        <v>1</v>
      </c>
      <c r="U538">
        <f t="shared" si="42"/>
        <v>45</v>
      </c>
      <c r="V538">
        <f t="shared" si="43"/>
        <v>11</v>
      </c>
    </row>
    <row r="539" spans="1:22" ht="36.75" customHeight="1" x14ac:dyDescent="0.2">
      <c r="A539" s="2" t="s">
        <v>631</v>
      </c>
      <c r="B539" s="2" t="s">
        <v>632</v>
      </c>
      <c r="C539" s="3">
        <v>45605</v>
      </c>
      <c r="D539" s="4">
        <v>45605.670104166667</v>
      </c>
      <c r="E539" s="5">
        <v>0</v>
      </c>
      <c r="F539" s="2" t="s">
        <v>133</v>
      </c>
      <c r="G539" s="5">
        <v>24</v>
      </c>
      <c r="H539" s="2" t="s">
        <v>127</v>
      </c>
      <c r="I539" s="2" t="s">
        <v>23</v>
      </c>
      <c r="J539" s="6">
        <v>156</v>
      </c>
      <c r="K539" s="2" t="s">
        <v>127</v>
      </c>
      <c r="L539" s="2" t="s">
        <v>54</v>
      </c>
      <c r="M539" s="2" t="s">
        <v>134</v>
      </c>
      <c r="N539" s="2" t="s">
        <v>26</v>
      </c>
      <c r="O539" s="2" t="s">
        <v>129</v>
      </c>
      <c r="P539" s="2" t="s">
        <v>57</v>
      </c>
      <c r="Q539" s="2" t="s">
        <v>668</v>
      </c>
      <c r="R539" s="2" t="s">
        <v>66</v>
      </c>
      <c r="S539" s="2" t="s">
        <v>634</v>
      </c>
      <c r="T539">
        <v>1</v>
      </c>
      <c r="U539">
        <f t="shared" si="42"/>
        <v>45</v>
      </c>
      <c r="V539">
        <f t="shared" si="43"/>
        <v>11</v>
      </c>
    </row>
    <row r="540" spans="1:22" ht="36.75" customHeight="1" x14ac:dyDescent="0.2">
      <c r="A540" s="7" t="s">
        <v>631</v>
      </c>
      <c r="B540" s="7" t="s">
        <v>632</v>
      </c>
      <c r="C540" s="8">
        <v>45605</v>
      </c>
      <c r="D540" s="9">
        <v>45605.669479166667</v>
      </c>
      <c r="E540" s="10">
        <v>0</v>
      </c>
      <c r="F540" s="7" t="s">
        <v>126</v>
      </c>
      <c r="G540" s="10">
        <v>20</v>
      </c>
      <c r="H540" s="7" t="s">
        <v>127</v>
      </c>
      <c r="I540" s="7" t="s">
        <v>23</v>
      </c>
      <c r="J540" s="11">
        <v>130</v>
      </c>
      <c r="K540" s="7" t="s">
        <v>127</v>
      </c>
      <c r="L540" s="7" t="s">
        <v>54</v>
      </c>
      <c r="M540" s="7" t="s">
        <v>128</v>
      </c>
      <c r="N540" s="7" t="s">
        <v>26</v>
      </c>
      <c r="O540" s="7" t="s">
        <v>129</v>
      </c>
      <c r="P540" s="7" t="s">
        <v>57</v>
      </c>
      <c r="Q540" s="7" t="s">
        <v>669</v>
      </c>
      <c r="R540" s="7" t="s">
        <v>66</v>
      </c>
      <c r="S540" s="7" t="s">
        <v>634</v>
      </c>
      <c r="T540">
        <v>1</v>
      </c>
      <c r="U540">
        <f t="shared" si="42"/>
        <v>45</v>
      </c>
      <c r="V540">
        <f t="shared" si="43"/>
        <v>11</v>
      </c>
    </row>
    <row r="541" spans="1:22" ht="48" customHeight="1" x14ac:dyDescent="0.2">
      <c r="A541" s="2" t="s">
        <v>631</v>
      </c>
      <c r="B541" s="2" t="s">
        <v>632</v>
      </c>
      <c r="C541" s="3">
        <v>45605</v>
      </c>
      <c r="D541" s="4">
        <v>45605.628020833334</v>
      </c>
      <c r="E541" s="5">
        <v>0</v>
      </c>
      <c r="F541" s="2" t="s">
        <v>133</v>
      </c>
      <c r="G541" s="5">
        <v>24</v>
      </c>
      <c r="H541" s="2" t="s">
        <v>127</v>
      </c>
      <c r="I541" s="2" t="s">
        <v>23</v>
      </c>
      <c r="J541" s="6">
        <v>156</v>
      </c>
      <c r="K541" s="2" t="s">
        <v>127</v>
      </c>
      <c r="L541" s="2" t="s">
        <v>54</v>
      </c>
      <c r="M541" s="2" t="s">
        <v>134</v>
      </c>
      <c r="N541" s="2" t="s">
        <v>26</v>
      </c>
      <c r="O541" s="2" t="s">
        <v>129</v>
      </c>
      <c r="P541" s="2" t="s">
        <v>57</v>
      </c>
      <c r="Q541" s="2" t="s">
        <v>670</v>
      </c>
      <c r="R541" s="2" t="s">
        <v>66</v>
      </c>
      <c r="S541" s="2" t="s">
        <v>634</v>
      </c>
      <c r="T541">
        <v>1</v>
      </c>
      <c r="U541">
        <f t="shared" si="42"/>
        <v>45</v>
      </c>
      <c r="V541">
        <f t="shared" si="43"/>
        <v>11</v>
      </c>
    </row>
    <row r="542" spans="1:22" ht="36.75" customHeight="1" x14ac:dyDescent="0.2">
      <c r="A542" s="7" t="s">
        <v>631</v>
      </c>
      <c r="B542" s="7" t="s">
        <v>632</v>
      </c>
      <c r="C542" s="8">
        <v>45605</v>
      </c>
      <c r="D542" s="9">
        <v>45605.58458333333</v>
      </c>
      <c r="E542" s="10">
        <v>0</v>
      </c>
      <c r="F542" s="7" t="s">
        <v>133</v>
      </c>
      <c r="G542" s="10">
        <v>24</v>
      </c>
      <c r="H542" s="7" t="s">
        <v>127</v>
      </c>
      <c r="I542" s="7" t="s">
        <v>23</v>
      </c>
      <c r="J542" s="11">
        <v>156</v>
      </c>
      <c r="K542" s="7" t="s">
        <v>127</v>
      </c>
      <c r="L542" s="7" t="s">
        <v>54</v>
      </c>
      <c r="M542" s="7" t="s">
        <v>134</v>
      </c>
      <c r="N542" s="7" t="s">
        <v>26</v>
      </c>
      <c r="O542" s="7" t="s">
        <v>129</v>
      </c>
      <c r="P542" s="7" t="s">
        <v>57</v>
      </c>
      <c r="Q542" s="7" t="s">
        <v>671</v>
      </c>
      <c r="R542" s="7" t="s">
        <v>66</v>
      </c>
      <c r="S542" s="7" t="s">
        <v>634</v>
      </c>
      <c r="T542">
        <v>1</v>
      </c>
      <c r="U542">
        <f t="shared" si="42"/>
        <v>45</v>
      </c>
      <c r="V542">
        <f t="shared" si="43"/>
        <v>11</v>
      </c>
    </row>
    <row r="543" spans="1:22" ht="36.75" customHeight="1" x14ac:dyDescent="0.2">
      <c r="A543" s="2" t="s">
        <v>631</v>
      </c>
      <c r="B543" s="2" t="s">
        <v>632</v>
      </c>
      <c r="C543" s="3">
        <v>45605</v>
      </c>
      <c r="D543" s="4">
        <v>45605.54347222222</v>
      </c>
      <c r="E543" s="5">
        <v>0</v>
      </c>
      <c r="F543" s="2" t="s">
        <v>133</v>
      </c>
      <c r="G543" s="5">
        <v>24</v>
      </c>
      <c r="H543" s="2" t="s">
        <v>127</v>
      </c>
      <c r="I543" s="2" t="s">
        <v>23</v>
      </c>
      <c r="J543" s="6">
        <v>156</v>
      </c>
      <c r="K543" s="2" t="s">
        <v>127</v>
      </c>
      <c r="L543" s="2" t="s">
        <v>54</v>
      </c>
      <c r="M543" s="2" t="s">
        <v>134</v>
      </c>
      <c r="N543" s="2" t="s">
        <v>26</v>
      </c>
      <c r="O543" s="2" t="s">
        <v>129</v>
      </c>
      <c r="P543" s="2" t="s">
        <v>57</v>
      </c>
      <c r="Q543" s="2" t="s">
        <v>672</v>
      </c>
      <c r="R543" s="2" t="s">
        <v>66</v>
      </c>
      <c r="S543" s="2" t="s">
        <v>634</v>
      </c>
      <c r="T543">
        <v>1</v>
      </c>
      <c r="U543">
        <f t="shared" si="42"/>
        <v>45</v>
      </c>
      <c r="V543">
        <f t="shared" si="43"/>
        <v>11</v>
      </c>
    </row>
    <row r="544" spans="1:22" ht="36.75" customHeight="1" x14ac:dyDescent="0.2">
      <c r="A544" s="7" t="s">
        <v>631</v>
      </c>
      <c r="B544" s="7" t="s">
        <v>632</v>
      </c>
      <c r="C544" s="8">
        <v>45605</v>
      </c>
      <c r="D544" s="9">
        <v>45605.502245370371</v>
      </c>
      <c r="E544" s="10">
        <v>0</v>
      </c>
      <c r="F544" s="7" t="s">
        <v>133</v>
      </c>
      <c r="G544" s="10">
        <v>24</v>
      </c>
      <c r="H544" s="7" t="s">
        <v>127</v>
      </c>
      <c r="I544" s="7" t="s">
        <v>23</v>
      </c>
      <c r="J544" s="11">
        <v>156</v>
      </c>
      <c r="K544" s="7" t="s">
        <v>127</v>
      </c>
      <c r="L544" s="7" t="s">
        <v>54</v>
      </c>
      <c r="M544" s="7" t="s">
        <v>134</v>
      </c>
      <c r="N544" s="7" t="s">
        <v>26</v>
      </c>
      <c r="O544" s="7" t="s">
        <v>129</v>
      </c>
      <c r="P544" s="7" t="s">
        <v>57</v>
      </c>
      <c r="Q544" s="7" t="s">
        <v>673</v>
      </c>
      <c r="R544" s="7" t="s">
        <v>66</v>
      </c>
      <c r="S544" s="7" t="s">
        <v>634</v>
      </c>
      <c r="T544">
        <v>1</v>
      </c>
      <c r="U544">
        <f t="shared" si="42"/>
        <v>45</v>
      </c>
      <c r="V544">
        <f t="shared" si="43"/>
        <v>11</v>
      </c>
    </row>
    <row r="545" spans="1:22" ht="36.75" customHeight="1" x14ac:dyDescent="0.2">
      <c r="A545" s="2" t="s">
        <v>631</v>
      </c>
      <c r="B545" s="2" t="s">
        <v>632</v>
      </c>
      <c r="C545" s="3">
        <v>45605</v>
      </c>
      <c r="D545" s="4">
        <v>45605.438541666663</v>
      </c>
      <c r="E545" s="5">
        <v>0</v>
      </c>
      <c r="F545" s="2" t="s">
        <v>133</v>
      </c>
      <c r="G545" s="5">
        <v>24</v>
      </c>
      <c r="H545" s="2" t="s">
        <v>127</v>
      </c>
      <c r="I545" s="2" t="s">
        <v>23</v>
      </c>
      <c r="J545" s="6">
        <v>156</v>
      </c>
      <c r="K545" s="2" t="s">
        <v>127</v>
      </c>
      <c r="L545" s="2" t="s">
        <v>54</v>
      </c>
      <c r="M545" s="2" t="s">
        <v>134</v>
      </c>
      <c r="N545" s="2" t="s">
        <v>26</v>
      </c>
      <c r="O545" s="2" t="s">
        <v>129</v>
      </c>
      <c r="P545" s="2" t="s">
        <v>57</v>
      </c>
      <c r="Q545" s="2" t="s">
        <v>674</v>
      </c>
      <c r="R545" s="2" t="s">
        <v>66</v>
      </c>
      <c r="S545" s="2" t="s">
        <v>634</v>
      </c>
      <c r="T545">
        <v>1</v>
      </c>
      <c r="U545">
        <f t="shared" si="42"/>
        <v>45</v>
      </c>
      <c r="V545">
        <f t="shared" si="43"/>
        <v>11</v>
      </c>
    </row>
    <row r="546" spans="1:22" ht="48" customHeight="1" x14ac:dyDescent="0.2">
      <c r="A546" s="7" t="s">
        <v>631</v>
      </c>
      <c r="B546" s="7" t="s">
        <v>632</v>
      </c>
      <c r="C546" s="8">
        <v>45605</v>
      </c>
      <c r="D546" s="9">
        <v>45605.417650462958</v>
      </c>
      <c r="E546" s="10">
        <v>0</v>
      </c>
      <c r="F546" s="7" t="s">
        <v>126</v>
      </c>
      <c r="G546" s="10">
        <v>20</v>
      </c>
      <c r="H546" s="7" t="s">
        <v>127</v>
      </c>
      <c r="I546" s="7" t="s">
        <v>23</v>
      </c>
      <c r="J546" s="11">
        <v>130</v>
      </c>
      <c r="K546" s="7" t="s">
        <v>127</v>
      </c>
      <c r="L546" s="7" t="s">
        <v>54</v>
      </c>
      <c r="M546" s="7" t="s">
        <v>128</v>
      </c>
      <c r="N546" s="7" t="s">
        <v>26</v>
      </c>
      <c r="O546" s="7" t="s">
        <v>129</v>
      </c>
      <c r="P546" s="7" t="s">
        <v>57</v>
      </c>
      <c r="Q546" s="7" t="s">
        <v>675</v>
      </c>
      <c r="R546" s="7" t="s">
        <v>66</v>
      </c>
      <c r="S546" s="7" t="s">
        <v>634</v>
      </c>
      <c r="T546">
        <v>1</v>
      </c>
      <c r="U546">
        <f t="shared" si="42"/>
        <v>45</v>
      </c>
      <c r="V546">
        <f t="shared" si="43"/>
        <v>11</v>
      </c>
    </row>
    <row r="547" spans="1:22" ht="36.75" customHeight="1" x14ac:dyDescent="0.2">
      <c r="A547" s="2" t="s">
        <v>631</v>
      </c>
      <c r="B547" s="2" t="s">
        <v>632</v>
      </c>
      <c r="C547" s="3">
        <v>45605</v>
      </c>
      <c r="D547" s="4">
        <v>45605.37663194444</v>
      </c>
      <c r="E547" s="5">
        <v>0</v>
      </c>
      <c r="F547" s="2" t="s">
        <v>126</v>
      </c>
      <c r="G547" s="5">
        <v>20</v>
      </c>
      <c r="H547" s="2" t="s">
        <v>127</v>
      </c>
      <c r="I547" s="2" t="s">
        <v>23</v>
      </c>
      <c r="J547" s="6">
        <v>130</v>
      </c>
      <c r="K547" s="2" t="s">
        <v>127</v>
      </c>
      <c r="L547" s="2" t="s">
        <v>54</v>
      </c>
      <c r="M547" s="2" t="s">
        <v>128</v>
      </c>
      <c r="N547" s="2" t="s">
        <v>26</v>
      </c>
      <c r="O547" s="2" t="s">
        <v>129</v>
      </c>
      <c r="P547" s="2" t="s">
        <v>57</v>
      </c>
      <c r="Q547" s="2" t="s">
        <v>676</v>
      </c>
      <c r="R547" s="2" t="s">
        <v>66</v>
      </c>
      <c r="S547" s="2" t="s">
        <v>634</v>
      </c>
      <c r="T547">
        <v>1</v>
      </c>
      <c r="U547">
        <f t="shared" si="42"/>
        <v>45</v>
      </c>
      <c r="V547">
        <f t="shared" si="43"/>
        <v>11</v>
      </c>
    </row>
    <row r="548" spans="1:22" ht="36.75" customHeight="1" x14ac:dyDescent="0.2">
      <c r="A548" s="7" t="s">
        <v>631</v>
      </c>
      <c r="B548" s="7" t="s">
        <v>632</v>
      </c>
      <c r="C548" s="8">
        <v>45605</v>
      </c>
      <c r="D548" s="9">
        <v>45605.376354166663</v>
      </c>
      <c r="E548" s="10">
        <v>0</v>
      </c>
      <c r="F548" s="7" t="s">
        <v>133</v>
      </c>
      <c r="G548" s="10">
        <v>24</v>
      </c>
      <c r="H548" s="7" t="s">
        <v>127</v>
      </c>
      <c r="I548" s="7" t="s">
        <v>23</v>
      </c>
      <c r="J548" s="11">
        <v>156</v>
      </c>
      <c r="K548" s="7" t="s">
        <v>127</v>
      </c>
      <c r="L548" s="7" t="s">
        <v>54</v>
      </c>
      <c r="M548" s="7" t="s">
        <v>134</v>
      </c>
      <c r="N548" s="7" t="s">
        <v>26</v>
      </c>
      <c r="O548" s="7" t="s">
        <v>129</v>
      </c>
      <c r="P548" s="7" t="s">
        <v>57</v>
      </c>
      <c r="Q548" s="7" t="s">
        <v>677</v>
      </c>
      <c r="R548" s="7" t="s">
        <v>66</v>
      </c>
      <c r="S548" s="7" t="s">
        <v>634</v>
      </c>
      <c r="T548">
        <v>1</v>
      </c>
      <c r="U548">
        <f t="shared" si="42"/>
        <v>45</v>
      </c>
      <c r="V548">
        <f t="shared" si="43"/>
        <v>11</v>
      </c>
    </row>
    <row r="549" spans="1:22" ht="36.75" customHeight="1" x14ac:dyDescent="0.2">
      <c r="A549" s="2" t="s">
        <v>631</v>
      </c>
      <c r="B549" s="2" t="s">
        <v>632</v>
      </c>
      <c r="C549" s="3">
        <v>45605</v>
      </c>
      <c r="D549" s="4">
        <v>45605.355543981481</v>
      </c>
      <c r="E549" s="5">
        <v>0</v>
      </c>
      <c r="F549" s="2" t="s">
        <v>133</v>
      </c>
      <c r="G549" s="5">
        <v>24</v>
      </c>
      <c r="H549" s="2" t="s">
        <v>127</v>
      </c>
      <c r="I549" s="2" t="s">
        <v>23</v>
      </c>
      <c r="J549" s="6">
        <v>156</v>
      </c>
      <c r="K549" s="2" t="s">
        <v>127</v>
      </c>
      <c r="L549" s="2" t="s">
        <v>54</v>
      </c>
      <c r="M549" s="2" t="s">
        <v>134</v>
      </c>
      <c r="N549" s="2" t="s">
        <v>26</v>
      </c>
      <c r="O549" s="2" t="s">
        <v>129</v>
      </c>
      <c r="P549" s="2" t="s">
        <v>57</v>
      </c>
      <c r="Q549" s="2" t="s">
        <v>678</v>
      </c>
      <c r="R549" s="2" t="s">
        <v>66</v>
      </c>
      <c r="S549" s="2" t="s">
        <v>634</v>
      </c>
      <c r="T549">
        <v>1</v>
      </c>
      <c r="U549">
        <f t="shared" si="42"/>
        <v>45</v>
      </c>
      <c r="V549">
        <f t="shared" si="43"/>
        <v>11</v>
      </c>
    </row>
    <row r="550" spans="1:22" ht="36.75" customHeight="1" x14ac:dyDescent="0.2">
      <c r="A550" s="7" t="s">
        <v>631</v>
      </c>
      <c r="B550" s="7" t="s">
        <v>632</v>
      </c>
      <c r="C550" s="8">
        <v>45605</v>
      </c>
      <c r="D550" s="9">
        <v>45605.355312499996</v>
      </c>
      <c r="E550" s="10">
        <v>0</v>
      </c>
      <c r="F550" s="7" t="s">
        <v>126</v>
      </c>
      <c r="G550" s="10">
        <v>20</v>
      </c>
      <c r="H550" s="7" t="s">
        <v>127</v>
      </c>
      <c r="I550" s="7" t="s">
        <v>23</v>
      </c>
      <c r="J550" s="11">
        <v>130</v>
      </c>
      <c r="K550" s="7" t="s">
        <v>127</v>
      </c>
      <c r="L550" s="7" t="s">
        <v>54</v>
      </c>
      <c r="M550" s="7" t="s">
        <v>128</v>
      </c>
      <c r="N550" s="7" t="s">
        <v>26</v>
      </c>
      <c r="O550" s="7" t="s">
        <v>129</v>
      </c>
      <c r="P550" s="7" t="s">
        <v>57</v>
      </c>
      <c r="Q550" s="7" t="s">
        <v>679</v>
      </c>
      <c r="R550" s="7" t="s">
        <v>66</v>
      </c>
      <c r="S550" s="7" t="s">
        <v>634</v>
      </c>
      <c r="T550">
        <v>1</v>
      </c>
      <c r="U550">
        <f t="shared" si="42"/>
        <v>45</v>
      </c>
      <c r="V550">
        <f t="shared" si="43"/>
        <v>11</v>
      </c>
    </row>
    <row r="551" spans="1:22" ht="48" customHeight="1" x14ac:dyDescent="0.2">
      <c r="A551" s="2" t="s">
        <v>631</v>
      </c>
      <c r="B551" s="2" t="s">
        <v>632</v>
      </c>
      <c r="C551" s="3">
        <v>45605</v>
      </c>
      <c r="D551" s="4">
        <v>45605.317662037036</v>
      </c>
      <c r="E551" s="5">
        <v>0</v>
      </c>
      <c r="F551" s="2" t="s">
        <v>126</v>
      </c>
      <c r="G551" s="5">
        <v>20</v>
      </c>
      <c r="H551" s="2" t="s">
        <v>127</v>
      </c>
      <c r="I551" s="2" t="s">
        <v>23</v>
      </c>
      <c r="J551" s="6">
        <v>130</v>
      </c>
      <c r="K551" s="2" t="s">
        <v>127</v>
      </c>
      <c r="L551" s="2" t="s">
        <v>54</v>
      </c>
      <c r="M551" s="2" t="s">
        <v>128</v>
      </c>
      <c r="N551" s="2" t="s">
        <v>26</v>
      </c>
      <c r="O551" s="2" t="s">
        <v>129</v>
      </c>
      <c r="P551" s="2" t="s">
        <v>57</v>
      </c>
      <c r="Q551" s="2" t="s">
        <v>680</v>
      </c>
      <c r="R551" s="2" t="s">
        <v>66</v>
      </c>
      <c r="S551" s="2" t="s">
        <v>634</v>
      </c>
      <c r="T551">
        <v>1</v>
      </c>
      <c r="U551">
        <f t="shared" si="42"/>
        <v>45</v>
      </c>
      <c r="V551">
        <f t="shared" si="43"/>
        <v>11</v>
      </c>
    </row>
    <row r="552" spans="1:22" ht="36.75" customHeight="1" x14ac:dyDescent="0.2">
      <c r="A552" s="7" t="s">
        <v>631</v>
      </c>
      <c r="B552" s="7" t="s">
        <v>632</v>
      </c>
      <c r="C552" s="8">
        <v>45605</v>
      </c>
      <c r="D552" s="9">
        <v>45605.291932870372</v>
      </c>
      <c r="E552" s="10">
        <v>0</v>
      </c>
      <c r="F552" s="7" t="s">
        <v>133</v>
      </c>
      <c r="G552" s="10">
        <v>24</v>
      </c>
      <c r="H552" s="7" t="s">
        <v>127</v>
      </c>
      <c r="I552" s="7" t="s">
        <v>23</v>
      </c>
      <c r="J552" s="11">
        <v>156</v>
      </c>
      <c r="K552" s="7" t="s">
        <v>127</v>
      </c>
      <c r="L552" s="7" t="s">
        <v>54</v>
      </c>
      <c r="M552" s="7" t="s">
        <v>134</v>
      </c>
      <c r="N552" s="7" t="s">
        <v>26</v>
      </c>
      <c r="O552" s="7" t="s">
        <v>129</v>
      </c>
      <c r="P552" s="7" t="s">
        <v>57</v>
      </c>
      <c r="Q552" s="7" t="s">
        <v>681</v>
      </c>
      <c r="R552" s="7" t="s">
        <v>66</v>
      </c>
      <c r="S552" s="7" t="s">
        <v>634</v>
      </c>
      <c r="T552">
        <v>1</v>
      </c>
      <c r="U552">
        <f t="shared" si="42"/>
        <v>45</v>
      </c>
      <c r="V552">
        <f t="shared" si="43"/>
        <v>11</v>
      </c>
    </row>
    <row r="553" spans="1:22" ht="36.75" customHeight="1" x14ac:dyDescent="0.2">
      <c r="A553" s="2" t="s">
        <v>631</v>
      </c>
      <c r="B553" s="2" t="s">
        <v>632</v>
      </c>
      <c r="C553" s="3">
        <v>45605</v>
      </c>
      <c r="D553" s="4">
        <v>45605.290567129625</v>
      </c>
      <c r="E553" s="5">
        <v>0</v>
      </c>
      <c r="F553" s="2" t="s">
        <v>126</v>
      </c>
      <c r="G553" s="5">
        <v>20</v>
      </c>
      <c r="H553" s="2" t="s">
        <v>127</v>
      </c>
      <c r="I553" s="2" t="s">
        <v>23</v>
      </c>
      <c r="J553" s="6">
        <v>130</v>
      </c>
      <c r="K553" s="2" t="s">
        <v>127</v>
      </c>
      <c r="L553" s="2" t="s">
        <v>54</v>
      </c>
      <c r="M553" s="2" t="s">
        <v>128</v>
      </c>
      <c r="N553" s="2" t="s">
        <v>26</v>
      </c>
      <c r="O553" s="2" t="s">
        <v>129</v>
      </c>
      <c r="P553" s="2" t="s">
        <v>57</v>
      </c>
      <c r="Q553" s="2" t="s">
        <v>682</v>
      </c>
      <c r="R553" s="2" t="s">
        <v>66</v>
      </c>
      <c r="S553" s="2" t="s">
        <v>634</v>
      </c>
      <c r="T553">
        <v>1</v>
      </c>
      <c r="U553">
        <f t="shared" si="42"/>
        <v>45</v>
      </c>
      <c r="V553">
        <f t="shared" si="43"/>
        <v>11</v>
      </c>
    </row>
    <row r="554" spans="1:22" ht="48" customHeight="1" x14ac:dyDescent="0.2">
      <c r="A554" s="7" t="s">
        <v>631</v>
      </c>
      <c r="B554" s="7" t="s">
        <v>632</v>
      </c>
      <c r="C554" s="8">
        <v>45604</v>
      </c>
      <c r="D554" s="9">
        <v>45604.794560185182</v>
      </c>
      <c r="E554" s="10">
        <v>0</v>
      </c>
      <c r="F554" s="7" t="s">
        <v>126</v>
      </c>
      <c r="G554" s="10">
        <v>20</v>
      </c>
      <c r="H554" s="7" t="s">
        <v>127</v>
      </c>
      <c r="I554" s="7" t="s">
        <v>23</v>
      </c>
      <c r="J554" s="11">
        <v>130</v>
      </c>
      <c r="K554" s="7" t="s">
        <v>127</v>
      </c>
      <c r="L554" s="7" t="s">
        <v>54</v>
      </c>
      <c r="M554" s="7" t="s">
        <v>128</v>
      </c>
      <c r="N554" s="7" t="s">
        <v>26</v>
      </c>
      <c r="O554" s="7" t="s">
        <v>129</v>
      </c>
      <c r="P554" s="7" t="s">
        <v>57</v>
      </c>
      <c r="Q554" s="7" t="s">
        <v>683</v>
      </c>
      <c r="R554" s="7" t="s">
        <v>66</v>
      </c>
      <c r="S554" s="7" t="s">
        <v>634</v>
      </c>
      <c r="T554">
        <v>1</v>
      </c>
      <c r="U554">
        <f t="shared" si="42"/>
        <v>45</v>
      </c>
      <c r="V554">
        <f t="shared" si="43"/>
        <v>11</v>
      </c>
    </row>
    <row r="555" spans="1:22" ht="48" customHeight="1" x14ac:dyDescent="0.2">
      <c r="A555" s="2" t="s">
        <v>631</v>
      </c>
      <c r="B555" s="2" t="s">
        <v>632</v>
      </c>
      <c r="C555" s="3">
        <v>45604</v>
      </c>
      <c r="D555" s="4">
        <v>45604.793923611112</v>
      </c>
      <c r="E555" s="5">
        <v>0</v>
      </c>
      <c r="F555" s="2" t="s">
        <v>133</v>
      </c>
      <c r="G555" s="5">
        <v>24</v>
      </c>
      <c r="H555" s="2" t="s">
        <v>127</v>
      </c>
      <c r="I555" s="2" t="s">
        <v>23</v>
      </c>
      <c r="J555" s="6">
        <v>156</v>
      </c>
      <c r="K555" s="2" t="s">
        <v>127</v>
      </c>
      <c r="L555" s="2" t="s">
        <v>54</v>
      </c>
      <c r="M555" s="2" t="s">
        <v>134</v>
      </c>
      <c r="N555" s="2" t="s">
        <v>26</v>
      </c>
      <c r="O555" s="2" t="s">
        <v>129</v>
      </c>
      <c r="P555" s="2" t="s">
        <v>57</v>
      </c>
      <c r="Q555" s="2" t="s">
        <v>684</v>
      </c>
      <c r="R555" s="2" t="s">
        <v>66</v>
      </c>
      <c r="S555" s="2" t="s">
        <v>634</v>
      </c>
      <c r="T555">
        <v>1</v>
      </c>
      <c r="U555">
        <f t="shared" si="42"/>
        <v>45</v>
      </c>
      <c r="V555">
        <f t="shared" si="43"/>
        <v>11</v>
      </c>
    </row>
    <row r="556" spans="1:22" ht="36.75" customHeight="1" x14ac:dyDescent="0.2">
      <c r="A556" s="7" t="s">
        <v>631</v>
      </c>
      <c r="B556" s="7" t="s">
        <v>632</v>
      </c>
      <c r="C556" s="8">
        <v>45604</v>
      </c>
      <c r="D556" s="9">
        <v>45604.774861111109</v>
      </c>
      <c r="E556" s="10">
        <v>0</v>
      </c>
      <c r="F556" s="7" t="s">
        <v>133</v>
      </c>
      <c r="G556" s="10">
        <v>24</v>
      </c>
      <c r="H556" s="7" t="s">
        <v>127</v>
      </c>
      <c r="I556" s="7" t="s">
        <v>23</v>
      </c>
      <c r="J556" s="11">
        <v>156</v>
      </c>
      <c r="K556" s="7" t="s">
        <v>127</v>
      </c>
      <c r="L556" s="7" t="s">
        <v>54</v>
      </c>
      <c r="M556" s="7" t="s">
        <v>134</v>
      </c>
      <c r="N556" s="7" t="s">
        <v>26</v>
      </c>
      <c r="O556" s="7" t="s">
        <v>129</v>
      </c>
      <c r="P556" s="7" t="s">
        <v>57</v>
      </c>
      <c r="Q556" s="7" t="s">
        <v>685</v>
      </c>
      <c r="R556" s="7" t="s">
        <v>66</v>
      </c>
      <c r="S556" s="7" t="s">
        <v>634</v>
      </c>
      <c r="T556">
        <v>1</v>
      </c>
      <c r="U556">
        <f t="shared" si="42"/>
        <v>45</v>
      </c>
      <c r="V556">
        <f t="shared" si="43"/>
        <v>11</v>
      </c>
    </row>
    <row r="557" spans="1:22" ht="36.75" customHeight="1" x14ac:dyDescent="0.2">
      <c r="A557" s="2" t="s">
        <v>631</v>
      </c>
      <c r="B557" s="2" t="s">
        <v>632</v>
      </c>
      <c r="C557" s="3">
        <v>45604</v>
      </c>
      <c r="D557" s="4">
        <v>45604.750787037032</v>
      </c>
      <c r="E557" s="5">
        <v>0</v>
      </c>
      <c r="F557" s="2" t="s">
        <v>126</v>
      </c>
      <c r="G557" s="5">
        <v>20</v>
      </c>
      <c r="H557" s="2" t="s">
        <v>127</v>
      </c>
      <c r="I557" s="2" t="s">
        <v>23</v>
      </c>
      <c r="J557" s="6">
        <v>130</v>
      </c>
      <c r="K557" s="2" t="s">
        <v>127</v>
      </c>
      <c r="L557" s="2" t="s">
        <v>54</v>
      </c>
      <c r="M557" s="2" t="s">
        <v>128</v>
      </c>
      <c r="N557" s="2" t="s">
        <v>26</v>
      </c>
      <c r="O557" s="2" t="s">
        <v>129</v>
      </c>
      <c r="P557" s="2" t="s">
        <v>57</v>
      </c>
      <c r="Q557" s="2" t="s">
        <v>686</v>
      </c>
      <c r="R557" s="2" t="s">
        <v>66</v>
      </c>
      <c r="S557" s="2" t="s">
        <v>634</v>
      </c>
      <c r="T557">
        <v>1</v>
      </c>
      <c r="U557">
        <f t="shared" si="42"/>
        <v>45</v>
      </c>
      <c r="V557">
        <f t="shared" si="43"/>
        <v>11</v>
      </c>
    </row>
    <row r="558" spans="1:22" ht="36.75" customHeight="1" x14ac:dyDescent="0.2">
      <c r="A558" s="7" t="s">
        <v>631</v>
      </c>
      <c r="B558" s="7" t="s">
        <v>632</v>
      </c>
      <c r="C558" s="8">
        <v>45604</v>
      </c>
      <c r="D558" s="9">
        <v>45604.73232638889</v>
      </c>
      <c r="E558" s="10">
        <v>0</v>
      </c>
      <c r="F558" s="7" t="s">
        <v>126</v>
      </c>
      <c r="G558" s="10">
        <v>20</v>
      </c>
      <c r="H558" s="7" t="s">
        <v>127</v>
      </c>
      <c r="I558" s="7" t="s">
        <v>23</v>
      </c>
      <c r="J558" s="11">
        <v>130</v>
      </c>
      <c r="K558" s="7" t="s">
        <v>127</v>
      </c>
      <c r="L558" s="7" t="s">
        <v>54</v>
      </c>
      <c r="M558" s="7" t="s">
        <v>128</v>
      </c>
      <c r="N558" s="7" t="s">
        <v>26</v>
      </c>
      <c r="O558" s="7" t="s">
        <v>129</v>
      </c>
      <c r="P558" s="7" t="s">
        <v>57</v>
      </c>
      <c r="Q558" s="7" t="s">
        <v>687</v>
      </c>
      <c r="R558" s="7" t="s">
        <v>66</v>
      </c>
      <c r="S558" s="7" t="s">
        <v>634</v>
      </c>
      <c r="T558">
        <v>1</v>
      </c>
      <c r="U558">
        <f t="shared" si="42"/>
        <v>45</v>
      </c>
      <c r="V558">
        <f t="shared" si="43"/>
        <v>11</v>
      </c>
    </row>
    <row r="559" spans="1:22" ht="36.75" customHeight="1" x14ac:dyDescent="0.2">
      <c r="A559" s="2" t="s">
        <v>631</v>
      </c>
      <c r="B559" s="2" t="s">
        <v>632</v>
      </c>
      <c r="C559" s="3">
        <v>45604</v>
      </c>
      <c r="D559" s="4">
        <v>45604.711770833332</v>
      </c>
      <c r="E559" s="5">
        <v>0</v>
      </c>
      <c r="F559" s="2" t="s">
        <v>126</v>
      </c>
      <c r="G559" s="5">
        <v>20</v>
      </c>
      <c r="H559" s="2" t="s">
        <v>127</v>
      </c>
      <c r="I559" s="2" t="s">
        <v>23</v>
      </c>
      <c r="J559" s="6">
        <v>130</v>
      </c>
      <c r="K559" s="2" t="s">
        <v>127</v>
      </c>
      <c r="L559" s="2" t="s">
        <v>54</v>
      </c>
      <c r="M559" s="2" t="s">
        <v>128</v>
      </c>
      <c r="N559" s="2" t="s">
        <v>26</v>
      </c>
      <c r="O559" s="2" t="s">
        <v>129</v>
      </c>
      <c r="P559" s="2" t="s">
        <v>57</v>
      </c>
      <c r="Q559" s="2" t="s">
        <v>688</v>
      </c>
      <c r="R559" s="2" t="s">
        <v>66</v>
      </c>
      <c r="S559" s="2" t="s">
        <v>634</v>
      </c>
      <c r="T559">
        <v>1</v>
      </c>
      <c r="U559">
        <f t="shared" si="42"/>
        <v>45</v>
      </c>
      <c r="V559">
        <f t="shared" si="43"/>
        <v>11</v>
      </c>
    </row>
    <row r="560" spans="1:22" ht="48" customHeight="1" x14ac:dyDescent="0.2">
      <c r="A560" s="7" t="s">
        <v>631</v>
      </c>
      <c r="B560" s="7" t="s">
        <v>632</v>
      </c>
      <c r="C560" s="8">
        <v>45604</v>
      </c>
      <c r="D560" s="9">
        <v>45604.709097222221</v>
      </c>
      <c r="E560" s="10">
        <v>0</v>
      </c>
      <c r="F560" s="7" t="s">
        <v>133</v>
      </c>
      <c r="G560" s="10">
        <v>24</v>
      </c>
      <c r="H560" s="7" t="s">
        <v>127</v>
      </c>
      <c r="I560" s="7" t="s">
        <v>23</v>
      </c>
      <c r="J560" s="11">
        <v>156</v>
      </c>
      <c r="K560" s="7" t="s">
        <v>127</v>
      </c>
      <c r="L560" s="7" t="s">
        <v>54</v>
      </c>
      <c r="M560" s="7" t="s">
        <v>134</v>
      </c>
      <c r="N560" s="7" t="s">
        <v>26</v>
      </c>
      <c r="O560" s="7" t="s">
        <v>129</v>
      </c>
      <c r="P560" s="7" t="s">
        <v>57</v>
      </c>
      <c r="Q560" s="7" t="s">
        <v>689</v>
      </c>
      <c r="R560" s="7" t="s">
        <v>66</v>
      </c>
      <c r="S560" s="7" t="s">
        <v>634</v>
      </c>
      <c r="T560">
        <v>1</v>
      </c>
      <c r="U560">
        <f t="shared" ref="U560:U623" si="44">WEEKNUM(C560)</f>
        <v>45</v>
      </c>
      <c r="V560">
        <f t="shared" ref="V560:V623" si="45">MONTH(C560)</f>
        <v>11</v>
      </c>
    </row>
    <row r="561" spans="1:22" ht="36.75" customHeight="1" x14ac:dyDescent="0.2">
      <c r="A561" s="2" t="s">
        <v>631</v>
      </c>
      <c r="B561" s="2" t="s">
        <v>632</v>
      </c>
      <c r="C561" s="3">
        <v>45604</v>
      </c>
      <c r="D561" s="4">
        <v>45604.690092592587</v>
      </c>
      <c r="E561" s="5">
        <v>0</v>
      </c>
      <c r="F561" s="2" t="s">
        <v>126</v>
      </c>
      <c r="G561" s="5">
        <v>20</v>
      </c>
      <c r="H561" s="2" t="s">
        <v>127</v>
      </c>
      <c r="I561" s="2" t="s">
        <v>23</v>
      </c>
      <c r="J561" s="6">
        <v>130</v>
      </c>
      <c r="K561" s="2" t="s">
        <v>127</v>
      </c>
      <c r="L561" s="2" t="s">
        <v>54</v>
      </c>
      <c r="M561" s="2" t="s">
        <v>128</v>
      </c>
      <c r="N561" s="2" t="s">
        <v>26</v>
      </c>
      <c r="O561" s="2" t="s">
        <v>129</v>
      </c>
      <c r="P561" s="2" t="s">
        <v>57</v>
      </c>
      <c r="Q561" s="2" t="s">
        <v>690</v>
      </c>
      <c r="R561" s="2" t="s">
        <v>66</v>
      </c>
      <c r="S561" s="2" t="s">
        <v>634</v>
      </c>
      <c r="T561">
        <v>1</v>
      </c>
      <c r="U561">
        <f t="shared" si="44"/>
        <v>45</v>
      </c>
      <c r="V561">
        <f t="shared" si="45"/>
        <v>11</v>
      </c>
    </row>
    <row r="562" spans="1:22" ht="36.75" customHeight="1" x14ac:dyDescent="0.2">
      <c r="A562" s="7" t="s">
        <v>631</v>
      </c>
      <c r="B562" s="7" t="s">
        <v>632</v>
      </c>
      <c r="C562" s="8">
        <v>45604</v>
      </c>
      <c r="D562" s="9">
        <v>45604.668912037036</v>
      </c>
      <c r="E562" s="10">
        <v>0</v>
      </c>
      <c r="F562" s="7" t="s">
        <v>126</v>
      </c>
      <c r="G562" s="10">
        <v>20</v>
      </c>
      <c r="H562" s="7" t="s">
        <v>127</v>
      </c>
      <c r="I562" s="7" t="s">
        <v>23</v>
      </c>
      <c r="J562" s="11">
        <v>130</v>
      </c>
      <c r="K562" s="7" t="s">
        <v>127</v>
      </c>
      <c r="L562" s="7" t="s">
        <v>54</v>
      </c>
      <c r="M562" s="7" t="s">
        <v>128</v>
      </c>
      <c r="N562" s="7" t="s">
        <v>26</v>
      </c>
      <c r="O562" s="7" t="s">
        <v>129</v>
      </c>
      <c r="P562" s="7" t="s">
        <v>57</v>
      </c>
      <c r="Q562" s="7" t="s">
        <v>691</v>
      </c>
      <c r="R562" s="7" t="s">
        <v>66</v>
      </c>
      <c r="S562" s="7" t="s">
        <v>634</v>
      </c>
      <c r="T562">
        <v>1</v>
      </c>
      <c r="U562">
        <f t="shared" si="44"/>
        <v>45</v>
      </c>
      <c r="V562">
        <f t="shared" si="45"/>
        <v>11</v>
      </c>
    </row>
    <row r="563" spans="1:22" ht="36.75" customHeight="1" x14ac:dyDescent="0.2">
      <c r="A563" s="2" t="s">
        <v>631</v>
      </c>
      <c r="B563" s="2" t="s">
        <v>632</v>
      </c>
      <c r="C563" s="3">
        <v>45604</v>
      </c>
      <c r="D563" s="4">
        <v>45604.668020833335</v>
      </c>
      <c r="E563" s="5">
        <v>0</v>
      </c>
      <c r="F563" s="2" t="s">
        <v>133</v>
      </c>
      <c r="G563" s="5">
        <v>24</v>
      </c>
      <c r="H563" s="2" t="s">
        <v>127</v>
      </c>
      <c r="I563" s="2" t="s">
        <v>23</v>
      </c>
      <c r="J563" s="6">
        <v>156</v>
      </c>
      <c r="K563" s="2" t="s">
        <v>127</v>
      </c>
      <c r="L563" s="2" t="s">
        <v>54</v>
      </c>
      <c r="M563" s="2" t="s">
        <v>134</v>
      </c>
      <c r="N563" s="2" t="s">
        <v>26</v>
      </c>
      <c r="O563" s="2" t="s">
        <v>129</v>
      </c>
      <c r="P563" s="2" t="s">
        <v>57</v>
      </c>
      <c r="Q563" s="2" t="s">
        <v>692</v>
      </c>
      <c r="R563" s="2" t="s">
        <v>66</v>
      </c>
      <c r="S563" s="2" t="s">
        <v>634</v>
      </c>
      <c r="T563">
        <v>1</v>
      </c>
      <c r="U563">
        <f t="shared" si="44"/>
        <v>45</v>
      </c>
      <c r="V563">
        <f t="shared" si="45"/>
        <v>11</v>
      </c>
    </row>
    <row r="564" spans="1:22" ht="48" customHeight="1" x14ac:dyDescent="0.2">
      <c r="A564" s="7" t="s">
        <v>631</v>
      </c>
      <c r="B564" s="7" t="s">
        <v>632</v>
      </c>
      <c r="C564" s="8">
        <v>45604</v>
      </c>
      <c r="D564" s="9">
        <v>45604.627754629626</v>
      </c>
      <c r="E564" s="10">
        <v>0</v>
      </c>
      <c r="F564" s="7" t="s">
        <v>133</v>
      </c>
      <c r="G564" s="10">
        <v>24</v>
      </c>
      <c r="H564" s="7" t="s">
        <v>127</v>
      </c>
      <c r="I564" s="7" t="s">
        <v>23</v>
      </c>
      <c r="J564" s="11">
        <v>156</v>
      </c>
      <c r="K564" s="7" t="s">
        <v>127</v>
      </c>
      <c r="L564" s="7" t="s">
        <v>54</v>
      </c>
      <c r="M564" s="7" t="s">
        <v>134</v>
      </c>
      <c r="N564" s="7" t="s">
        <v>26</v>
      </c>
      <c r="O564" s="7" t="s">
        <v>129</v>
      </c>
      <c r="P564" s="7" t="s">
        <v>57</v>
      </c>
      <c r="Q564" s="7" t="s">
        <v>693</v>
      </c>
      <c r="R564" s="7" t="s">
        <v>66</v>
      </c>
      <c r="S564" s="7" t="s">
        <v>634</v>
      </c>
      <c r="T564">
        <v>1</v>
      </c>
      <c r="U564">
        <f t="shared" si="44"/>
        <v>45</v>
      </c>
      <c r="V564">
        <f t="shared" si="45"/>
        <v>11</v>
      </c>
    </row>
    <row r="565" spans="1:22" ht="36.75" customHeight="1" x14ac:dyDescent="0.2">
      <c r="A565" s="2" t="s">
        <v>631</v>
      </c>
      <c r="B565" s="2" t="s">
        <v>632</v>
      </c>
      <c r="C565" s="3">
        <v>45604</v>
      </c>
      <c r="D565" s="4">
        <v>45604.586608796293</v>
      </c>
      <c r="E565" s="5">
        <v>0</v>
      </c>
      <c r="F565" s="2" t="s">
        <v>133</v>
      </c>
      <c r="G565" s="5">
        <v>24</v>
      </c>
      <c r="H565" s="2" t="s">
        <v>127</v>
      </c>
      <c r="I565" s="2" t="s">
        <v>23</v>
      </c>
      <c r="J565" s="6">
        <v>156</v>
      </c>
      <c r="K565" s="2" t="s">
        <v>127</v>
      </c>
      <c r="L565" s="2" t="s">
        <v>54</v>
      </c>
      <c r="M565" s="2" t="s">
        <v>134</v>
      </c>
      <c r="N565" s="2" t="s">
        <v>26</v>
      </c>
      <c r="O565" s="2" t="s">
        <v>129</v>
      </c>
      <c r="P565" s="2" t="s">
        <v>57</v>
      </c>
      <c r="Q565" s="2" t="s">
        <v>694</v>
      </c>
      <c r="R565" s="2" t="s">
        <v>66</v>
      </c>
      <c r="S565" s="2" t="s">
        <v>634</v>
      </c>
      <c r="T565">
        <v>1</v>
      </c>
      <c r="U565">
        <f t="shared" si="44"/>
        <v>45</v>
      </c>
      <c r="V565">
        <f t="shared" si="45"/>
        <v>11</v>
      </c>
    </row>
    <row r="566" spans="1:22" ht="36.75" customHeight="1" x14ac:dyDescent="0.2">
      <c r="A566" s="7" t="s">
        <v>631</v>
      </c>
      <c r="B566" s="7" t="s">
        <v>632</v>
      </c>
      <c r="C566" s="8">
        <v>45604</v>
      </c>
      <c r="D566" s="9">
        <v>45604.546678240738</v>
      </c>
      <c r="E566" s="10">
        <v>0</v>
      </c>
      <c r="F566" s="7" t="s">
        <v>133</v>
      </c>
      <c r="G566" s="10">
        <v>24</v>
      </c>
      <c r="H566" s="7" t="s">
        <v>127</v>
      </c>
      <c r="I566" s="7" t="s">
        <v>23</v>
      </c>
      <c r="J566" s="11">
        <v>156</v>
      </c>
      <c r="K566" s="7" t="s">
        <v>127</v>
      </c>
      <c r="L566" s="7" t="s">
        <v>54</v>
      </c>
      <c r="M566" s="7" t="s">
        <v>134</v>
      </c>
      <c r="N566" s="7" t="s">
        <v>26</v>
      </c>
      <c r="O566" s="7" t="s">
        <v>129</v>
      </c>
      <c r="P566" s="7" t="s">
        <v>57</v>
      </c>
      <c r="Q566" s="7" t="s">
        <v>695</v>
      </c>
      <c r="R566" s="7" t="s">
        <v>66</v>
      </c>
      <c r="S566" s="7" t="s">
        <v>634</v>
      </c>
      <c r="T566">
        <v>1</v>
      </c>
      <c r="U566">
        <f t="shared" si="44"/>
        <v>45</v>
      </c>
      <c r="V566">
        <f t="shared" si="45"/>
        <v>11</v>
      </c>
    </row>
    <row r="567" spans="1:22" ht="48" customHeight="1" x14ac:dyDescent="0.2">
      <c r="A567" s="2" t="s">
        <v>631</v>
      </c>
      <c r="B567" s="2" t="s">
        <v>632</v>
      </c>
      <c r="C567" s="3">
        <v>45604</v>
      </c>
      <c r="D567" s="4">
        <v>45604.502141203702</v>
      </c>
      <c r="E567" s="5">
        <v>0</v>
      </c>
      <c r="F567" s="2" t="s">
        <v>133</v>
      </c>
      <c r="G567" s="5">
        <v>24</v>
      </c>
      <c r="H567" s="2" t="s">
        <v>127</v>
      </c>
      <c r="I567" s="2" t="s">
        <v>23</v>
      </c>
      <c r="J567" s="6">
        <v>156</v>
      </c>
      <c r="K567" s="2" t="s">
        <v>127</v>
      </c>
      <c r="L567" s="2" t="s">
        <v>54</v>
      </c>
      <c r="M567" s="2" t="s">
        <v>134</v>
      </c>
      <c r="N567" s="2" t="s">
        <v>26</v>
      </c>
      <c r="O567" s="2" t="s">
        <v>129</v>
      </c>
      <c r="P567" s="2" t="s">
        <v>57</v>
      </c>
      <c r="Q567" s="2" t="s">
        <v>696</v>
      </c>
      <c r="R567" s="2" t="s">
        <v>66</v>
      </c>
      <c r="S567" s="2" t="s">
        <v>634</v>
      </c>
      <c r="T567">
        <v>1</v>
      </c>
      <c r="U567">
        <f t="shared" si="44"/>
        <v>45</v>
      </c>
      <c r="V567">
        <f t="shared" si="45"/>
        <v>11</v>
      </c>
    </row>
    <row r="568" spans="1:22" ht="36.75" customHeight="1" x14ac:dyDescent="0.2">
      <c r="A568" s="7" t="s">
        <v>631</v>
      </c>
      <c r="B568" s="7" t="s">
        <v>632</v>
      </c>
      <c r="C568" s="8">
        <v>45604</v>
      </c>
      <c r="D568" s="9">
        <v>45604.437743055554</v>
      </c>
      <c r="E568" s="10">
        <v>0</v>
      </c>
      <c r="F568" s="7" t="s">
        <v>133</v>
      </c>
      <c r="G568" s="10">
        <v>24</v>
      </c>
      <c r="H568" s="7" t="s">
        <v>127</v>
      </c>
      <c r="I568" s="7" t="s">
        <v>23</v>
      </c>
      <c r="J568" s="11">
        <v>156</v>
      </c>
      <c r="K568" s="7" t="s">
        <v>127</v>
      </c>
      <c r="L568" s="7" t="s">
        <v>54</v>
      </c>
      <c r="M568" s="7" t="s">
        <v>134</v>
      </c>
      <c r="N568" s="7" t="s">
        <v>26</v>
      </c>
      <c r="O568" s="7" t="s">
        <v>129</v>
      </c>
      <c r="P568" s="7" t="s">
        <v>57</v>
      </c>
      <c r="Q568" s="7" t="s">
        <v>697</v>
      </c>
      <c r="R568" s="7" t="s">
        <v>66</v>
      </c>
      <c r="S568" s="7" t="s">
        <v>634</v>
      </c>
      <c r="T568">
        <v>1</v>
      </c>
      <c r="U568">
        <f t="shared" si="44"/>
        <v>45</v>
      </c>
      <c r="V568">
        <f t="shared" si="45"/>
        <v>11</v>
      </c>
    </row>
    <row r="569" spans="1:22" ht="48" customHeight="1" x14ac:dyDescent="0.2">
      <c r="A569" s="2" t="s">
        <v>631</v>
      </c>
      <c r="B569" s="2" t="s">
        <v>632</v>
      </c>
      <c r="C569" s="3">
        <v>45604</v>
      </c>
      <c r="D569" s="4">
        <v>45604.417685185181</v>
      </c>
      <c r="E569" s="5">
        <v>0</v>
      </c>
      <c r="F569" s="2" t="s">
        <v>126</v>
      </c>
      <c r="G569" s="5">
        <v>20</v>
      </c>
      <c r="H569" s="2" t="s">
        <v>127</v>
      </c>
      <c r="I569" s="2" t="s">
        <v>23</v>
      </c>
      <c r="J569" s="6">
        <v>130</v>
      </c>
      <c r="K569" s="2" t="s">
        <v>127</v>
      </c>
      <c r="L569" s="2" t="s">
        <v>54</v>
      </c>
      <c r="M569" s="2" t="s">
        <v>128</v>
      </c>
      <c r="N569" s="2" t="s">
        <v>26</v>
      </c>
      <c r="O569" s="2" t="s">
        <v>129</v>
      </c>
      <c r="P569" s="2" t="s">
        <v>57</v>
      </c>
      <c r="Q569" s="2" t="s">
        <v>698</v>
      </c>
      <c r="R569" s="2" t="s">
        <v>66</v>
      </c>
      <c r="S569" s="2" t="s">
        <v>634</v>
      </c>
      <c r="T569">
        <v>1</v>
      </c>
      <c r="U569">
        <f t="shared" si="44"/>
        <v>45</v>
      </c>
      <c r="V569">
        <f t="shared" si="45"/>
        <v>11</v>
      </c>
    </row>
    <row r="570" spans="1:22" ht="48" customHeight="1" x14ac:dyDescent="0.2">
      <c r="A570" s="7" t="s">
        <v>631</v>
      </c>
      <c r="B570" s="7" t="s">
        <v>632</v>
      </c>
      <c r="C570" s="8">
        <v>45604</v>
      </c>
      <c r="D570" s="9">
        <v>45604.376539351848</v>
      </c>
      <c r="E570" s="10">
        <v>0</v>
      </c>
      <c r="F570" s="7" t="s">
        <v>126</v>
      </c>
      <c r="G570" s="10">
        <v>20</v>
      </c>
      <c r="H570" s="7" t="s">
        <v>127</v>
      </c>
      <c r="I570" s="7" t="s">
        <v>23</v>
      </c>
      <c r="J570" s="11">
        <v>130</v>
      </c>
      <c r="K570" s="7" t="s">
        <v>127</v>
      </c>
      <c r="L570" s="7" t="s">
        <v>54</v>
      </c>
      <c r="M570" s="7" t="s">
        <v>128</v>
      </c>
      <c r="N570" s="7" t="s">
        <v>26</v>
      </c>
      <c r="O570" s="7" t="s">
        <v>129</v>
      </c>
      <c r="P570" s="7" t="s">
        <v>57</v>
      </c>
      <c r="Q570" s="7" t="s">
        <v>699</v>
      </c>
      <c r="R570" s="7" t="s">
        <v>66</v>
      </c>
      <c r="S570" s="7" t="s">
        <v>634</v>
      </c>
      <c r="T570">
        <v>1</v>
      </c>
      <c r="U570">
        <f t="shared" si="44"/>
        <v>45</v>
      </c>
      <c r="V570">
        <f t="shared" si="45"/>
        <v>11</v>
      </c>
    </row>
    <row r="571" spans="1:22" ht="48" customHeight="1" x14ac:dyDescent="0.2">
      <c r="A571" s="2" t="s">
        <v>631</v>
      </c>
      <c r="B571" s="2" t="s">
        <v>632</v>
      </c>
      <c r="C571" s="3">
        <v>45604</v>
      </c>
      <c r="D571" s="4">
        <v>45604.376261574071</v>
      </c>
      <c r="E571" s="5">
        <v>0</v>
      </c>
      <c r="F571" s="2" t="s">
        <v>133</v>
      </c>
      <c r="G571" s="5">
        <v>24</v>
      </c>
      <c r="H571" s="2" t="s">
        <v>127</v>
      </c>
      <c r="I571" s="2" t="s">
        <v>23</v>
      </c>
      <c r="J571" s="6">
        <v>156</v>
      </c>
      <c r="K571" s="2" t="s">
        <v>127</v>
      </c>
      <c r="L571" s="2" t="s">
        <v>54</v>
      </c>
      <c r="M571" s="2" t="s">
        <v>134</v>
      </c>
      <c r="N571" s="2" t="s">
        <v>26</v>
      </c>
      <c r="O571" s="2" t="s">
        <v>129</v>
      </c>
      <c r="P571" s="2" t="s">
        <v>57</v>
      </c>
      <c r="Q571" s="2" t="s">
        <v>700</v>
      </c>
      <c r="R571" s="2" t="s">
        <v>66</v>
      </c>
      <c r="S571" s="2" t="s">
        <v>634</v>
      </c>
      <c r="T571">
        <v>1</v>
      </c>
      <c r="U571">
        <f t="shared" si="44"/>
        <v>45</v>
      </c>
      <c r="V571">
        <f t="shared" si="45"/>
        <v>11</v>
      </c>
    </row>
    <row r="572" spans="1:22" ht="36.75" customHeight="1" x14ac:dyDescent="0.2">
      <c r="A572" s="7" t="s">
        <v>631</v>
      </c>
      <c r="B572" s="7" t="s">
        <v>632</v>
      </c>
      <c r="C572" s="8">
        <v>45604</v>
      </c>
      <c r="D572" s="9">
        <v>45604.355648148143</v>
      </c>
      <c r="E572" s="10">
        <v>0</v>
      </c>
      <c r="F572" s="7" t="s">
        <v>133</v>
      </c>
      <c r="G572" s="10">
        <v>24</v>
      </c>
      <c r="H572" s="7" t="s">
        <v>127</v>
      </c>
      <c r="I572" s="7" t="s">
        <v>23</v>
      </c>
      <c r="J572" s="11">
        <v>156</v>
      </c>
      <c r="K572" s="7" t="s">
        <v>127</v>
      </c>
      <c r="L572" s="7" t="s">
        <v>54</v>
      </c>
      <c r="M572" s="7" t="s">
        <v>134</v>
      </c>
      <c r="N572" s="7" t="s">
        <v>26</v>
      </c>
      <c r="O572" s="7" t="s">
        <v>129</v>
      </c>
      <c r="P572" s="7" t="s">
        <v>57</v>
      </c>
      <c r="Q572" s="7" t="s">
        <v>701</v>
      </c>
      <c r="R572" s="7" t="s">
        <v>66</v>
      </c>
      <c r="S572" s="7" t="s">
        <v>634</v>
      </c>
      <c r="T572">
        <v>1</v>
      </c>
      <c r="U572">
        <f t="shared" si="44"/>
        <v>45</v>
      </c>
      <c r="V572">
        <f t="shared" si="45"/>
        <v>11</v>
      </c>
    </row>
    <row r="573" spans="1:22" ht="36.75" customHeight="1" x14ac:dyDescent="0.2">
      <c r="A573" s="2" t="s">
        <v>631</v>
      </c>
      <c r="B573" s="2" t="s">
        <v>632</v>
      </c>
      <c r="C573" s="3">
        <v>45604</v>
      </c>
      <c r="D573" s="4">
        <v>45604.354513888888</v>
      </c>
      <c r="E573" s="5">
        <v>0</v>
      </c>
      <c r="F573" s="2" t="s">
        <v>126</v>
      </c>
      <c r="G573" s="5">
        <v>20</v>
      </c>
      <c r="H573" s="2" t="s">
        <v>127</v>
      </c>
      <c r="I573" s="2" t="s">
        <v>23</v>
      </c>
      <c r="J573" s="6">
        <v>130</v>
      </c>
      <c r="K573" s="2" t="s">
        <v>127</v>
      </c>
      <c r="L573" s="2" t="s">
        <v>54</v>
      </c>
      <c r="M573" s="2" t="s">
        <v>128</v>
      </c>
      <c r="N573" s="2" t="s">
        <v>26</v>
      </c>
      <c r="O573" s="2" t="s">
        <v>129</v>
      </c>
      <c r="P573" s="2" t="s">
        <v>57</v>
      </c>
      <c r="Q573" s="2" t="s">
        <v>702</v>
      </c>
      <c r="R573" s="2" t="s">
        <v>66</v>
      </c>
      <c r="S573" s="2" t="s">
        <v>634</v>
      </c>
      <c r="T573">
        <v>1</v>
      </c>
      <c r="U573">
        <f t="shared" si="44"/>
        <v>45</v>
      </c>
      <c r="V573">
        <f t="shared" si="45"/>
        <v>11</v>
      </c>
    </row>
    <row r="574" spans="1:22" ht="48" customHeight="1" x14ac:dyDescent="0.2">
      <c r="A574" s="7" t="s">
        <v>631</v>
      </c>
      <c r="B574" s="7" t="s">
        <v>632</v>
      </c>
      <c r="C574" s="8">
        <v>45604</v>
      </c>
      <c r="D574" s="9">
        <v>45604.314108796294</v>
      </c>
      <c r="E574" s="10">
        <v>0</v>
      </c>
      <c r="F574" s="7" t="s">
        <v>126</v>
      </c>
      <c r="G574" s="10">
        <v>20</v>
      </c>
      <c r="H574" s="7" t="s">
        <v>127</v>
      </c>
      <c r="I574" s="7" t="s">
        <v>23</v>
      </c>
      <c r="J574" s="11">
        <v>130</v>
      </c>
      <c r="K574" s="7" t="s">
        <v>127</v>
      </c>
      <c r="L574" s="7" t="s">
        <v>54</v>
      </c>
      <c r="M574" s="7" t="s">
        <v>128</v>
      </c>
      <c r="N574" s="7" t="s">
        <v>26</v>
      </c>
      <c r="O574" s="7" t="s">
        <v>129</v>
      </c>
      <c r="P574" s="7" t="s">
        <v>57</v>
      </c>
      <c r="Q574" s="7" t="s">
        <v>703</v>
      </c>
      <c r="R574" s="7" t="s">
        <v>66</v>
      </c>
      <c r="S574" s="7" t="s">
        <v>634</v>
      </c>
      <c r="T574">
        <v>1</v>
      </c>
      <c r="U574">
        <f t="shared" si="44"/>
        <v>45</v>
      </c>
      <c r="V574">
        <f t="shared" si="45"/>
        <v>11</v>
      </c>
    </row>
    <row r="575" spans="1:22" ht="36.75" customHeight="1" x14ac:dyDescent="0.2">
      <c r="A575" s="2" t="s">
        <v>631</v>
      </c>
      <c r="B575" s="2" t="s">
        <v>632</v>
      </c>
      <c r="C575" s="3">
        <v>45604</v>
      </c>
      <c r="D575" s="4">
        <v>45604.296226851853</v>
      </c>
      <c r="E575" s="5">
        <v>0</v>
      </c>
      <c r="F575" s="2" t="s">
        <v>133</v>
      </c>
      <c r="G575" s="5">
        <v>24</v>
      </c>
      <c r="H575" s="2" t="s">
        <v>127</v>
      </c>
      <c r="I575" s="2" t="s">
        <v>23</v>
      </c>
      <c r="J575" s="6">
        <v>156</v>
      </c>
      <c r="K575" s="2" t="s">
        <v>127</v>
      </c>
      <c r="L575" s="2" t="s">
        <v>54</v>
      </c>
      <c r="M575" s="2" t="s">
        <v>134</v>
      </c>
      <c r="N575" s="2" t="s">
        <v>26</v>
      </c>
      <c r="O575" s="2" t="s">
        <v>129</v>
      </c>
      <c r="P575" s="2" t="s">
        <v>57</v>
      </c>
      <c r="Q575" s="2" t="s">
        <v>704</v>
      </c>
      <c r="R575" s="2" t="s">
        <v>66</v>
      </c>
      <c r="S575" s="2" t="s">
        <v>634</v>
      </c>
      <c r="T575">
        <v>1</v>
      </c>
      <c r="U575">
        <f t="shared" si="44"/>
        <v>45</v>
      </c>
      <c r="V575">
        <f t="shared" si="45"/>
        <v>11</v>
      </c>
    </row>
    <row r="576" spans="1:22" ht="48" customHeight="1" x14ac:dyDescent="0.2">
      <c r="A576" s="7" t="s">
        <v>631</v>
      </c>
      <c r="B576" s="7" t="s">
        <v>632</v>
      </c>
      <c r="C576" s="8">
        <v>45604</v>
      </c>
      <c r="D576" s="9">
        <v>45604.294270833328</v>
      </c>
      <c r="E576" s="10">
        <v>0</v>
      </c>
      <c r="F576" s="7" t="s">
        <v>126</v>
      </c>
      <c r="G576" s="10">
        <v>20</v>
      </c>
      <c r="H576" s="7" t="s">
        <v>127</v>
      </c>
      <c r="I576" s="7" t="s">
        <v>23</v>
      </c>
      <c r="J576" s="11">
        <v>130</v>
      </c>
      <c r="K576" s="7" t="s">
        <v>127</v>
      </c>
      <c r="L576" s="7" t="s">
        <v>54</v>
      </c>
      <c r="M576" s="7" t="s">
        <v>128</v>
      </c>
      <c r="N576" s="7" t="s">
        <v>26</v>
      </c>
      <c r="O576" s="7" t="s">
        <v>129</v>
      </c>
      <c r="P576" s="7" t="s">
        <v>57</v>
      </c>
      <c r="Q576" s="7" t="s">
        <v>705</v>
      </c>
      <c r="R576" s="7" t="s">
        <v>66</v>
      </c>
      <c r="S576" s="7" t="s">
        <v>634</v>
      </c>
      <c r="T576">
        <v>1</v>
      </c>
      <c r="U576">
        <f t="shared" si="44"/>
        <v>45</v>
      </c>
      <c r="V576">
        <f t="shared" si="45"/>
        <v>11</v>
      </c>
    </row>
    <row r="577" spans="1:22" ht="36.75" customHeight="1" x14ac:dyDescent="0.2">
      <c r="A577" s="2" t="s">
        <v>631</v>
      </c>
      <c r="B577" s="2" t="s">
        <v>632</v>
      </c>
      <c r="C577" s="3">
        <v>45604</v>
      </c>
      <c r="D577" s="4">
        <v>45604.272094907406</v>
      </c>
      <c r="E577" s="5">
        <v>0</v>
      </c>
      <c r="F577" s="2" t="s">
        <v>126</v>
      </c>
      <c r="G577" s="5">
        <v>20</v>
      </c>
      <c r="H577" s="2" t="s">
        <v>127</v>
      </c>
      <c r="I577" s="2" t="s">
        <v>23</v>
      </c>
      <c r="J577" s="6">
        <v>130</v>
      </c>
      <c r="K577" s="2" t="s">
        <v>127</v>
      </c>
      <c r="L577" s="2" t="s">
        <v>54</v>
      </c>
      <c r="M577" s="2" t="s">
        <v>128</v>
      </c>
      <c r="N577" s="2" t="s">
        <v>26</v>
      </c>
      <c r="O577" s="2" t="s">
        <v>129</v>
      </c>
      <c r="P577" s="2" t="s">
        <v>57</v>
      </c>
      <c r="Q577" s="2" t="s">
        <v>706</v>
      </c>
      <c r="R577" s="2" t="s">
        <v>66</v>
      </c>
      <c r="S577" s="2" t="s">
        <v>634</v>
      </c>
      <c r="T577">
        <v>1</v>
      </c>
      <c r="U577">
        <f t="shared" si="44"/>
        <v>45</v>
      </c>
      <c r="V577">
        <f t="shared" si="45"/>
        <v>11</v>
      </c>
    </row>
    <row r="578" spans="1:22" ht="36.75" customHeight="1" x14ac:dyDescent="0.2">
      <c r="A578" s="7" t="s">
        <v>631</v>
      </c>
      <c r="B578" s="7" t="s">
        <v>632</v>
      </c>
      <c r="C578" s="8">
        <v>45604</v>
      </c>
      <c r="D578" s="9">
        <v>45604.271458333329</v>
      </c>
      <c r="E578" s="10">
        <v>0</v>
      </c>
      <c r="F578" s="7" t="s">
        <v>133</v>
      </c>
      <c r="G578" s="10">
        <v>24</v>
      </c>
      <c r="H578" s="7" t="s">
        <v>127</v>
      </c>
      <c r="I578" s="7" t="s">
        <v>23</v>
      </c>
      <c r="J578" s="11">
        <v>156</v>
      </c>
      <c r="K578" s="7" t="s">
        <v>127</v>
      </c>
      <c r="L578" s="7" t="s">
        <v>54</v>
      </c>
      <c r="M578" s="7" t="s">
        <v>134</v>
      </c>
      <c r="N578" s="7" t="s">
        <v>26</v>
      </c>
      <c r="O578" s="7" t="s">
        <v>129</v>
      </c>
      <c r="P578" s="7" t="s">
        <v>57</v>
      </c>
      <c r="Q578" s="7" t="s">
        <v>707</v>
      </c>
      <c r="R578" s="7" t="s">
        <v>66</v>
      </c>
      <c r="S578" s="7" t="s">
        <v>634</v>
      </c>
      <c r="T578">
        <v>1</v>
      </c>
      <c r="U578">
        <f t="shared" si="44"/>
        <v>45</v>
      </c>
      <c r="V578">
        <f t="shared" si="45"/>
        <v>11</v>
      </c>
    </row>
    <row r="579" spans="1:22" ht="36.75" customHeight="1" x14ac:dyDescent="0.2">
      <c r="A579" s="2" t="s">
        <v>631</v>
      </c>
      <c r="B579" s="2" t="s">
        <v>632</v>
      </c>
      <c r="C579" s="3">
        <v>45604</v>
      </c>
      <c r="D579" s="4">
        <v>45604.250879629624</v>
      </c>
      <c r="E579" s="5">
        <v>0</v>
      </c>
      <c r="F579" s="2" t="s">
        <v>133</v>
      </c>
      <c r="G579" s="5">
        <v>24</v>
      </c>
      <c r="H579" s="2" t="s">
        <v>127</v>
      </c>
      <c r="I579" s="2" t="s">
        <v>23</v>
      </c>
      <c r="J579" s="6">
        <v>156</v>
      </c>
      <c r="K579" s="2" t="s">
        <v>127</v>
      </c>
      <c r="L579" s="2" t="s">
        <v>54</v>
      </c>
      <c r="M579" s="2" t="s">
        <v>134</v>
      </c>
      <c r="N579" s="2" t="s">
        <v>26</v>
      </c>
      <c r="O579" s="2" t="s">
        <v>129</v>
      </c>
      <c r="P579" s="2" t="s">
        <v>57</v>
      </c>
      <c r="Q579" s="2" t="s">
        <v>708</v>
      </c>
      <c r="R579" s="2" t="s">
        <v>66</v>
      </c>
      <c r="S579" s="2" t="s">
        <v>634</v>
      </c>
      <c r="T579">
        <v>1</v>
      </c>
      <c r="U579">
        <f t="shared" si="44"/>
        <v>45</v>
      </c>
      <c r="V579">
        <f t="shared" si="45"/>
        <v>11</v>
      </c>
    </row>
    <row r="580" spans="1:22" ht="36.75" customHeight="1" x14ac:dyDescent="0.2">
      <c r="A580" s="7" t="s">
        <v>631</v>
      </c>
      <c r="B580" s="7" t="s">
        <v>632</v>
      </c>
      <c r="C580" s="8">
        <v>45603</v>
      </c>
      <c r="D580" s="9">
        <v>45603.794918981483</v>
      </c>
      <c r="E580" s="10">
        <v>0</v>
      </c>
      <c r="F580" s="7" t="s">
        <v>126</v>
      </c>
      <c r="G580" s="10">
        <v>20</v>
      </c>
      <c r="H580" s="7" t="s">
        <v>127</v>
      </c>
      <c r="I580" s="7" t="s">
        <v>23</v>
      </c>
      <c r="J580" s="11">
        <v>130</v>
      </c>
      <c r="K580" s="7" t="s">
        <v>127</v>
      </c>
      <c r="L580" s="7" t="s">
        <v>54</v>
      </c>
      <c r="M580" s="7" t="s">
        <v>128</v>
      </c>
      <c r="N580" s="7" t="s">
        <v>26</v>
      </c>
      <c r="O580" s="7" t="s">
        <v>129</v>
      </c>
      <c r="P580" s="7" t="s">
        <v>57</v>
      </c>
      <c r="Q580" s="7" t="s">
        <v>709</v>
      </c>
      <c r="R580" s="7" t="s">
        <v>66</v>
      </c>
      <c r="S580" s="7" t="s">
        <v>634</v>
      </c>
      <c r="T580">
        <v>1</v>
      </c>
      <c r="U580">
        <f t="shared" si="44"/>
        <v>45</v>
      </c>
      <c r="V580">
        <f t="shared" si="45"/>
        <v>11</v>
      </c>
    </row>
    <row r="581" spans="1:22" ht="36.75" customHeight="1" x14ac:dyDescent="0.2">
      <c r="A581" s="2" t="s">
        <v>631</v>
      </c>
      <c r="B581" s="2" t="s">
        <v>632</v>
      </c>
      <c r="C581" s="3">
        <v>45603</v>
      </c>
      <c r="D581" s="4">
        <v>45603.794641203705</v>
      </c>
      <c r="E581" s="5">
        <v>0</v>
      </c>
      <c r="F581" s="2" t="s">
        <v>133</v>
      </c>
      <c r="G581" s="5">
        <v>24</v>
      </c>
      <c r="H581" s="2" t="s">
        <v>127</v>
      </c>
      <c r="I581" s="2" t="s">
        <v>23</v>
      </c>
      <c r="J581" s="6">
        <v>156</v>
      </c>
      <c r="K581" s="2" t="s">
        <v>127</v>
      </c>
      <c r="L581" s="2" t="s">
        <v>54</v>
      </c>
      <c r="M581" s="2" t="s">
        <v>134</v>
      </c>
      <c r="N581" s="2" t="s">
        <v>26</v>
      </c>
      <c r="O581" s="2" t="s">
        <v>129</v>
      </c>
      <c r="P581" s="2" t="s">
        <v>57</v>
      </c>
      <c r="Q581" s="2" t="s">
        <v>710</v>
      </c>
      <c r="R581" s="2" t="s">
        <v>66</v>
      </c>
      <c r="S581" s="2" t="s">
        <v>634</v>
      </c>
      <c r="T581">
        <v>1</v>
      </c>
      <c r="U581">
        <f t="shared" si="44"/>
        <v>45</v>
      </c>
      <c r="V581">
        <f t="shared" si="45"/>
        <v>11</v>
      </c>
    </row>
    <row r="582" spans="1:22" ht="36.75" customHeight="1" x14ac:dyDescent="0.2">
      <c r="A582" s="7" t="s">
        <v>631</v>
      </c>
      <c r="B582" s="7" t="s">
        <v>632</v>
      </c>
      <c r="C582" s="8">
        <v>45603</v>
      </c>
      <c r="D582" s="9">
        <v>45603.77380787037</v>
      </c>
      <c r="E582" s="10">
        <v>0</v>
      </c>
      <c r="F582" s="7" t="s">
        <v>133</v>
      </c>
      <c r="G582" s="10">
        <v>24</v>
      </c>
      <c r="H582" s="7" t="s">
        <v>127</v>
      </c>
      <c r="I582" s="7" t="s">
        <v>23</v>
      </c>
      <c r="J582" s="11">
        <v>156</v>
      </c>
      <c r="K582" s="7" t="s">
        <v>127</v>
      </c>
      <c r="L582" s="7" t="s">
        <v>54</v>
      </c>
      <c r="M582" s="7" t="s">
        <v>134</v>
      </c>
      <c r="N582" s="7" t="s">
        <v>26</v>
      </c>
      <c r="O582" s="7" t="s">
        <v>129</v>
      </c>
      <c r="P582" s="7" t="s">
        <v>57</v>
      </c>
      <c r="Q582" s="7" t="s">
        <v>711</v>
      </c>
      <c r="R582" s="7" t="s">
        <v>66</v>
      </c>
      <c r="S582" s="7" t="s">
        <v>634</v>
      </c>
      <c r="T582">
        <v>1</v>
      </c>
      <c r="U582">
        <f t="shared" si="44"/>
        <v>45</v>
      </c>
      <c r="V582">
        <f t="shared" si="45"/>
        <v>11</v>
      </c>
    </row>
    <row r="583" spans="1:22" ht="36.75" customHeight="1" x14ac:dyDescent="0.2">
      <c r="A583" s="2" t="s">
        <v>631</v>
      </c>
      <c r="B583" s="2" t="s">
        <v>632</v>
      </c>
      <c r="C583" s="3">
        <v>45603</v>
      </c>
      <c r="D583" s="4">
        <v>45603.751608796294</v>
      </c>
      <c r="E583" s="5">
        <v>0</v>
      </c>
      <c r="F583" s="2" t="s">
        <v>126</v>
      </c>
      <c r="G583" s="5">
        <v>20</v>
      </c>
      <c r="H583" s="2" t="s">
        <v>127</v>
      </c>
      <c r="I583" s="2" t="s">
        <v>23</v>
      </c>
      <c r="J583" s="6">
        <v>130</v>
      </c>
      <c r="K583" s="2" t="s">
        <v>127</v>
      </c>
      <c r="L583" s="2" t="s">
        <v>54</v>
      </c>
      <c r="M583" s="2" t="s">
        <v>128</v>
      </c>
      <c r="N583" s="2" t="s">
        <v>26</v>
      </c>
      <c r="O583" s="2" t="s">
        <v>129</v>
      </c>
      <c r="P583" s="2" t="s">
        <v>57</v>
      </c>
      <c r="Q583" s="2" t="s">
        <v>712</v>
      </c>
      <c r="R583" s="2" t="s">
        <v>66</v>
      </c>
      <c r="S583" s="2" t="s">
        <v>634</v>
      </c>
      <c r="T583">
        <v>1</v>
      </c>
      <c r="U583">
        <f t="shared" si="44"/>
        <v>45</v>
      </c>
      <c r="V583">
        <f t="shared" si="45"/>
        <v>11</v>
      </c>
    </row>
    <row r="584" spans="1:22" ht="48" customHeight="1" x14ac:dyDescent="0.2">
      <c r="A584" s="7" t="s">
        <v>631</v>
      </c>
      <c r="B584" s="7" t="s">
        <v>632</v>
      </c>
      <c r="C584" s="8">
        <v>45603</v>
      </c>
      <c r="D584" s="9">
        <v>45603.73369212963</v>
      </c>
      <c r="E584" s="10">
        <v>0</v>
      </c>
      <c r="F584" s="7" t="s">
        <v>126</v>
      </c>
      <c r="G584" s="10">
        <v>20</v>
      </c>
      <c r="H584" s="7" t="s">
        <v>127</v>
      </c>
      <c r="I584" s="7" t="s">
        <v>23</v>
      </c>
      <c r="J584" s="11">
        <v>130</v>
      </c>
      <c r="K584" s="7" t="s">
        <v>127</v>
      </c>
      <c r="L584" s="7" t="s">
        <v>54</v>
      </c>
      <c r="M584" s="7" t="s">
        <v>128</v>
      </c>
      <c r="N584" s="7" t="s">
        <v>26</v>
      </c>
      <c r="O584" s="7" t="s">
        <v>129</v>
      </c>
      <c r="P584" s="7" t="s">
        <v>57</v>
      </c>
      <c r="Q584" s="7" t="s">
        <v>713</v>
      </c>
      <c r="R584" s="7" t="s">
        <v>66</v>
      </c>
      <c r="S584" s="7" t="s">
        <v>634</v>
      </c>
      <c r="T584">
        <v>1</v>
      </c>
      <c r="U584">
        <f t="shared" si="44"/>
        <v>45</v>
      </c>
      <c r="V584">
        <f t="shared" si="45"/>
        <v>11</v>
      </c>
    </row>
    <row r="585" spans="1:22" ht="36.75" customHeight="1" x14ac:dyDescent="0.2">
      <c r="A585" s="2" t="s">
        <v>631</v>
      </c>
      <c r="B585" s="2" t="s">
        <v>632</v>
      </c>
      <c r="C585" s="3">
        <v>45603</v>
      </c>
      <c r="D585" s="4">
        <v>45603.709340277775</v>
      </c>
      <c r="E585" s="5">
        <v>0</v>
      </c>
      <c r="F585" s="2" t="s">
        <v>126</v>
      </c>
      <c r="G585" s="5">
        <v>20</v>
      </c>
      <c r="H585" s="2" t="s">
        <v>127</v>
      </c>
      <c r="I585" s="2" t="s">
        <v>23</v>
      </c>
      <c r="J585" s="6">
        <v>130</v>
      </c>
      <c r="K585" s="2" t="s">
        <v>127</v>
      </c>
      <c r="L585" s="2" t="s">
        <v>54</v>
      </c>
      <c r="M585" s="2" t="s">
        <v>128</v>
      </c>
      <c r="N585" s="2" t="s">
        <v>26</v>
      </c>
      <c r="O585" s="2" t="s">
        <v>129</v>
      </c>
      <c r="P585" s="2" t="s">
        <v>57</v>
      </c>
      <c r="Q585" s="2" t="s">
        <v>714</v>
      </c>
      <c r="R585" s="2" t="s">
        <v>66</v>
      </c>
      <c r="S585" s="2" t="s">
        <v>634</v>
      </c>
      <c r="T585">
        <v>1</v>
      </c>
      <c r="U585">
        <f t="shared" si="44"/>
        <v>45</v>
      </c>
      <c r="V585">
        <f t="shared" si="45"/>
        <v>11</v>
      </c>
    </row>
    <row r="586" spans="1:22" ht="48" customHeight="1" x14ac:dyDescent="0.2">
      <c r="A586" s="7" t="s">
        <v>631</v>
      </c>
      <c r="B586" s="7" t="s">
        <v>632</v>
      </c>
      <c r="C586" s="8">
        <v>45603</v>
      </c>
      <c r="D586" s="9">
        <v>45603.709062499998</v>
      </c>
      <c r="E586" s="10">
        <v>0</v>
      </c>
      <c r="F586" s="7" t="s">
        <v>133</v>
      </c>
      <c r="G586" s="10">
        <v>24</v>
      </c>
      <c r="H586" s="7" t="s">
        <v>127</v>
      </c>
      <c r="I586" s="7" t="s">
        <v>23</v>
      </c>
      <c r="J586" s="11">
        <v>156</v>
      </c>
      <c r="K586" s="7" t="s">
        <v>127</v>
      </c>
      <c r="L586" s="7" t="s">
        <v>54</v>
      </c>
      <c r="M586" s="7" t="s">
        <v>134</v>
      </c>
      <c r="N586" s="7" t="s">
        <v>26</v>
      </c>
      <c r="O586" s="7" t="s">
        <v>129</v>
      </c>
      <c r="P586" s="7" t="s">
        <v>57</v>
      </c>
      <c r="Q586" s="7" t="s">
        <v>715</v>
      </c>
      <c r="R586" s="7" t="s">
        <v>66</v>
      </c>
      <c r="S586" s="7" t="s">
        <v>634</v>
      </c>
      <c r="T586">
        <v>1</v>
      </c>
      <c r="U586">
        <f t="shared" si="44"/>
        <v>45</v>
      </c>
      <c r="V586">
        <f t="shared" si="45"/>
        <v>11</v>
      </c>
    </row>
    <row r="587" spans="1:22" ht="48" customHeight="1" x14ac:dyDescent="0.2">
      <c r="A587" s="2" t="s">
        <v>631</v>
      </c>
      <c r="B587" s="2" t="s">
        <v>632</v>
      </c>
      <c r="C587" s="3">
        <v>45603</v>
      </c>
      <c r="D587" s="4">
        <v>45603.68918981481</v>
      </c>
      <c r="E587" s="5">
        <v>0</v>
      </c>
      <c r="F587" s="2" t="s">
        <v>126</v>
      </c>
      <c r="G587" s="5">
        <v>20</v>
      </c>
      <c r="H587" s="2" t="s">
        <v>127</v>
      </c>
      <c r="I587" s="2" t="s">
        <v>23</v>
      </c>
      <c r="J587" s="6">
        <v>130</v>
      </c>
      <c r="K587" s="2" t="s">
        <v>127</v>
      </c>
      <c r="L587" s="2" t="s">
        <v>54</v>
      </c>
      <c r="M587" s="2" t="s">
        <v>128</v>
      </c>
      <c r="N587" s="2" t="s">
        <v>26</v>
      </c>
      <c r="O587" s="2" t="s">
        <v>129</v>
      </c>
      <c r="P587" s="2" t="s">
        <v>57</v>
      </c>
      <c r="Q587" s="2" t="s">
        <v>716</v>
      </c>
      <c r="R587" s="2" t="s">
        <v>66</v>
      </c>
      <c r="S587" s="2" t="s">
        <v>634</v>
      </c>
      <c r="T587">
        <v>1</v>
      </c>
      <c r="U587">
        <f t="shared" si="44"/>
        <v>45</v>
      </c>
      <c r="V587">
        <f t="shared" si="45"/>
        <v>11</v>
      </c>
    </row>
    <row r="588" spans="1:22" ht="36.75" customHeight="1" x14ac:dyDescent="0.2">
      <c r="A588" s="7" t="s">
        <v>631</v>
      </c>
      <c r="B588" s="7" t="s">
        <v>632</v>
      </c>
      <c r="C588" s="8">
        <v>45603</v>
      </c>
      <c r="D588" s="9">
        <v>45603.669317129628</v>
      </c>
      <c r="E588" s="10">
        <v>0</v>
      </c>
      <c r="F588" s="7" t="s">
        <v>126</v>
      </c>
      <c r="G588" s="10">
        <v>20</v>
      </c>
      <c r="H588" s="7" t="s">
        <v>127</v>
      </c>
      <c r="I588" s="7" t="s">
        <v>23</v>
      </c>
      <c r="J588" s="11">
        <v>130</v>
      </c>
      <c r="K588" s="7" t="s">
        <v>127</v>
      </c>
      <c r="L588" s="7" t="s">
        <v>54</v>
      </c>
      <c r="M588" s="7" t="s">
        <v>128</v>
      </c>
      <c r="N588" s="7" t="s">
        <v>26</v>
      </c>
      <c r="O588" s="7" t="s">
        <v>129</v>
      </c>
      <c r="P588" s="7" t="s">
        <v>57</v>
      </c>
      <c r="Q588" s="7" t="s">
        <v>717</v>
      </c>
      <c r="R588" s="7" t="s">
        <v>66</v>
      </c>
      <c r="S588" s="7" t="s">
        <v>634</v>
      </c>
      <c r="T588">
        <v>1</v>
      </c>
      <c r="U588">
        <f t="shared" si="44"/>
        <v>45</v>
      </c>
      <c r="V588">
        <f t="shared" si="45"/>
        <v>11</v>
      </c>
    </row>
    <row r="589" spans="1:22" ht="36.75" customHeight="1" x14ac:dyDescent="0.2">
      <c r="A589" s="2" t="s">
        <v>631</v>
      </c>
      <c r="B589" s="2" t="s">
        <v>632</v>
      </c>
      <c r="C589" s="3">
        <v>45603</v>
      </c>
      <c r="D589" s="4">
        <v>45603.668668981481</v>
      </c>
      <c r="E589" s="5">
        <v>0</v>
      </c>
      <c r="F589" s="2" t="s">
        <v>133</v>
      </c>
      <c r="G589" s="5">
        <v>24</v>
      </c>
      <c r="H589" s="2" t="s">
        <v>127</v>
      </c>
      <c r="I589" s="2" t="s">
        <v>23</v>
      </c>
      <c r="J589" s="6">
        <v>156</v>
      </c>
      <c r="K589" s="2" t="s">
        <v>127</v>
      </c>
      <c r="L589" s="2" t="s">
        <v>54</v>
      </c>
      <c r="M589" s="2" t="s">
        <v>134</v>
      </c>
      <c r="N589" s="2" t="s">
        <v>26</v>
      </c>
      <c r="O589" s="2" t="s">
        <v>129</v>
      </c>
      <c r="P589" s="2" t="s">
        <v>57</v>
      </c>
      <c r="Q589" s="2" t="s">
        <v>718</v>
      </c>
      <c r="R589" s="2" t="s">
        <v>66</v>
      </c>
      <c r="S589" s="2" t="s">
        <v>634</v>
      </c>
      <c r="T589">
        <v>1</v>
      </c>
      <c r="U589">
        <f t="shared" si="44"/>
        <v>45</v>
      </c>
      <c r="V589">
        <f t="shared" si="45"/>
        <v>11</v>
      </c>
    </row>
    <row r="590" spans="1:22" ht="36.75" customHeight="1" x14ac:dyDescent="0.2">
      <c r="A590" s="7" t="s">
        <v>631</v>
      </c>
      <c r="B590" s="7" t="s">
        <v>632</v>
      </c>
      <c r="C590" s="8">
        <v>45603</v>
      </c>
      <c r="D590" s="9">
        <v>45603.63</v>
      </c>
      <c r="E590" s="10">
        <v>0</v>
      </c>
      <c r="F590" s="7" t="s">
        <v>133</v>
      </c>
      <c r="G590" s="10">
        <v>24</v>
      </c>
      <c r="H590" s="7" t="s">
        <v>127</v>
      </c>
      <c r="I590" s="7" t="s">
        <v>23</v>
      </c>
      <c r="J590" s="11">
        <v>156</v>
      </c>
      <c r="K590" s="7" t="s">
        <v>127</v>
      </c>
      <c r="L590" s="7" t="s">
        <v>54</v>
      </c>
      <c r="M590" s="7" t="s">
        <v>134</v>
      </c>
      <c r="N590" s="7" t="s">
        <v>26</v>
      </c>
      <c r="O590" s="7" t="s">
        <v>129</v>
      </c>
      <c r="P590" s="7" t="s">
        <v>57</v>
      </c>
      <c r="Q590" s="7" t="s">
        <v>719</v>
      </c>
      <c r="R590" s="7" t="s">
        <v>66</v>
      </c>
      <c r="S590" s="7" t="s">
        <v>634</v>
      </c>
      <c r="T590">
        <v>1</v>
      </c>
      <c r="U590">
        <f t="shared" si="44"/>
        <v>45</v>
      </c>
      <c r="V590">
        <f t="shared" si="45"/>
        <v>11</v>
      </c>
    </row>
    <row r="591" spans="1:22" ht="36.75" customHeight="1" x14ac:dyDescent="0.2">
      <c r="A591" s="2" t="s">
        <v>631</v>
      </c>
      <c r="B591" s="2" t="s">
        <v>632</v>
      </c>
      <c r="C591" s="3">
        <v>45603</v>
      </c>
      <c r="D591" s="4">
        <v>45603.584166666667</v>
      </c>
      <c r="E591" s="5">
        <v>0</v>
      </c>
      <c r="F591" s="2" t="s">
        <v>133</v>
      </c>
      <c r="G591" s="5">
        <v>24</v>
      </c>
      <c r="H591" s="2" t="s">
        <v>127</v>
      </c>
      <c r="I591" s="2" t="s">
        <v>23</v>
      </c>
      <c r="J591" s="6">
        <v>156</v>
      </c>
      <c r="K591" s="2" t="s">
        <v>127</v>
      </c>
      <c r="L591" s="2" t="s">
        <v>54</v>
      </c>
      <c r="M591" s="2" t="s">
        <v>134</v>
      </c>
      <c r="N591" s="2" t="s">
        <v>26</v>
      </c>
      <c r="O591" s="2" t="s">
        <v>129</v>
      </c>
      <c r="P591" s="2" t="s">
        <v>57</v>
      </c>
      <c r="Q591" s="2" t="s">
        <v>720</v>
      </c>
      <c r="R591" s="2" t="s">
        <v>66</v>
      </c>
      <c r="S591" s="2" t="s">
        <v>634</v>
      </c>
      <c r="T591">
        <v>1</v>
      </c>
      <c r="U591">
        <f t="shared" si="44"/>
        <v>45</v>
      </c>
      <c r="V591">
        <f t="shared" si="45"/>
        <v>11</v>
      </c>
    </row>
    <row r="592" spans="1:22" ht="48" customHeight="1" x14ac:dyDescent="0.2">
      <c r="A592" s="7" t="s">
        <v>631</v>
      </c>
      <c r="B592" s="7" t="s">
        <v>632</v>
      </c>
      <c r="C592" s="8">
        <v>45603</v>
      </c>
      <c r="D592" s="9">
        <v>45603.546608796292</v>
      </c>
      <c r="E592" s="10">
        <v>0</v>
      </c>
      <c r="F592" s="7" t="s">
        <v>133</v>
      </c>
      <c r="G592" s="10">
        <v>24</v>
      </c>
      <c r="H592" s="7" t="s">
        <v>127</v>
      </c>
      <c r="I592" s="7" t="s">
        <v>23</v>
      </c>
      <c r="J592" s="11">
        <v>156</v>
      </c>
      <c r="K592" s="7" t="s">
        <v>127</v>
      </c>
      <c r="L592" s="7" t="s">
        <v>54</v>
      </c>
      <c r="M592" s="7" t="s">
        <v>134</v>
      </c>
      <c r="N592" s="7" t="s">
        <v>26</v>
      </c>
      <c r="O592" s="7" t="s">
        <v>129</v>
      </c>
      <c r="P592" s="7" t="s">
        <v>57</v>
      </c>
      <c r="Q592" s="7" t="s">
        <v>721</v>
      </c>
      <c r="R592" s="7" t="s">
        <v>66</v>
      </c>
      <c r="S592" s="7" t="s">
        <v>634</v>
      </c>
      <c r="T592">
        <v>1</v>
      </c>
      <c r="U592">
        <f t="shared" si="44"/>
        <v>45</v>
      </c>
      <c r="V592">
        <f t="shared" si="45"/>
        <v>11</v>
      </c>
    </row>
    <row r="593" spans="1:22" ht="36.75" customHeight="1" x14ac:dyDescent="0.2">
      <c r="A593" s="2" t="s">
        <v>631</v>
      </c>
      <c r="B593" s="2" t="s">
        <v>632</v>
      </c>
      <c r="C593" s="3">
        <v>45603</v>
      </c>
      <c r="D593" s="4">
        <v>45603.503275462965</v>
      </c>
      <c r="E593" s="5">
        <v>0</v>
      </c>
      <c r="F593" s="2" t="s">
        <v>133</v>
      </c>
      <c r="G593" s="5">
        <v>24</v>
      </c>
      <c r="H593" s="2" t="s">
        <v>127</v>
      </c>
      <c r="I593" s="2" t="s">
        <v>23</v>
      </c>
      <c r="J593" s="6">
        <v>156</v>
      </c>
      <c r="K593" s="2" t="s">
        <v>127</v>
      </c>
      <c r="L593" s="2" t="s">
        <v>54</v>
      </c>
      <c r="M593" s="2" t="s">
        <v>134</v>
      </c>
      <c r="N593" s="2" t="s">
        <v>26</v>
      </c>
      <c r="O593" s="2" t="s">
        <v>129</v>
      </c>
      <c r="P593" s="2" t="s">
        <v>57</v>
      </c>
      <c r="Q593" s="2" t="s">
        <v>722</v>
      </c>
      <c r="R593" s="2" t="s">
        <v>66</v>
      </c>
      <c r="S593" s="2" t="s">
        <v>634</v>
      </c>
      <c r="T593">
        <v>1</v>
      </c>
      <c r="U593">
        <f t="shared" si="44"/>
        <v>45</v>
      </c>
      <c r="V593">
        <f t="shared" si="45"/>
        <v>11</v>
      </c>
    </row>
    <row r="594" spans="1:22" ht="48" customHeight="1" x14ac:dyDescent="0.2">
      <c r="A594" s="7" t="s">
        <v>631</v>
      </c>
      <c r="B594" s="7" t="s">
        <v>632</v>
      </c>
      <c r="C594" s="8">
        <v>45603</v>
      </c>
      <c r="D594" s="9">
        <v>45603.438657407409</v>
      </c>
      <c r="E594" s="10">
        <v>0</v>
      </c>
      <c r="F594" s="7" t="s">
        <v>133</v>
      </c>
      <c r="G594" s="10">
        <v>24</v>
      </c>
      <c r="H594" s="7" t="s">
        <v>127</v>
      </c>
      <c r="I594" s="7" t="s">
        <v>23</v>
      </c>
      <c r="J594" s="11">
        <v>156</v>
      </c>
      <c r="K594" s="7" t="s">
        <v>127</v>
      </c>
      <c r="L594" s="7" t="s">
        <v>54</v>
      </c>
      <c r="M594" s="7" t="s">
        <v>134</v>
      </c>
      <c r="N594" s="7" t="s">
        <v>26</v>
      </c>
      <c r="O594" s="7" t="s">
        <v>129</v>
      </c>
      <c r="P594" s="7" t="s">
        <v>57</v>
      </c>
      <c r="Q594" s="7" t="s">
        <v>723</v>
      </c>
      <c r="R594" s="7" t="s">
        <v>66</v>
      </c>
      <c r="S594" s="7" t="s">
        <v>634</v>
      </c>
      <c r="T594">
        <v>1</v>
      </c>
      <c r="U594">
        <f t="shared" si="44"/>
        <v>45</v>
      </c>
      <c r="V594">
        <f t="shared" si="45"/>
        <v>11</v>
      </c>
    </row>
    <row r="595" spans="1:22" ht="36.75" customHeight="1" x14ac:dyDescent="0.2">
      <c r="A595" s="2" t="s">
        <v>631</v>
      </c>
      <c r="B595" s="2" t="s">
        <v>632</v>
      </c>
      <c r="C595" s="3">
        <v>45603</v>
      </c>
      <c r="D595" s="4">
        <v>45603.421388888884</v>
      </c>
      <c r="E595" s="5">
        <v>0</v>
      </c>
      <c r="F595" s="2" t="s">
        <v>126</v>
      </c>
      <c r="G595" s="5">
        <v>20</v>
      </c>
      <c r="H595" s="2" t="s">
        <v>127</v>
      </c>
      <c r="I595" s="2" t="s">
        <v>23</v>
      </c>
      <c r="J595" s="6">
        <v>130</v>
      </c>
      <c r="K595" s="2" t="s">
        <v>127</v>
      </c>
      <c r="L595" s="2" t="s">
        <v>54</v>
      </c>
      <c r="M595" s="2" t="s">
        <v>128</v>
      </c>
      <c r="N595" s="2" t="s">
        <v>26</v>
      </c>
      <c r="O595" s="2" t="s">
        <v>129</v>
      </c>
      <c r="P595" s="2" t="s">
        <v>57</v>
      </c>
      <c r="Q595" s="2" t="s">
        <v>724</v>
      </c>
      <c r="R595" s="2" t="s">
        <v>66</v>
      </c>
      <c r="S595" s="2" t="s">
        <v>634</v>
      </c>
      <c r="T595">
        <v>1</v>
      </c>
      <c r="U595">
        <f t="shared" si="44"/>
        <v>45</v>
      </c>
      <c r="V595">
        <f t="shared" si="45"/>
        <v>11</v>
      </c>
    </row>
    <row r="596" spans="1:22" ht="48" customHeight="1" x14ac:dyDescent="0.2">
      <c r="A596" s="7" t="s">
        <v>631</v>
      </c>
      <c r="B596" s="7" t="s">
        <v>632</v>
      </c>
      <c r="C596" s="8">
        <v>45603</v>
      </c>
      <c r="D596" s="9">
        <v>45603.376909722218</v>
      </c>
      <c r="E596" s="10">
        <v>0</v>
      </c>
      <c r="F596" s="7" t="s">
        <v>126</v>
      </c>
      <c r="G596" s="10">
        <v>20</v>
      </c>
      <c r="H596" s="7" t="s">
        <v>127</v>
      </c>
      <c r="I596" s="7" t="s">
        <v>23</v>
      </c>
      <c r="J596" s="11">
        <v>130</v>
      </c>
      <c r="K596" s="7" t="s">
        <v>127</v>
      </c>
      <c r="L596" s="7" t="s">
        <v>54</v>
      </c>
      <c r="M596" s="7" t="s">
        <v>128</v>
      </c>
      <c r="N596" s="7" t="s">
        <v>26</v>
      </c>
      <c r="O596" s="7" t="s">
        <v>129</v>
      </c>
      <c r="P596" s="7" t="s">
        <v>57</v>
      </c>
      <c r="Q596" s="7" t="s">
        <v>725</v>
      </c>
      <c r="R596" s="7" t="s">
        <v>66</v>
      </c>
      <c r="S596" s="7" t="s">
        <v>634</v>
      </c>
      <c r="T596">
        <v>1</v>
      </c>
      <c r="U596">
        <f t="shared" si="44"/>
        <v>45</v>
      </c>
      <c r="V596">
        <f t="shared" si="45"/>
        <v>11</v>
      </c>
    </row>
    <row r="597" spans="1:22" ht="48" customHeight="1" x14ac:dyDescent="0.2">
      <c r="A597" s="2" t="s">
        <v>631</v>
      </c>
      <c r="B597" s="2" t="s">
        <v>632</v>
      </c>
      <c r="C597" s="3">
        <v>45603</v>
      </c>
      <c r="D597" s="4">
        <v>45603.37663194444</v>
      </c>
      <c r="E597" s="5">
        <v>0</v>
      </c>
      <c r="F597" s="2" t="s">
        <v>133</v>
      </c>
      <c r="G597" s="5">
        <v>24</v>
      </c>
      <c r="H597" s="2" t="s">
        <v>127</v>
      </c>
      <c r="I597" s="2" t="s">
        <v>23</v>
      </c>
      <c r="J597" s="6">
        <v>156</v>
      </c>
      <c r="K597" s="2" t="s">
        <v>127</v>
      </c>
      <c r="L597" s="2" t="s">
        <v>54</v>
      </c>
      <c r="M597" s="2" t="s">
        <v>134</v>
      </c>
      <c r="N597" s="2" t="s">
        <v>26</v>
      </c>
      <c r="O597" s="2" t="s">
        <v>129</v>
      </c>
      <c r="P597" s="2" t="s">
        <v>57</v>
      </c>
      <c r="Q597" s="2" t="s">
        <v>726</v>
      </c>
      <c r="R597" s="2" t="s">
        <v>66</v>
      </c>
      <c r="S597" s="2" t="s">
        <v>634</v>
      </c>
      <c r="T597">
        <v>1</v>
      </c>
      <c r="U597">
        <f t="shared" si="44"/>
        <v>45</v>
      </c>
      <c r="V597">
        <f t="shared" si="45"/>
        <v>11</v>
      </c>
    </row>
    <row r="598" spans="1:22" ht="36.75" customHeight="1" x14ac:dyDescent="0.2">
      <c r="A598" s="7" t="s">
        <v>631</v>
      </c>
      <c r="B598" s="7" t="s">
        <v>632</v>
      </c>
      <c r="C598" s="8">
        <v>45603</v>
      </c>
      <c r="D598" s="9">
        <v>45603.357939814814</v>
      </c>
      <c r="E598" s="10">
        <v>0</v>
      </c>
      <c r="F598" s="7" t="s">
        <v>126</v>
      </c>
      <c r="G598" s="10">
        <v>20</v>
      </c>
      <c r="H598" s="7" t="s">
        <v>127</v>
      </c>
      <c r="I598" s="7" t="s">
        <v>23</v>
      </c>
      <c r="J598" s="11">
        <v>130</v>
      </c>
      <c r="K598" s="7" t="s">
        <v>127</v>
      </c>
      <c r="L598" s="7" t="s">
        <v>54</v>
      </c>
      <c r="M598" s="7" t="s">
        <v>128</v>
      </c>
      <c r="N598" s="7" t="s">
        <v>26</v>
      </c>
      <c r="O598" s="7" t="s">
        <v>129</v>
      </c>
      <c r="P598" s="7" t="s">
        <v>57</v>
      </c>
      <c r="Q598" s="7" t="s">
        <v>727</v>
      </c>
      <c r="R598" s="7" t="s">
        <v>66</v>
      </c>
      <c r="S598" s="7" t="s">
        <v>634</v>
      </c>
      <c r="T598">
        <v>1</v>
      </c>
      <c r="U598">
        <f t="shared" si="44"/>
        <v>45</v>
      </c>
      <c r="V598">
        <f t="shared" si="45"/>
        <v>11</v>
      </c>
    </row>
    <row r="599" spans="1:22" ht="36.75" customHeight="1" x14ac:dyDescent="0.2">
      <c r="A599" s="2" t="s">
        <v>631</v>
      </c>
      <c r="B599" s="2" t="s">
        <v>632</v>
      </c>
      <c r="C599" s="3">
        <v>45603</v>
      </c>
      <c r="D599" s="4">
        <v>45603.356215277774</v>
      </c>
      <c r="E599" s="5">
        <v>0</v>
      </c>
      <c r="F599" s="2" t="s">
        <v>133</v>
      </c>
      <c r="G599" s="5">
        <v>24</v>
      </c>
      <c r="H599" s="2" t="s">
        <v>127</v>
      </c>
      <c r="I599" s="2" t="s">
        <v>23</v>
      </c>
      <c r="J599" s="6">
        <v>156</v>
      </c>
      <c r="K599" s="2" t="s">
        <v>127</v>
      </c>
      <c r="L599" s="2" t="s">
        <v>54</v>
      </c>
      <c r="M599" s="2" t="s">
        <v>134</v>
      </c>
      <c r="N599" s="2" t="s">
        <v>26</v>
      </c>
      <c r="O599" s="2" t="s">
        <v>129</v>
      </c>
      <c r="P599" s="2" t="s">
        <v>57</v>
      </c>
      <c r="Q599" s="2" t="s">
        <v>728</v>
      </c>
      <c r="R599" s="2" t="s">
        <v>66</v>
      </c>
      <c r="S599" s="2" t="s">
        <v>634</v>
      </c>
      <c r="T599">
        <v>1</v>
      </c>
      <c r="U599">
        <f t="shared" si="44"/>
        <v>45</v>
      </c>
      <c r="V599">
        <f t="shared" si="45"/>
        <v>11</v>
      </c>
    </row>
    <row r="600" spans="1:22" ht="36.75" customHeight="1" x14ac:dyDescent="0.2">
      <c r="A600" s="7" t="s">
        <v>631</v>
      </c>
      <c r="B600" s="7" t="s">
        <v>632</v>
      </c>
      <c r="C600" s="8">
        <v>45603</v>
      </c>
      <c r="D600" s="9">
        <v>45603.31722222222</v>
      </c>
      <c r="E600" s="10">
        <v>0</v>
      </c>
      <c r="F600" s="7" t="s">
        <v>126</v>
      </c>
      <c r="G600" s="10">
        <v>20</v>
      </c>
      <c r="H600" s="7" t="s">
        <v>127</v>
      </c>
      <c r="I600" s="7" t="s">
        <v>23</v>
      </c>
      <c r="J600" s="11">
        <v>130</v>
      </c>
      <c r="K600" s="7" t="s">
        <v>127</v>
      </c>
      <c r="L600" s="7" t="s">
        <v>54</v>
      </c>
      <c r="M600" s="7" t="s">
        <v>128</v>
      </c>
      <c r="N600" s="7" t="s">
        <v>26</v>
      </c>
      <c r="O600" s="7" t="s">
        <v>129</v>
      </c>
      <c r="P600" s="7" t="s">
        <v>57</v>
      </c>
      <c r="Q600" s="7" t="s">
        <v>729</v>
      </c>
      <c r="R600" s="7" t="s">
        <v>66</v>
      </c>
      <c r="S600" s="7" t="s">
        <v>634</v>
      </c>
      <c r="T600">
        <v>1</v>
      </c>
      <c r="U600">
        <f t="shared" si="44"/>
        <v>45</v>
      </c>
      <c r="V600">
        <f t="shared" si="45"/>
        <v>11</v>
      </c>
    </row>
    <row r="601" spans="1:22" ht="36.75" customHeight="1" x14ac:dyDescent="0.2">
      <c r="A601" s="2" t="s">
        <v>631</v>
      </c>
      <c r="B601" s="2" t="s">
        <v>632</v>
      </c>
      <c r="C601" s="3">
        <v>45603</v>
      </c>
      <c r="D601" s="4">
        <v>45603.297592592593</v>
      </c>
      <c r="E601" s="5">
        <v>0</v>
      </c>
      <c r="F601" s="2" t="s">
        <v>126</v>
      </c>
      <c r="G601" s="5">
        <v>20</v>
      </c>
      <c r="H601" s="2" t="s">
        <v>127</v>
      </c>
      <c r="I601" s="2" t="s">
        <v>23</v>
      </c>
      <c r="J601" s="6">
        <v>130</v>
      </c>
      <c r="K601" s="2" t="s">
        <v>127</v>
      </c>
      <c r="L601" s="2" t="s">
        <v>54</v>
      </c>
      <c r="M601" s="2" t="s">
        <v>128</v>
      </c>
      <c r="N601" s="2" t="s">
        <v>26</v>
      </c>
      <c r="O601" s="2" t="s">
        <v>129</v>
      </c>
      <c r="P601" s="2" t="s">
        <v>57</v>
      </c>
      <c r="Q601" s="2" t="s">
        <v>730</v>
      </c>
      <c r="R601" s="2" t="s">
        <v>66</v>
      </c>
      <c r="S601" s="2" t="s">
        <v>634</v>
      </c>
      <c r="T601">
        <v>1</v>
      </c>
      <c r="U601">
        <f t="shared" si="44"/>
        <v>45</v>
      </c>
      <c r="V601">
        <f t="shared" si="45"/>
        <v>11</v>
      </c>
    </row>
    <row r="602" spans="1:22" ht="36.75" customHeight="1" x14ac:dyDescent="0.2">
      <c r="A602" s="7" t="s">
        <v>631</v>
      </c>
      <c r="B602" s="7" t="s">
        <v>632</v>
      </c>
      <c r="C602" s="8">
        <v>45603</v>
      </c>
      <c r="D602" s="9">
        <v>45603.295046296291</v>
      </c>
      <c r="E602" s="10">
        <v>0</v>
      </c>
      <c r="F602" s="7" t="s">
        <v>133</v>
      </c>
      <c r="G602" s="10">
        <v>24</v>
      </c>
      <c r="H602" s="7" t="s">
        <v>127</v>
      </c>
      <c r="I602" s="7" t="s">
        <v>23</v>
      </c>
      <c r="J602" s="11">
        <v>156</v>
      </c>
      <c r="K602" s="7" t="s">
        <v>127</v>
      </c>
      <c r="L602" s="7" t="s">
        <v>54</v>
      </c>
      <c r="M602" s="7" t="s">
        <v>134</v>
      </c>
      <c r="N602" s="7" t="s">
        <v>26</v>
      </c>
      <c r="O602" s="7" t="s">
        <v>129</v>
      </c>
      <c r="P602" s="7" t="s">
        <v>57</v>
      </c>
      <c r="Q602" s="7" t="s">
        <v>731</v>
      </c>
      <c r="R602" s="7" t="s">
        <v>66</v>
      </c>
      <c r="S602" s="7" t="s">
        <v>634</v>
      </c>
      <c r="T602">
        <v>1</v>
      </c>
      <c r="U602">
        <f t="shared" si="44"/>
        <v>45</v>
      </c>
      <c r="V602">
        <f t="shared" si="45"/>
        <v>11</v>
      </c>
    </row>
    <row r="603" spans="1:22" ht="48" customHeight="1" x14ac:dyDescent="0.2">
      <c r="A603" s="2" t="s">
        <v>631</v>
      </c>
      <c r="B603" s="2" t="s">
        <v>632</v>
      </c>
      <c r="C603" s="3">
        <v>45603</v>
      </c>
      <c r="D603" s="4">
        <v>45603.274224537032</v>
      </c>
      <c r="E603" s="5">
        <v>0</v>
      </c>
      <c r="F603" s="2" t="s">
        <v>126</v>
      </c>
      <c r="G603" s="5">
        <v>20</v>
      </c>
      <c r="H603" s="2" t="s">
        <v>127</v>
      </c>
      <c r="I603" s="2" t="s">
        <v>23</v>
      </c>
      <c r="J603" s="6">
        <v>130</v>
      </c>
      <c r="K603" s="2" t="s">
        <v>127</v>
      </c>
      <c r="L603" s="2" t="s">
        <v>54</v>
      </c>
      <c r="M603" s="2" t="s">
        <v>128</v>
      </c>
      <c r="N603" s="2" t="s">
        <v>26</v>
      </c>
      <c r="O603" s="2" t="s">
        <v>129</v>
      </c>
      <c r="P603" s="2" t="s">
        <v>57</v>
      </c>
      <c r="Q603" s="2" t="s">
        <v>732</v>
      </c>
      <c r="R603" s="2" t="s">
        <v>66</v>
      </c>
      <c r="S603" s="2" t="s">
        <v>634</v>
      </c>
      <c r="T603">
        <v>1</v>
      </c>
      <c r="U603">
        <f t="shared" si="44"/>
        <v>45</v>
      </c>
      <c r="V603">
        <f t="shared" si="45"/>
        <v>11</v>
      </c>
    </row>
    <row r="604" spans="1:22" ht="48" customHeight="1" x14ac:dyDescent="0.2">
      <c r="A604" s="7" t="s">
        <v>631</v>
      </c>
      <c r="B604" s="7" t="s">
        <v>632</v>
      </c>
      <c r="C604" s="8">
        <v>45603</v>
      </c>
      <c r="D604" s="9">
        <v>45603.272881944446</v>
      </c>
      <c r="E604" s="10">
        <v>0</v>
      </c>
      <c r="F604" s="7" t="s">
        <v>133</v>
      </c>
      <c r="G604" s="10">
        <v>24</v>
      </c>
      <c r="H604" s="7" t="s">
        <v>127</v>
      </c>
      <c r="I604" s="7" t="s">
        <v>23</v>
      </c>
      <c r="J604" s="11">
        <v>156</v>
      </c>
      <c r="K604" s="7" t="s">
        <v>127</v>
      </c>
      <c r="L604" s="7" t="s">
        <v>54</v>
      </c>
      <c r="M604" s="7" t="s">
        <v>134</v>
      </c>
      <c r="N604" s="7" t="s">
        <v>26</v>
      </c>
      <c r="O604" s="7" t="s">
        <v>129</v>
      </c>
      <c r="P604" s="7" t="s">
        <v>57</v>
      </c>
      <c r="Q604" s="7" t="s">
        <v>733</v>
      </c>
      <c r="R604" s="7" t="s">
        <v>66</v>
      </c>
      <c r="S604" s="7" t="s">
        <v>634</v>
      </c>
      <c r="T604">
        <v>1</v>
      </c>
      <c r="U604">
        <f t="shared" si="44"/>
        <v>45</v>
      </c>
      <c r="V604">
        <f t="shared" si="45"/>
        <v>11</v>
      </c>
    </row>
    <row r="605" spans="1:22" ht="36.75" customHeight="1" x14ac:dyDescent="0.2">
      <c r="A605" s="2" t="s">
        <v>631</v>
      </c>
      <c r="B605" s="2" t="s">
        <v>632</v>
      </c>
      <c r="C605" s="3">
        <v>45603</v>
      </c>
      <c r="D605" s="4">
        <v>45603.251423611109</v>
      </c>
      <c r="E605" s="5">
        <v>0</v>
      </c>
      <c r="F605" s="2" t="s">
        <v>133</v>
      </c>
      <c r="G605" s="5">
        <v>24</v>
      </c>
      <c r="H605" s="2" t="s">
        <v>127</v>
      </c>
      <c r="I605" s="2" t="s">
        <v>23</v>
      </c>
      <c r="J605" s="6">
        <v>156</v>
      </c>
      <c r="K605" s="2" t="s">
        <v>127</v>
      </c>
      <c r="L605" s="2" t="s">
        <v>54</v>
      </c>
      <c r="M605" s="2" t="s">
        <v>134</v>
      </c>
      <c r="N605" s="2" t="s">
        <v>26</v>
      </c>
      <c r="O605" s="2" t="s">
        <v>129</v>
      </c>
      <c r="P605" s="2" t="s">
        <v>57</v>
      </c>
      <c r="Q605" s="2" t="s">
        <v>734</v>
      </c>
      <c r="R605" s="2" t="s">
        <v>66</v>
      </c>
      <c r="S605" s="2" t="s">
        <v>634</v>
      </c>
      <c r="T605">
        <v>1</v>
      </c>
      <c r="U605">
        <f t="shared" si="44"/>
        <v>45</v>
      </c>
      <c r="V605">
        <f t="shared" si="45"/>
        <v>11</v>
      </c>
    </row>
    <row r="606" spans="1:22" ht="36.75" customHeight="1" x14ac:dyDescent="0.2">
      <c r="A606" s="7" t="s">
        <v>631</v>
      </c>
      <c r="B606" s="7" t="s">
        <v>632</v>
      </c>
      <c r="C606" s="8">
        <v>45602</v>
      </c>
      <c r="D606" s="9">
        <v>45602.795636574076</v>
      </c>
      <c r="E606" s="10">
        <v>0</v>
      </c>
      <c r="F606" s="7" t="s">
        <v>126</v>
      </c>
      <c r="G606" s="10">
        <v>20</v>
      </c>
      <c r="H606" s="7" t="s">
        <v>127</v>
      </c>
      <c r="I606" s="7" t="s">
        <v>23</v>
      </c>
      <c r="J606" s="11">
        <v>130</v>
      </c>
      <c r="K606" s="7" t="s">
        <v>127</v>
      </c>
      <c r="L606" s="7" t="s">
        <v>54</v>
      </c>
      <c r="M606" s="7" t="s">
        <v>128</v>
      </c>
      <c r="N606" s="7" t="s">
        <v>26</v>
      </c>
      <c r="O606" s="7" t="s">
        <v>129</v>
      </c>
      <c r="P606" s="7" t="s">
        <v>57</v>
      </c>
      <c r="Q606" s="7" t="s">
        <v>735</v>
      </c>
      <c r="R606" s="7" t="s">
        <v>66</v>
      </c>
      <c r="S606" s="7" t="s">
        <v>634</v>
      </c>
      <c r="T606">
        <v>1</v>
      </c>
      <c r="U606">
        <f t="shared" si="44"/>
        <v>45</v>
      </c>
      <c r="V606">
        <f t="shared" si="45"/>
        <v>11</v>
      </c>
    </row>
    <row r="607" spans="1:22" ht="36.75" customHeight="1" x14ac:dyDescent="0.2">
      <c r="A607" s="2" t="s">
        <v>631</v>
      </c>
      <c r="B607" s="2" t="s">
        <v>632</v>
      </c>
      <c r="C607" s="3">
        <v>45602</v>
      </c>
      <c r="D607" s="4">
        <v>45602.792673611111</v>
      </c>
      <c r="E607" s="5">
        <v>1</v>
      </c>
      <c r="F607" s="2" t="s">
        <v>736</v>
      </c>
      <c r="G607" s="5">
        <v>24</v>
      </c>
      <c r="H607" s="2" t="s">
        <v>127</v>
      </c>
      <c r="I607" s="2" t="s">
        <v>23</v>
      </c>
      <c r="J607" s="6">
        <v>156</v>
      </c>
      <c r="K607" s="2" t="s">
        <v>127</v>
      </c>
      <c r="L607" s="2" t="s">
        <v>54</v>
      </c>
      <c r="M607" s="2" t="s">
        <v>134</v>
      </c>
      <c r="N607" s="2" t="s">
        <v>26</v>
      </c>
      <c r="O607" s="2" t="s">
        <v>129</v>
      </c>
      <c r="P607" s="2" t="s">
        <v>57</v>
      </c>
      <c r="Q607" s="2" t="s">
        <v>737</v>
      </c>
      <c r="R607" s="2" t="s">
        <v>66</v>
      </c>
      <c r="S607" s="2" t="s">
        <v>634</v>
      </c>
      <c r="T607">
        <v>1</v>
      </c>
      <c r="U607">
        <f t="shared" si="44"/>
        <v>45</v>
      </c>
      <c r="V607">
        <f t="shared" si="45"/>
        <v>11</v>
      </c>
    </row>
    <row r="608" spans="1:22" ht="36.75" customHeight="1" x14ac:dyDescent="0.2">
      <c r="A608" s="7" t="s">
        <v>631</v>
      </c>
      <c r="B608" s="7" t="s">
        <v>632</v>
      </c>
      <c r="C608" s="8">
        <v>45602</v>
      </c>
      <c r="D608" s="9">
        <v>45602.774965277778</v>
      </c>
      <c r="E608" s="10">
        <v>0</v>
      </c>
      <c r="F608" s="7" t="s">
        <v>133</v>
      </c>
      <c r="G608" s="10">
        <v>24</v>
      </c>
      <c r="H608" s="7" t="s">
        <v>127</v>
      </c>
      <c r="I608" s="7" t="s">
        <v>23</v>
      </c>
      <c r="J608" s="11">
        <v>156</v>
      </c>
      <c r="K608" s="7" t="s">
        <v>127</v>
      </c>
      <c r="L608" s="7" t="s">
        <v>54</v>
      </c>
      <c r="M608" s="7" t="s">
        <v>134</v>
      </c>
      <c r="N608" s="7" t="s">
        <v>26</v>
      </c>
      <c r="O608" s="7" t="s">
        <v>129</v>
      </c>
      <c r="P608" s="7" t="s">
        <v>57</v>
      </c>
      <c r="Q608" s="7" t="s">
        <v>738</v>
      </c>
      <c r="R608" s="7" t="s">
        <v>66</v>
      </c>
      <c r="S608" s="7" t="s">
        <v>634</v>
      </c>
      <c r="T608">
        <v>1</v>
      </c>
      <c r="U608">
        <f t="shared" si="44"/>
        <v>45</v>
      </c>
      <c r="V608">
        <f t="shared" si="45"/>
        <v>11</v>
      </c>
    </row>
    <row r="609" spans="1:22" ht="48" customHeight="1" x14ac:dyDescent="0.2">
      <c r="A609" s="2" t="s">
        <v>631</v>
      </c>
      <c r="B609" s="2" t="s">
        <v>632</v>
      </c>
      <c r="C609" s="3">
        <v>45602</v>
      </c>
      <c r="D609" s="4">
        <v>45602.75399305555</v>
      </c>
      <c r="E609" s="5">
        <v>0</v>
      </c>
      <c r="F609" s="2" t="s">
        <v>126</v>
      </c>
      <c r="G609" s="5">
        <v>20</v>
      </c>
      <c r="H609" s="2" t="s">
        <v>127</v>
      </c>
      <c r="I609" s="2" t="s">
        <v>23</v>
      </c>
      <c r="J609" s="6">
        <v>130</v>
      </c>
      <c r="K609" s="2" t="s">
        <v>127</v>
      </c>
      <c r="L609" s="2" t="s">
        <v>54</v>
      </c>
      <c r="M609" s="2" t="s">
        <v>128</v>
      </c>
      <c r="N609" s="2" t="s">
        <v>26</v>
      </c>
      <c r="O609" s="2" t="s">
        <v>129</v>
      </c>
      <c r="P609" s="2" t="s">
        <v>57</v>
      </c>
      <c r="Q609" s="2" t="s">
        <v>739</v>
      </c>
      <c r="R609" s="2" t="s">
        <v>66</v>
      </c>
      <c r="S609" s="2" t="s">
        <v>634</v>
      </c>
      <c r="T609">
        <v>1</v>
      </c>
      <c r="U609">
        <f t="shared" si="44"/>
        <v>45</v>
      </c>
      <c r="V609">
        <f t="shared" si="45"/>
        <v>11</v>
      </c>
    </row>
    <row r="610" spans="1:22" ht="36.75" customHeight="1" x14ac:dyDescent="0.2">
      <c r="A610" s="7" t="s">
        <v>631</v>
      </c>
      <c r="B610" s="7" t="s">
        <v>632</v>
      </c>
      <c r="C610" s="8">
        <v>45602</v>
      </c>
      <c r="D610" s="9">
        <v>45602.733634259261</v>
      </c>
      <c r="E610" s="10">
        <v>0</v>
      </c>
      <c r="F610" s="7" t="s">
        <v>126</v>
      </c>
      <c r="G610" s="10">
        <v>20</v>
      </c>
      <c r="H610" s="7" t="s">
        <v>127</v>
      </c>
      <c r="I610" s="7" t="s">
        <v>23</v>
      </c>
      <c r="J610" s="11">
        <v>130</v>
      </c>
      <c r="K610" s="7" t="s">
        <v>127</v>
      </c>
      <c r="L610" s="7" t="s">
        <v>54</v>
      </c>
      <c r="M610" s="7" t="s">
        <v>128</v>
      </c>
      <c r="N610" s="7" t="s">
        <v>26</v>
      </c>
      <c r="O610" s="7" t="s">
        <v>129</v>
      </c>
      <c r="P610" s="7" t="s">
        <v>57</v>
      </c>
      <c r="Q610" s="7" t="s">
        <v>740</v>
      </c>
      <c r="R610" s="7" t="s">
        <v>66</v>
      </c>
      <c r="S610" s="7" t="s">
        <v>634</v>
      </c>
      <c r="T610">
        <v>1</v>
      </c>
      <c r="U610">
        <f t="shared" si="44"/>
        <v>45</v>
      </c>
      <c r="V610">
        <f t="shared" si="45"/>
        <v>11</v>
      </c>
    </row>
    <row r="611" spans="1:22" ht="36.75" customHeight="1" x14ac:dyDescent="0.2">
      <c r="A611" s="2" t="s">
        <v>631</v>
      </c>
      <c r="B611" s="2" t="s">
        <v>632</v>
      </c>
      <c r="C611" s="3">
        <v>45602</v>
      </c>
      <c r="D611" s="4">
        <v>45602.710914351846</v>
      </c>
      <c r="E611" s="5">
        <v>0</v>
      </c>
      <c r="F611" s="2" t="s">
        <v>133</v>
      </c>
      <c r="G611" s="5">
        <v>24</v>
      </c>
      <c r="H611" s="2" t="s">
        <v>127</v>
      </c>
      <c r="I611" s="2" t="s">
        <v>23</v>
      </c>
      <c r="J611" s="6">
        <v>156</v>
      </c>
      <c r="K611" s="2" t="s">
        <v>127</v>
      </c>
      <c r="L611" s="2" t="s">
        <v>54</v>
      </c>
      <c r="M611" s="2" t="s">
        <v>134</v>
      </c>
      <c r="N611" s="2" t="s">
        <v>26</v>
      </c>
      <c r="O611" s="2" t="s">
        <v>129</v>
      </c>
      <c r="P611" s="2" t="s">
        <v>57</v>
      </c>
      <c r="Q611" s="2" t="s">
        <v>741</v>
      </c>
      <c r="R611" s="2" t="s">
        <v>66</v>
      </c>
      <c r="S611" s="2" t="s">
        <v>634</v>
      </c>
      <c r="T611">
        <v>1</v>
      </c>
      <c r="U611">
        <f t="shared" si="44"/>
        <v>45</v>
      </c>
      <c r="V611">
        <f t="shared" si="45"/>
        <v>11</v>
      </c>
    </row>
    <row r="612" spans="1:22" ht="36.75" customHeight="1" x14ac:dyDescent="0.2">
      <c r="A612" s="7" t="s">
        <v>631</v>
      </c>
      <c r="B612" s="7" t="s">
        <v>632</v>
      </c>
      <c r="C612" s="8">
        <v>45602</v>
      </c>
      <c r="D612" s="9">
        <v>45602.70952546296</v>
      </c>
      <c r="E612" s="10">
        <v>0</v>
      </c>
      <c r="F612" s="7" t="s">
        <v>126</v>
      </c>
      <c r="G612" s="10">
        <v>20</v>
      </c>
      <c r="H612" s="7" t="s">
        <v>127</v>
      </c>
      <c r="I612" s="7" t="s">
        <v>23</v>
      </c>
      <c r="J612" s="11">
        <v>130</v>
      </c>
      <c r="K612" s="7" t="s">
        <v>127</v>
      </c>
      <c r="L612" s="7" t="s">
        <v>54</v>
      </c>
      <c r="M612" s="7" t="s">
        <v>128</v>
      </c>
      <c r="N612" s="7" t="s">
        <v>26</v>
      </c>
      <c r="O612" s="7" t="s">
        <v>129</v>
      </c>
      <c r="P612" s="7" t="s">
        <v>57</v>
      </c>
      <c r="Q612" s="7" t="s">
        <v>742</v>
      </c>
      <c r="R612" s="7" t="s">
        <v>66</v>
      </c>
      <c r="S612" s="7" t="s">
        <v>634</v>
      </c>
      <c r="T612">
        <v>1</v>
      </c>
      <c r="U612">
        <f t="shared" si="44"/>
        <v>45</v>
      </c>
      <c r="V612">
        <f t="shared" si="45"/>
        <v>11</v>
      </c>
    </row>
    <row r="613" spans="1:22" ht="36.75" customHeight="1" x14ac:dyDescent="0.2">
      <c r="A613" s="2" t="s">
        <v>631</v>
      </c>
      <c r="B613" s="2" t="s">
        <v>632</v>
      </c>
      <c r="C613" s="3">
        <v>45602</v>
      </c>
      <c r="D613" s="4">
        <v>45602.689999999995</v>
      </c>
      <c r="E613" s="5">
        <v>0</v>
      </c>
      <c r="F613" s="2" t="s">
        <v>126</v>
      </c>
      <c r="G613" s="5">
        <v>20</v>
      </c>
      <c r="H613" s="2" t="s">
        <v>127</v>
      </c>
      <c r="I613" s="2" t="s">
        <v>23</v>
      </c>
      <c r="J613" s="6">
        <v>130</v>
      </c>
      <c r="K613" s="2" t="s">
        <v>127</v>
      </c>
      <c r="L613" s="2" t="s">
        <v>54</v>
      </c>
      <c r="M613" s="2" t="s">
        <v>128</v>
      </c>
      <c r="N613" s="2" t="s">
        <v>26</v>
      </c>
      <c r="O613" s="2" t="s">
        <v>129</v>
      </c>
      <c r="P613" s="2" t="s">
        <v>57</v>
      </c>
      <c r="Q613" s="2" t="s">
        <v>743</v>
      </c>
      <c r="R613" s="2" t="s">
        <v>66</v>
      </c>
      <c r="S613" s="2" t="s">
        <v>634</v>
      </c>
      <c r="T613">
        <v>1</v>
      </c>
      <c r="U613">
        <f t="shared" si="44"/>
        <v>45</v>
      </c>
      <c r="V613">
        <f t="shared" si="45"/>
        <v>11</v>
      </c>
    </row>
    <row r="614" spans="1:22" ht="36.75" customHeight="1" x14ac:dyDescent="0.2">
      <c r="A614" s="7" t="s">
        <v>631</v>
      </c>
      <c r="B614" s="7" t="s">
        <v>632</v>
      </c>
      <c r="C614" s="8">
        <v>45602</v>
      </c>
      <c r="D614" s="9">
        <v>45602.673067129625</v>
      </c>
      <c r="E614" s="10">
        <v>0</v>
      </c>
      <c r="F614" s="7" t="s">
        <v>126</v>
      </c>
      <c r="G614" s="10">
        <v>20</v>
      </c>
      <c r="H614" s="7" t="s">
        <v>127</v>
      </c>
      <c r="I614" s="7" t="s">
        <v>23</v>
      </c>
      <c r="J614" s="11">
        <v>130</v>
      </c>
      <c r="K614" s="7" t="s">
        <v>127</v>
      </c>
      <c r="L614" s="7" t="s">
        <v>54</v>
      </c>
      <c r="M614" s="7" t="s">
        <v>128</v>
      </c>
      <c r="N614" s="7" t="s">
        <v>26</v>
      </c>
      <c r="O614" s="7" t="s">
        <v>129</v>
      </c>
      <c r="P614" s="7" t="s">
        <v>57</v>
      </c>
      <c r="Q614" s="7" t="s">
        <v>744</v>
      </c>
      <c r="R614" s="7" t="s">
        <v>66</v>
      </c>
      <c r="S614" s="7" t="s">
        <v>634</v>
      </c>
      <c r="T614">
        <v>1</v>
      </c>
      <c r="U614">
        <f t="shared" si="44"/>
        <v>45</v>
      </c>
      <c r="V614">
        <f t="shared" si="45"/>
        <v>11</v>
      </c>
    </row>
    <row r="615" spans="1:22" ht="36.75" customHeight="1" x14ac:dyDescent="0.2">
      <c r="A615" s="2" t="s">
        <v>631</v>
      </c>
      <c r="B615" s="2" t="s">
        <v>632</v>
      </c>
      <c r="C615" s="3">
        <v>45602</v>
      </c>
      <c r="D615" s="4">
        <v>45602.668634259258</v>
      </c>
      <c r="E615" s="5">
        <v>0</v>
      </c>
      <c r="F615" s="2" t="s">
        <v>133</v>
      </c>
      <c r="G615" s="5">
        <v>24</v>
      </c>
      <c r="H615" s="2" t="s">
        <v>127</v>
      </c>
      <c r="I615" s="2" t="s">
        <v>23</v>
      </c>
      <c r="J615" s="6">
        <v>156</v>
      </c>
      <c r="K615" s="2" t="s">
        <v>127</v>
      </c>
      <c r="L615" s="2" t="s">
        <v>54</v>
      </c>
      <c r="M615" s="2" t="s">
        <v>134</v>
      </c>
      <c r="N615" s="2" t="s">
        <v>26</v>
      </c>
      <c r="O615" s="2" t="s">
        <v>129</v>
      </c>
      <c r="P615" s="2" t="s">
        <v>57</v>
      </c>
      <c r="Q615" s="2" t="s">
        <v>745</v>
      </c>
      <c r="R615" s="2" t="s">
        <v>66</v>
      </c>
      <c r="S615" s="2" t="s">
        <v>634</v>
      </c>
      <c r="T615">
        <v>1</v>
      </c>
      <c r="U615">
        <f t="shared" si="44"/>
        <v>45</v>
      </c>
      <c r="V615">
        <f t="shared" si="45"/>
        <v>11</v>
      </c>
    </row>
    <row r="616" spans="1:22" ht="36.75" customHeight="1" x14ac:dyDescent="0.2">
      <c r="A616" s="7" t="s">
        <v>631</v>
      </c>
      <c r="B616" s="7" t="s">
        <v>632</v>
      </c>
      <c r="C616" s="8">
        <v>45602</v>
      </c>
      <c r="D616" s="9">
        <v>45602.630624999998</v>
      </c>
      <c r="E616" s="10">
        <v>0</v>
      </c>
      <c r="F616" s="7" t="s">
        <v>133</v>
      </c>
      <c r="G616" s="10">
        <v>24</v>
      </c>
      <c r="H616" s="7" t="s">
        <v>127</v>
      </c>
      <c r="I616" s="7" t="s">
        <v>23</v>
      </c>
      <c r="J616" s="11">
        <v>156</v>
      </c>
      <c r="K616" s="7" t="s">
        <v>127</v>
      </c>
      <c r="L616" s="7" t="s">
        <v>54</v>
      </c>
      <c r="M616" s="7" t="s">
        <v>134</v>
      </c>
      <c r="N616" s="7" t="s">
        <v>26</v>
      </c>
      <c r="O616" s="7" t="s">
        <v>129</v>
      </c>
      <c r="P616" s="7" t="s">
        <v>57</v>
      </c>
      <c r="Q616" s="7" t="s">
        <v>746</v>
      </c>
      <c r="R616" s="7" t="s">
        <v>66</v>
      </c>
      <c r="S616" s="7" t="s">
        <v>634</v>
      </c>
      <c r="T616">
        <v>1</v>
      </c>
      <c r="U616">
        <f t="shared" si="44"/>
        <v>45</v>
      </c>
      <c r="V616">
        <f t="shared" si="45"/>
        <v>11</v>
      </c>
    </row>
    <row r="617" spans="1:22" ht="48" customHeight="1" x14ac:dyDescent="0.2">
      <c r="A617" s="2" t="s">
        <v>631</v>
      </c>
      <c r="B617" s="2" t="s">
        <v>632</v>
      </c>
      <c r="C617" s="3">
        <v>45602</v>
      </c>
      <c r="D617" s="4">
        <v>45602.583055555551</v>
      </c>
      <c r="E617" s="5">
        <v>0</v>
      </c>
      <c r="F617" s="2" t="s">
        <v>133</v>
      </c>
      <c r="G617" s="5">
        <v>24</v>
      </c>
      <c r="H617" s="2" t="s">
        <v>127</v>
      </c>
      <c r="I617" s="2" t="s">
        <v>23</v>
      </c>
      <c r="J617" s="6">
        <v>156</v>
      </c>
      <c r="K617" s="2" t="s">
        <v>127</v>
      </c>
      <c r="L617" s="2" t="s">
        <v>54</v>
      </c>
      <c r="M617" s="2" t="s">
        <v>134</v>
      </c>
      <c r="N617" s="2" t="s">
        <v>26</v>
      </c>
      <c r="O617" s="2" t="s">
        <v>129</v>
      </c>
      <c r="P617" s="2" t="s">
        <v>57</v>
      </c>
      <c r="Q617" s="2" t="s">
        <v>747</v>
      </c>
      <c r="R617" s="2" t="s">
        <v>66</v>
      </c>
      <c r="S617" s="2" t="s">
        <v>634</v>
      </c>
      <c r="T617">
        <v>1</v>
      </c>
      <c r="U617">
        <f t="shared" si="44"/>
        <v>45</v>
      </c>
      <c r="V617">
        <f t="shared" si="45"/>
        <v>11</v>
      </c>
    </row>
    <row r="618" spans="1:22" ht="48" customHeight="1" x14ac:dyDescent="0.2">
      <c r="A618" s="7" t="s">
        <v>631</v>
      </c>
      <c r="B618" s="7" t="s">
        <v>632</v>
      </c>
      <c r="C618" s="8">
        <v>45602</v>
      </c>
      <c r="D618" s="9">
        <v>45602.544143518513</v>
      </c>
      <c r="E618" s="10">
        <v>0</v>
      </c>
      <c r="F618" s="7" t="s">
        <v>133</v>
      </c>
      <c r="G618" s="10">
        <v>24</v>
      </c>
      <c r="H618" s="7" t="s">
        <v>127</v>
      </c>
      <c r="I618" s="7" t="s">
        <v>23</v>
      </c>
      <c r="J618" s="11">
        <v>156</v>
      </c>
      <c r="K618" s="7" t="s">
        <v>127</v>
      </c>
      <c r="L618" s="7" t="s">
        <v>54</v>
      </c>
      <c r="M618" s="7" t="s">
        <v>134</v>
      </c>
      <c r="N618" s="7" t="s">
        <v>26</v>
      </c>
      <c r="O618" s="7" t="s">
        <v>129</v>
      </c>
      <c r="P618" s="7" t="s">
        <v>57</v>
      </c>
      <c r="Q618" s="7" t="s">
        <v>748</v>
      </c>
      <c r="R618" s="7" t="s">
        <v>66</v>
      </c>
      <c r="S618" s="7" t="s">
        <v>634</v>
      </c>
      <c r="T618">
        <v>1</v>
      </c>
      <c r="U618">
        <f t="shared" si="44"/>
        <v>45</v>
      </c>
      <c r="V618">
        <f t="shared" si="45"/>
        <v>11</v>
      </c>
    </row>
    <row r="619" spans="1:22" ht="36.75" customHeight="1" x14ac:dyDescent="0.2">
      <c r="A619" s="2" t="s">
        <v>631</v>
      </c>
      <c r="B619" s="2" t="s">
        <v>632</v>
      </c>
      <c r="C619" s="3">
        <v>45602</v>
      </c>
      <c r="D619" s="4">
        <v>45602.505243055552</v>
      </c>
      <c r="E619" s="5">
        <v>0</v>
      </c>
      <c r="F619" s="2" t="s">
        <v>133</v>
      </c>
      <c r="G619" s="5">
        <v>24</v>
      </c>
      <c r="H619" s="2" t="s">
        <v>127</v>
      </c>
      <c r="I619" s="2" t="s">
        <v>23</v>
      </c>
      <c r="J619" s="6">
        <v>156</v>
      </c>
      <c r="K619" s="2" t="s">
        <v>127</v>
      </c>
      <c r="L619" s="2" t="s">
        <v>54</v>
      </c>
      <c r="M619" s="2" t="s">
        <v>134</v>
      </c>
      <c r="N619" s="2" t="s">
        <v>26</v>
      </c>
      <c r="O619" s="2" t="s">
        <v>129</v>
      </c>
      <c r="P619" s="2" t="s">
        <v>57</v>
      </c>
      <c r="Q619" s="2" t="s">
        <v>749</v>
      </c>
      <c r="R619" s="2" t="s">
        <v>66</v>
      </c>
      <c r="S619" s="2" t="s">
        <v>634</v>
      </c>
      <c r="T619">
        <v>1</v>
      </c>
      <c r="U619">
        <f t="shared" si="44"/>
        <v>45</v>
      </c>
      <c r="V619">
        <f t="shared" si="45"/>
        <v>11</v>
      </c>
    </row>
    <row r="620" spans="1:22" ht="48" customHeight="1" x14ac:dyDescent="0.2">
      <c r="A620" s="7" t="s">
        <v>631</v>
      </c>
      <c r="B620" s="7" t="s">
        <v>632</v>
      </c>
      <c r="C620" s="8">
        <v>45602</v>
      </c>
      <c r="D620" s="9">
        <v>45602.438796296294</v>
      </c>
      <c r="E620" s="10">
        <v>0</v>
      </c>
      <c r="F620" s="7" t="s">
        <v>133</v>
      </c>
      <c r="G620" s="10">
        <v>24</v>
      </c>
      <c r="H620" s="7" t="s">
        <v>127</v>
      </c>
      <c r="I620" s="7" t="s">
        <v>23</v>
      </c>
      <c r="J620" s="11">
        <v>156</v>
      </c>
      <c r="K620" s="7" t="s">
        <v>127</v>
      </c>
      <c r="L620" s="7" t="s">
        <v>54</v>
      </c>
      <c r="M620" s="7" t="s">
        <v>134</v>
      </c>
      <c r="N620" s="7" t="s">
        <v>26</v>
      </c>
      <c r="O620" s="7" t="s">
        <v>129</v>
      </c>
      <c r="P620" s="7" t="s">
        <v>57</v>
      </c>
      <c r="Q620" s="7" t="s">
        <v>750</v>
      </c>
      <c r="R620" s="7" t="s">
        <v>66</v>
      </c>
      <c r="S620" s="7" t="s">
        <v>634</v>
      </c>
      <c r="T620">
        <v>1</v>
      </c>
      <c r="U620">
        <f t="shared" si="44"/>
        <v>45</v>
      </c>
      <c r="V620">
        <f t="shared" si="45"/>
        <v>11</v>
      </c>
    </row>
    <row r="621" spans="1:22" ht="36.75" customHeight="1" x14ac:dyDescent="0.2">
      <c r="A621" s="2" t="s">
        <v>631</v>
      </c>
      <c r="B621" s="2" t="s">
        <v>632</v>
      </c>
      <c r="C621" s="3">
        <v>45602</v>
      </c>
      <c r="D621" s="4">
        <v>45602.421377314815</v>
      </c>
      <c r="E621" s="5">
        <v>0</v>
      </c>
      <c r="F621" s="2" t="s">
        <v>126</v>
      </c>
      <c r="G621" s="5">
        <v>20</v>
      </c>
      <c r="H621" s="2" t="s">
        <v>127</v>
      </c>
      <c r="I621" s="2" t="s">
        <v>23</v>
      </c>
      <c r="J621" s="6">
        <v>130</v>
      </c>
      <c r="K621" s="2" t="s">
        <v>127</v>
      </c>
      <c r="L621" s="2" t="s">
        <v>54</v>
      </c>
      <c r="M621" s="2" t="s">
        <v>128</v>
      </c>
      <c r="N621" s="2" t="s">
        <v>26</v>
      </c>
      <c r="O621" s="2" t="s">
        <v>129</v>
      </c>
      <c r="P621" s="2" t="s">
        <v>57</v>
      </c>
      <c r="Q621" s="2" t="s">
        <v>751</v>
      </c>
      <c r="R621" s="2" t="s">
        <v>66</v>
      </c>
      <c r="S621" s="2" t="s">
        <v>634</v>
      </c>
      <c r="T621">
        <v>1</v>
      </c>
      <c r="U621">
        <f t="shared" si="44"/>
        <v>45</v>
      </c>
      <c r="V621">
        <f t="shared" si="45"/>
        <v>11</v>
      </c>
    </row>
    <row r="622" spans="1:22" ht="36.75" customHeight="1" x14ac:dyDescent="0.2">
      <c r="A622" s="7" t="s">
        <v>631</v>
      </c>
      <c r="B622" s="7" t="s">
        <v>632</v>
      </c>
      <c r="C622" s="8">
        <v>45602</v>
      </c>
      <c r="D622" s="9">
        <v>45602.380243055552</v>
      </c>
      <c r="E622" s="10">
        <v>0</v>
      </c>
      <c r="F622" s="7" t="s">
        <v>133</v>
      </c>
      <c r="G622" s="10">
        <v>24</v>
      </c>
      <c r="H622" s="7" t="s">
        <v>127</v>
      </c>
      <c r="I622" s="7" t="s">
        <v>23</v>
      </c>
      <c r="J622" s="11">
        <v>156</v>
      </c>
      <c r="K622" s="7" t="s">
        <v>127</v>
      </c>
      <c r="L622" s="7" t="s">
        <v>54</v>
      </c>
      <c r="M622" s="7" t="s">
        <v>134</v>
      </c>
      <c r="N622" s="7" t="s">
        <v>26</v>
      </c>
      <c r="O622" s="7" t="s">
        <v>129</v>
      </c>
      <c r="P622" s="7" t="s">
        <v>57</v>
      </c>
      <c r="Q622" s="7" t="s">
        <v>752</v>
      </c>
      <c r="R622" s="7" t="s">
        <v>66</v>
      </c>
      <c r="S622" s="7" t="s">
        <v>634</v>
      </c>
      <c r="T622">
        <v>1</v>
      </c>
      <c r="U622">
        <f t="shared" si="44"/>
        <v>45</v>
      </c>
      <c r="V622">
        <f t="shared" si="45"/>
        <v>11</v>
      </c>
    </row>
    <row r="623" spans="1:22" ht="36.75" customHeight="1" x14ac:dyDescent="0.2">
      <c r="A623" s="2" t="s">
        <v>631</v>
      </c>
      <c r="B623" s="2" t="s">
        <v>632</v>
      </c>
      <c r="C623" s="3">
        <v>45602</v>
      </c>
      <c r="D623" s="4">
        <v>45602.380011574074</v>
      </c>
      <c r="E623" s="5">
        <v>0</v>
      </c>
      <c r="F623" s="2" t="s">
        <v>126</v>
      </c>
      <c r="G623" s="5">
        <v>20</v>
      </c>
      <c r="H623" s="2" t="s">
        <v>127</v>
      </c>
      <c r="I623" s="2" t="s">
        <v>23</v>
      </c>
      <c r="J623" s="6">
        <v>130</v>
      </c>
      <c r="K623" s="2" t="s">
        <v>127</v>
      </c>
      <c r="L623" s="2" t="s">
        <v>54</v>
      </c>
      <c r="M623" s="2" t="s">
        <v>128</v>
      </c>
      <c r="N623" s="2" t="s">
        <v>26</v>
      </c>
      <c r="O623" s="2" t="s">
        <v>129</v>
      </c>
      <c r="P623" s="2" t="s">
        <v>57</v>
      </c>
      <c r="Q623" s="2" t="s">
        <v>753</v>
      </c>
      <c r="R623" s="2" t="s">
        <v>66</v>
      </c>
      <c r="S623" s="2" t="s">
        <v>634</v>
      </c>
      <c r="T623">
        <v>1</v>
      </c>
      <c r="U623">
        <f t="shared" si="44"/>
        <v>45</v>
      </c>
      <c r="V623">
        <f t="shared" si="45"/>
        <v>11</v>
      </c>
    </row>
    <row r="624" spans="1:22" ht="36.75" customHeight="1" x14ac:dyDescent="0.2">
      <c r="A624" s="7" t="s">
        <v>631</v>
      </c>
      <c r="B624" s="7" t="s">
        <v>632</v>
      </c>
      <c r="C624" s="8">
        <v>45602</v>
      </c>
      <c r="D624" s="9">
        <v>45602.357754629629</v>
      </c>
      <c r="E624" s="10">
        <v>0</v>
      </c>
      <c r="F624" s="7" t="s">
        <v>133</v>
      </c>
      <c r="G624" s="10">
        <v>24</v>
      </c>
      <c r="H624" s="7" t="s">
        <v>127</v>
      </c>
      <c r="I624" s="7" t="s">
        <v>23</v>
      </c>
      <c r="J624" s="11">
        <v>156</v>
      </c>
      <c r="K624" s="7" t="s">
        <v>127</v>
      </c>
      <c r="L624" s="7" t="s">
        <v>54</v>
      </c>
      <c r="M624" s="7" t="s">
        <v>134</v>
      </c>
      <c r="N624" s="7" t="s">
        <v>26</v>
      </c>
      <c r="O624" s="7" t="s">
        <v>129</v>
      </c>
      <c r="P624" s="7" t="s">
        <v>57</v>
      </c>
      <c r="Q624" s="7" t="s">
        <v>754</v>
      </c>
      <c r="R624" s="7" t="s">
        <v>66</v>
      </c>
      <c r="S624" s="7" t="s">
        <v>634</v>
      </c>
      <c r="T624">
        <v>1</v>
      </c>
      <c r="U624">
        <f t="shared" ref="U624:U680" si="46">WEEKNUM(C624)</f>
        <v>45</v>
      </c>
      <c r="V624">
        <f t="shared" ref="V624:V680" si="47">MONTH(C624)</f>
        <v>11</v>
      </c>
    </row>
    <row r="625" spans="1:22" ht="48" customHeight="1" x14ac:dyDescent="0.2">
      <c r="A625" s="2" t="s">
        <v>631</v>
      </c>
      <c r="B625" s="2" t="s">
        <v>632</v>
      </c>
      <c r="C625" s="3">
        <v>45602</v>
      </c>
      <c r="D625" s="4">
        <v>45602.356782407405</v>
      </c>
      <c r="E625" s="5">
        <v>0</v>
      </c>
      <c r="F625" s="2" t="s">
        <v>126</v>
      </c>
      <c r="G625" s="5">
        <v>20</v>
      </c>
      <c r="H625" s="2" t="s">
        <v>127</v>
      </c>
      <c r="I625" s="2" t="s">
        <v>23</v>
      </c>
      <c r="J625" s="6">
        <v>130</v>
      </c>
      <c r="K625" s="2" t="s">
        <v>127</v>
      </c>
      <c r="L625" s="2" t="s">
        <v>54</v>
      </c>
      <c r="M625" s="2" t="s">
        <v>128</v>
      </c>
      <c r="N625" s="2" t="s">
        <v>26</v>
      </c>
      <c r="O625" s="2" t="s">
        <v>129</v>
      </c>
      <c r="P625" s="2" t="s">
        <v>57</v>
      </c>
      <c r="Q625" s="2" t="s">
        <v>755</v>
      </c>
      <c r="R625" s="2" t="s">
        <v>66</v>
      </c>
      <c r="S625" s="2" t="s">
        <v>634</v>
      </c>
      <c r="T625">
        <v>1</v>
      </c>
      <c r="U625">
        <f t="shared" si="46"/>
        <v>45</v>
      </c>
      <c r="V625">
        <f t="shared" si="47"/>
        <v>11</v>
      </c>
    </row>
    <row r="626" spans="1:22" ht="48" customHeight="1" x14ac:dyDescent="0.2">
      <c r="A626" s="7" t="s">
        <v>631</v>
      </c>
      <c r="B626" s="7" t="s">
        <v>632</v>
      </c>
      <c r="C626" s="8">
        <v>45602</v>
      </c>
      <c r="D626" s="9">
        <v>45602.316261574073</v>
      </c>
      <c r="E626" s="10">
        <v>0</v>
      </c>
      <c r="F626" s="7" t="s">
        <v>126</v>
      </c>
      <c r="G626" s="10">
        <v>20</v>
      </c>
      <c r="H626" s="7" t="s">
        <v>127</v>
      </c>
      <c r="I626" s="7" t="s">
        <v>23</v>
      </c>
      <c r="J626" s="11">
        <v>130</v>
      </c>
      <c r="K626" s="7" t="s">
        <v>127</v>
      </c>
      <c r="L626" s="7" t="s">
        <v>54</v>
      </c>
      <c r="M626" s="7" t="s">
        <v>128</v>
      </c>
      <c r="N626" s="7" t="s">
        <v>26</v>
      </c>
      <c r="O626" s="7" t="s">
        <v>129</v>
      </c>
      <c r="P626" s="7" t="s">
        <v>57</v>
      </c>
      <c r="Q626" s="7" t="s">
        <v>756</v>
      </c>
      <c r="R626" s="7" t="s">
        <v>66</v>
      </c>
      <c r="S626" s="7" t="s">
        <v>634</v>
      </c>
      <c r="T626">
        <v>1</v>
      </c>
      <c r="U626">
        <f t="shared" si="46"/>
        <v>45</v>
      </c>
      <c r="V626">
        <f t="shared" si="47"/>
        <v>11</v>
      </c>
    </row>
    <row r="627" spans="1:22" ht="36.75" customHeight="1" x14ac:dyDescent="0.2">
      <c r="A627" s="2" t="s">
        <v>631</v>
      </c>
      <c r="B627" s="2" t="s">
        <v>632</v>
      </c>
      <c r="C627" s="3">
        <v>45602</v>
      </c>
      <c r="D627" s="4">
        <v>45602.298101851848</v>
      </c>
      <c r="E627" s="5">
        <v>0</v>
      </c>
      <c r="F627" s="2" t="s">
        <v>133</v>
      </c>
      <c r="G627" s="5">
        <v>24</v>
      </c>
      <c r="H627" s="2" t="s">
        <v>127</v>
      </c>
      <c r="I627" s="2" t="s">
        <v>23</v>
      </c>
      <c r="J627" s="6">
        <v>156</v>
      </c>
      <c r="K627" s="2" t="s">
        <v>127</v>
      </c>
      <c r="L627" s="2" t="s">
        <v>54</v>
      </c>
      <c r="M627" s="2" t="s">
        <v>134</v>
      </c>
      <c r="N627" s="2" t="s">
        <v>26</v>
      </c>
      <c r="O627" s="2" t="s">
        <v>129</v>
      </c>
      <c r="P627" s="2" t="s">
        <v>57</v>
      </c>
      <c r="Q627" s="2" t="s">
        <v>757</v>
      </c>
      <c r="R627" s="2" t="s">
        <v>66</v>
      </c>
      <c r="S627" s="2" t="s">
        <v>634</v>
      </c>
      <c r="T627">
        <v>1</v>
      </c>
      <c r="U627">
        <f t="shared" si="46"/>
        <v>45</v>
      </c>
      <c r="V627">
        <f t="shared" si="47"/>
        <v>11</v>
      </c>
    </row>
    <row r="628" spans="1:22" ht="36.75" customHeight="1" x14ac:dyDescent="0.2">
      <c r="A628" s="7" t="s">
        <v>631</v>
      </c>
      <c r="B628" s="7" t="s">
        <v>632</v>
      </c>
      <c r="C628" s="8">
        <v>45602</v>
      </c>
      <c r="D628" s="9">
        <v>45602.296620370369</v>
      </c>
      <c r="E628" s="10">
        <v>0</v>
      </c>
      <c r="F628" s="7" t="s">
        <v>126</v>
      </c>
      <c r="G628" s="10">
        <v>20</v>
      </c>
      <c r="H628" s="7" t="s">
        <v>127</v>
      </c>
      <c r="I628" s="7" t="s">
        <v>23</v>
      </c>
      <c r="J628" s="11">
        <v>130</v>
      </c>
      <c r="K628" s="7" t="s">
        <v>127</v>
      </c>
      <c r="L628" s="7" t="s">
        <v>54</v>
      </c>
      <c r="M628" s="7" t="s">
        <v>128</v>
      </c>
      <c r="N628" s="7" t="s">
        <v>26</v>
      </c>
      <c r="O628" s="7" t="s">
        <v>129</v>
      </c>
      <c r="P628" s="7" t="s">
        <v>57</v>
      </c>
      <c r="Q628" s="7" t="s">
        <v>758</v>
      </c>
      <c r="R628" s="7" t="s">
        <v>66</v>
      </c>
      <c r="S628" s="7" t="s">
        <v>634</v>
      </c>
      <c r="T628">
        <v>1</v>
      </c>
      <c r="U628">
        <f t="shared" si="46"/>
        <v>45</v>
      </c>
      <c r="V628">
        <f t="shared" si="47"/>
        <v>11</v>
      </c>
    </row>
    <row r="629" spans="1:22" ht="48" customHeight="1" x14ac:dyDescent="0.2">
      <c r="A629" s="2" t="s">
        <v>631</v>
      </c>
      <c r="B629" s="2" t="s">
        <v>632</v>
      </c>
      <c r="C629" s="3">
        <v>45602</v>
      </c>
      <c r="D629" s="4">
        <v>45602.273773148147</v>
      </c>
      <c r="E629" s="5">
        <v>0</v>
      </c>
      <c r="F629" s="2" t="s">
        <v>126</v>
      </c>
      <c r="G629" s="5">
        <v>20</v>
      </c>
      <c r="H629" s="2" t="s">
        <v>127</v>
      </c>
      <c r="I629" s="2" t="s">
        <v>23</v>
      </c>
      <c r="J629" s="6">
        <v>130</v>
      </c>
      <c r="K629" s="2" t="s">
        <v>127</v>
      </c>
      <c r="L629" s="2" t="s">
        <v>54</v>
      </c>
      <c r="M629" s="2" t="s">
        <v>128</v>
      </c>
      <c r="N629" s="2" t="s">
        <v>26</v>
      </c>
      <c r="O629" s="2" t="s">
        <v>129</v>
      </c>
      <c r="P629" s="2" t="s">
        <v>57</v>
      </c>
      <c r="Q629" s="2" t="s">
        <v>759</v>
      </c>
      <c r="R629" s="2" t="s">
        <v>66</v>
      </c>
      <c r="S629" s="2" t="s">
        <v>634</v>
      </c>
      <c r="T629">
        <v>1</v>
      </c>
      <c r="U629">
        <f t="shared" si="46"/>
        <v>45</v>
      </c>
      <c r="V629">
        <f t="shared" si="47"/>
        <v>11</v>
      </c>
    </row>
    <row r="630" spans="1:22" ht="36.75" customHeight="1" x14ac:dyDescent="0.2">
      <c r="A630" s="7" t="s">
        <v>631</v>
      </c>
      <c r="B630" s="7" t="s">
        <v>632</v>
      </c>
      <c r="C630" s="8">
        <v>45602</v>
      </c>
      <c r="D630" s="9">
        <v>45602.273495370369</v>
      </c>
      <c r="E630" s="10">
        <v>0</v>
      </c>
      <c r="F630" s="7" t="s">
        <v>133</v>
      </c>
      <c r="G630" s="10">
        <v>24</v>
      </c>
      <c r="H630" s="7" t="s">
        <v>127</v>
      </c>
      <c r="I630" s="7" t="s">
        <v>23</v>
      </c>
      <c r="J630" s="11">
        <v>156</v>
      </c>
      <c r="K630" s="7" t="s">
        <v>127</v>
      </c>
      <c r="L630" s="7" t="s">
        <v>54</v>
      </c>
      <c r="M630" s="7" t="s">
        <v>134</v>
      </c>
      <c r="N630" s="7" t="s">
        <v>26</v>
      </c>
      <c r="O630" s="7" t="s">
        <v>129</v>
      </c>
      <c r="P630" s="7" t="s">
        <v>57</v>
      </c>
      <c r="Q630" s="7" t="s">
        <v>760</v>
      </c>
      <c r="R630" s="7" t="s">
        <v>66</v>
      </c>
      <c r="S630" s="7" t="s">
        <v>634</v>
      </c>
      <c r="T630">
        <v>1</v>
      </c>
      <c r="U630">
        <f t="shared" si="46"/>
        <v>45</v>
      </c>
      <c r="V630">
        <f t="shared" si="47"/>
        <v>11</v>
      </c>
    </row>
    <row r="631" spans="1:22" ht="36.75" customHeight="1" x14ac:dyDescent="0.2">
      <c r="A631" s="2" t="s">
        <v>631</v>
      </c>
      <c r="B631" s="2" t="s">
        <v>632</v>
      </c>
      <c r="C631" s="3">
        <v>45602</v>
      </c>
      <c r="D631" s="4">
        <v>45602.252025462964</v>
      </c>
      <c r="E631" s="5">
        <v>0</v>
      </c>
      <c r="F631" s="2" t="s">
        <v>133</v>
      </c>
      <c r="G631" s="5">
        <v>24</v>
      </c>
      <c r="H631" s="2" t="s">
        <v>127</v>
      </c>
      <c r="I631" s="2" t="s">
        <v>23</v>
      </c>
      <c r="J631" s="6">
        <v>156</v>
      </c>
      <c r="K631" s="2" t="s">
        <v>127</v>
      </c>
      <c r="L631" s="2" t="s">
        <v>54</v>
      </c>
      <c r="M631" s="2" t="s">
        <v>134</v>
      </c>
      <c r="N631" s="2" t="s">
        <v>26</v>
      </c>
      <c r="O631" s="2" t="s">
        <v>129</v>
      </c>
      <c r="P631" s="2" t="s">
        <v>57</v>
      </c>
      <c r="Q631" s="2" t="s">
        <v>761</v>
      </c>
      <c r="R631" s="2" t="s">
        <v>66</v>
      </c>
      <c r="S631" s="2" t="s">
        <v>634</v>
      </c>
      <c r="T631">
        <v>1</v>
      </c>
      <c r="U631">
        <f t="shared" si="46"/>
        <v>45</v>
      </c>
      <c r="V631">
        <f t="shared" si="47"/>
        <v>11</v>
      </c>
    </row>
    <row r="632" spans="1:22" ht="36.75" customHeight="1" x14ac:dyDescent="0.2">
      <c r="A632" s="7" t="s">
        <v>631</v>
      </c>
      <c r="B632" s="7" t="s">
        <v>632</v>
      </c>
      <c r="C632" s="8">
        <v>45601</v>
      </c>
      <c r="D632" s="9">
        <v>45601.795254629629</v>
      </c>
      <c r="E632" s="10">
        <v>0</v>
      </c>
      <c r="F632" s="7" t="s">
        <v>133</v>
      </c>
      <c r="G632" s="10">
        <v>24</v>
      </c>
      <c r="H632" s="7" t="s">
        <v>127</v>
      </c>
      <c r="I632" s="7" t="s">
        <v>23</v>
      </c>
      <c r="J632" s="11">
        <v>156</v>
      </c>
      <c r="K632" s="7" t="s">
        <v>127</v>
      </c>
      <c r="L632" s="7" t="s">
        <v>54</v>
      </c>
      <c r="M632" s="7" t="s">
        <v>134</v>
      </c>
      <c r="N632" s="7" t="s">
        <v>26</v>
      </c>
      <c r="O632" s="7" t="s">
        <v>129</v>
      </c>
      <c r="P632" s="7" t="s">
        <v>57</v>
      </c>
      <c r="Q632" s="7" t="s">
        <v>762</v>
      </c>
      <c r="R632" s="7" t="s">
        <v>66</v>
      </c>
      <c r="S632" s="7" t="s">
        <v>634</v>
      </c>
      <c r="T632">
        <v>1</v>
      </c>
      <c r="U632">
        <f t="shared" si="46"/>
        <v>45</v>
      </c>
      <c r="V632">
        <f t="shared" si="47"/>
        <v>11</v>
      </c>
    </row>
    <row r="633" spans="1:22" ht="48" customHeight="1" x14ac:dyDescent="0.2">
      <c r="A633" s="2" t="s">
        <v>631</v>
      </c>
      <c r="B633" s="2" t="s">
        <v>632</v>
      </c>
      <c r="C633" s="3">
        <v>45601</v>
      </c>
      <c r="D633" s="4">
        <v>45601.795023148145</v>
      </c>
      <c r="E633" s="5">
        <v>0</v>
      </c>
      <c r="F633" s="2" t="s">
        <v>126</v>
      </c>
      <c r="G633" s="5">
        <v>20</v>
      </c>
      <c r="H633" s="2" t="s">
        <v>127</v>
      </c>
      <c r="I633" s="2" t="s">
        <v>23</v>
      </c>
      <c r="J633" s="6">
        <v>130</v>
      </c>
      <c r="K633" s="2" t="s">
        <v>127</v>
      </c>
      <c r="L633" s="2" t="s">
        <v>54</v>
      </c>
      <c r="M633" s="2" t="s">
        <v>128</v>
      </c>
      <c r="N633" s="2" t="s">
        <v>26</v>
      </c>
      <c r="O633" s="2" t="s">
        <v>129</v>
      </c>
      <c r="P633" s="2" t="s">
        <v>57</v>
      </c>
      <c r="Q633" s="2" t="s">
        <v>763</v>
      </c>
      <c r="R633" s="2" t="s">
        <v>66</v>
      </c>
      <c r="S633" s="2" t="s">
        <v>634</v>
      </c>
      <c r="T633">
        <v>1</v>
      </c>
      <c r="U633">
        <f t="shared" si="46"/>
        <v>45</v>
      </c>
      <c r="V633">
        <f t="shared" si="47"/>
        <v>11</v>
      </c>
    </row>
    <row r="634" spans="1:22" ht="36.75" customHeight="1" x14ac:dyDescent="0.2">
      <c r="A634" s="7" t="s">
        <v>631</v>
      </c>
      <c r="B634" s="7" t="s">
        <v>632</v>
      </c>
      <c r="C634" s="8">
        <v>45601</v>
      </c>
      <c r="D634" s="9">
        <v>45601.775543981479</v>
      </c>
      <c r="E634" s="10">
        <v>0</v>
      </c>
      <c r="F634" s="7" t="s">
        <v>133</v>
      </c>
      <c r="G634" s="10">
        <v>24</v>
      </c>
      <c r="H634" s="7" t="s">
        <v>127</v>
      </c>
      <c r="I634" s="7" t="s">
        <v>23</v>
      </c>
      <c r="J634" s="11">
        <v>156</v>
      </c>
      <c r="K634" s="7" t="s">
        <v>127</v>
      </c>
      <c r="L634" s="7" t="s">
        <v>54</v>
      </c>
      <c r="M634" s="7" t="s">
        <v>134</v>
      </c>
      <c r="N634" s="7" t="s">
        <v>26</v>
      </c>
      <c r="O634" s="7" t="s">
        <v>129</v>
      </c>
      <c r="P634" s="7" t="s">
        <v>57</v>
      </c>
      <c r="Q634" s="7" t="s">
        <v>764</v>
      </c>
      <c r="R634" s="7" t="s">
        <v>66</v>
      </c>
      <c r="S634" s="7" t="s">
        <v>634</v>
      </c>
      <c r="T634">
        <v>1</v>
      </c>
      <c r="U634">
        <f t="shared" si="46"/>
        <v>45</v>
      </c>
      <c r="V634">
        <f t="shared" si="47"/>
        <v>11</v>
      </c>
    </row>
    <row r="635" spans="1:22" ht="48" customHeight="1" x14ac:dyDescent="0.2">
      <c r="A635" s="2" t="s">
        <v>631</v>
      </c>
      <c r="B635" s="2" t="s">
        <v>632</v>
      </c>
      <c r="C635" s="3">
        <v>45601</v>
      </c>
      <c r="D635" s="4">
        <v>45601.753206018519</v>
      </c>
      <c r="E635" s="5">
        <v>0</v>
      </c>
      <c r="F635" s="2" t="s">
        <v>126</v>
      </c>
      <c r="G635" s="5">
        <v>20</v>
      </c>
      <c r="H635" s="2" t="s">
        <v>127</v>
      </c>
      <c r="I635" s="2" t="s">
        <v>23</v>
      </c>
      <c r="J635" s="6">
        <v>130</v>
      </c>
      <c r="K635" s="2" t="s">
        <v>127</v>
      </c>
      <c r="L635" s="2" t="s">
        <v>54</v>
      </c>
      <c r="M635" s="2" t="s">
        <v>128</v>
      </c>
      <c r="N635" s="2" t="s">
        <v>26</v>
      </c>
      <c r="O635" s="2" t="s">
        <v>129</v>
      </c>
      <c r="P635" s="2" t="s">
        <v>57</v>
      </c>
      <c r="Q635" s="2" t="s">
        <v>765</v>
      </c>
      <c r="R635" s="2" t="s">
        <v>66</v>
      </c>
      <c r="S635" s="2" t="s">
        <v>634</v>
      </c>
      <c r="T635">
        <v>1</v>
      </c>
      <c r="U635">
        <f t="shared" si="46"/>
        <v>45</v>
      </c>
      <c r="V635">
        <f t="shared" si="47"/>
        <v>11</v>
      </c>
    </row>
    <row r="636" spans="1:22" ht="36.75" customHeight="1" x14ac:dyDescent="0.2">
      <c r="A636" s="7" t="s">
        <v>631</v>
      </c>
      <c r="B636" s="7" t="s">
        <v>632</v>
      </c>
      <c r="C636" s="8">
        <v>45601</v>
      </c>
      <c r="D636" s="9">
        <v>45601.731354166666</v>
      </c>
      <c r="E636" s="10">
        <v>0</v>
      </c>
      <c r="F636" s="7" t="s">
        <v>126</v>
      </c>
      <c r="G636" s="10">
        <v>20</v>
      </c>
      <c r="H636" s="7" t="s">
        <v>127</v>
      </c>
      <c r="I636" s="7" t="s">
        <v>23</v>
      </c>
      <c r="J636" s="11">
        <v>130</v>
      </c>
      <c r="K636" s="7" t="s">
        <v>127</v>
      </c>
      <c r="L636" s="7" t="s">
        <v>54</v>
      </c>
      <c r="M636" s="7" t="s">
        <v>128</v>
      </c>
      <c r="N636" s="7" t="s">
        <v>26</v>
      </c>
      <c r="O636" s="7" t="s">
        <v>129</v>
      </c>
      <c r="P636" s="7" t="s">
        <v>57</v>
      </c>
      <c r="Q636" s="7" t="s">
        <v>766</v>
      </c>
      <c r="R636" s="7" t="s">
        <v>66</v>
      </c>
      <c r="S636" s="7" t="s">
        <v>634</v>
      </c>
      <c r="T636">
        <v>1</v>
      </c>
      <c r="U636">
        <f t="shared" si="46"/>
        <v>45</v>
      </c>
      <c r="V636">
        <f t="shared" si="47"/>
        <v>11</v>
      </c>
    </row>
    <row r="637" spans="1:22" ht="36.75" customHeight="1" x14ac:dyDescent="0.2">
      <c r="A637" s="2" t="s">
        <v>631</v>
      </c>
      <c r="B637" s="2" t="s">
        <v>632</v>
      </c>
      <c r="C637" s="3">
        <v>45601</v>
      </c>
      <c r="D637" s="4">
        <v>45601.713009259256</v>
      </c>
      <c r="E637" s="5">
        <v>0</v>
      </c>
      <c r="F637" s="2" t="s">
        <v>133</v>
      </c>
      <c r="G637" s="5">
        <v>24</v>
      </c>
      <c r="H637" s="2" t="s">
        <v>127</v>
      </c>
      <c r="I637" s="2" t="s">
        <v>23</v>
      </c>
      <c r="J637" s="6">
        <v>156</v>
      </c>
      <c r="K637" s="2" t="s">
        <v>127</v>
      </c>
      <c r="L637" s="2" t="s">
        <v>54</v>
      </c>
      <c r="M637" s="2" t="s">
        <v>134</v>
      </c>
      <c r="N637" s="2" t="s">
        <v>26</v>
      </c>
      <c r="O637" s="2" t="s">
        <v>129</v>
      </c>
      <c r="P637" s="2" t="s">
        <v>57</v>
      </c>
      <c r="Q637" s="2" t="s">
        <v>767</v>
      </c>
      <c r="R637" s="2" t="s">
        <v>66</v>
      </c>
      <c r="S637" s="2" t="s">
        <v>634</v>
      </c>
      <c r="T637">
        <v>1</v>
      </c>
      <c r="U637">
        <f t="shared" si="46"/>
        <v>45</v>
      </c>
      <c r="V637">
        <f t="shared" si="47"/>
        <v>11</v>
      </c>
    </row>
    <row r="638" spans="1:22" ht="36.75" customHeight="1" x14ac:dyDescent="0.2">
      <c r="A638" s="7" t="s">
        <v>631</v>
      </c>
      <c r="B638" s="7" t="s">
        <v>632</v>
      </c>
      <c r="C638" s="8">
        <v>45601</v>
      </c>
      <c r="D638" s="9">
        <v>45601.710358796292</v>
      </c>
      <c r="E638" s="10">
        <v>0</v>
      </c>
      <c r="F638" s="7" t="s">
        <v>126</v>
      </c>
      <c r="G638" s="10">
        <v>20</v>
      </c>
      <c r="H638" s="7" t="s">
        <v>127</v>
      </c>
      <c r="I638" s="7" t="s">
        <v>23</v>
      </c>
      <c r="J638" s="11">
        <v>130</v>
      </c>
      <c r="K638" s="7" t="s">
        <v>127</v>
      </c>
      <c r="L638" s="7" t="s">
        <v>54</v>
      </c>
      <c r="M638" s="7" t="s">
        <v>128</v>
      </c>
      <c r="N638" s="7" t="s">
        <v>26</v>
      </c>
      <c r="O638" s="7" t="s">
        <v>129</v>
      </c>
      <c r="P638" s="7" t="s">
        <v>57</v>
      </c>
      <c r="Q638" s="7" t="s">
        <v>768</v>
      </c>
      <c r="R638" s="7" t="s">
        <v>66</v>
      </c>
      <c r="S638" s="7" t="s">
        <v>634</v>
      </c>
      <c r="T638">
        <v>1</v>
      </c>
      <c r="U638">
        <f t="shared" si="46"/>
        <v>45</v>
      </c>
      <c r="V638">
        <f t="shared" si="47"/>
        <v>11</v>
      </c>
    </row>
    <row r="639" spans="1:22" ht="36.75" customHeight="1" x14ac:dyDescent="0.2">
      <c r="A639" s="2" t="s">
        <v>631</v>
      </c>
      <c r="B639" s="2" t="s">
        <v>632</v>
      </c>
      <c r="C639" s="3">
        <v>45601</v>
      </c>
      <c r="D639" s="4">
        <v>45601.689456018517</v>
      </c>
      <c r="E639" s="5">
        <v>0</v>
      </c>
      <c r="F639" s="2" t="s">
        <v>126</v>
      </c>
      <c r="G639" s="5">
        <v>20</v>
      </c>
      <c r="H639" s="2" t="s">
        <v>127</v>
      </c>
      <c r="I639" s="2" t="s">
        <v>23</v>
      </c>
      <c r="J639" s="6">
        <v>130</v>
      </c>
      <c r="K639" s="2" t="s">
        <v>127</v>
      </c>
      <c r="L639" s="2" t="s">
        <v>54</v>
      </c>
      <c r="M639" s="2" t="s">
        <v>128</v>
      </c>
      <c r="N639" s="2" t="s">
        <v>26</v>
      </c>
      <c r="O639" s="2" t="s">
        <v>129</v>
      </c>
      <c r="P639" s="2" t="s">
        <v>57</v>
      </c>
      <c r="Q639" s="2" t="s">
        <v>769</v>
      </c>
      <c r="R639" s="2" t="s">
        <v>66</v>
      </c>
      <c r="S639" s="2" t="s">
        <v>634</v>
      </c>
      <c r="T639">
        <v>1</v>
      </c>
      <c r="U639">
        <f t="shared" si="46"/>
        <v>45</v>
      </c>
      <c r="V639">
        <f t="shared" si="47"/>
        <v>11</v>
      </c>
    </row>
    <row r="640" spans="1:22" ht="48" customHeight="1" x14ac:dyDescent="0.2">
      <c r="A640" s="7" t="s">
        <v>631</v>
      </c>
      <c r="B640" s="7" t="s">
        <v>632</v>
      </c>
      <c r="C640" s="8">
        <v>45601</v>
      </c>
      <c r="D640" s="9">
        <v>45601.671932870369</v>
      </c>
      <c r="E640" s="10">
        <v>0</v>
      </c>
      <c r="F640" s="7" t="s">
        <v>126</v>
      </c>
      <c r="G640" s="10">
        <v>20</v>
      </c>
      <c r="H640" s="7" t="s">
        <v>127</v>
      </c>
      <c r="I640" s="7" t="s">
        <v>23</v>
      </c>
      <c r="J640" s="11">
        <v>130</v>
      </c>
      <c r="K640" s="7" t="s">
        <v>127</v>
      </c>
      <c r="L640" s="7" t="s">
        <v>54</v>
      </c>
      <c r="M640" s="7" t="s">
        <v>128</v>
      </c>
      <c r="N640" s="7" t="s">
        <v>26</v>
      </c>
      <c r="O640" s="7" t="s">
        <v>129</v>
      </c>
      <c r="P640" s="7" t="s">
        <v>57</v>
      </c>
      <c r="Q640" s="7" t="s">
        <v>770</v>
      </c>
      <c r="R640" s="7" t="s">
        <v>66</v>
      </c>
      <c r="S640" s="7" t="s">
        <v>634</v>
      </c>
      <c r="T640">
        <v>1</v>
      </c>
      <c r="U640">
        <f t="shared" si="46"/>
        <v>45</v>
      </c>
      <c r="V640">
        <f t="shared" si="47"/>
        <v>11</v>
      </c>
    </row>
    <row r="641" spans="1:22" ht="48" customHeight="1" x14ac:dyDescent="0.2">
      <c r="A641" s="2" t="s">
        <v>631</v>
      </c>
      <c r="B641" s="2" t="s">
        <v>632</v>
      </c>
      <c r="C641" s="3">
        <v>45601</v>
      </c>
      <c r="D641" s="4">
        <v>45601.670347222222</v>
      </c>
      <c r="E641" s="5">
        <v>0</v>
      </c>
      <c r="F641" s="2" t="s">
        <v>133</v>
      </c>
      <c r="G641" s="5">
        <v>24</v>
      </c>
      <c r="H641" s="2" t="s">
        <v>127</v>
      </c>
      <c r="I641" s="2" t="s">
        <v>23</v>
      </c>
      <c r="J641" s="6">
        <v>156</v>
      </c>
      <c r="K641" s="2" t="s">
        <v>127</v>
      </c>
      <c r="L641" s="2" t="s">
        <v>54</v>
      </c>
      <c r="M641" s="2" t="s">
        <v>134</v>
      </c>
      <c r="N641" s="2" t="s">
        <v>26</v>
      </c>
      <c r="O641" s="2" t="s">
        <v>129</v>
      </c>
      <c r="P641" s="2" t="s">
        <v>57</v>
      </c>
      <c r="Q641" s="2" t="s">
        <v>771</v>
      </c>
      <c r="R641" s="2" t="s">
        <v>66</v>
      </c>
      <c r="S641" s="2" t="s">
        <v>634</v>
      </c>
      <c r="T641">
        <v>1</v>
      </c>
      <c r="U641">
        <f t="shared" si="46"/>
        <v>45</v>
      </c>
      <c r="V641">
        <f t="shared" si="47"/>
        <v>11</v>
      </c>
    </row>
    <row r="642" spans="1:22" ht="36.75" customHeight="1" x14ac:dyDescent="0.2">
      <c r="A642" s="7" t="s">
        <v>631</v>
      </c>
      <c r="B642" s="7" t="s">
        <v>632</v>
      </c>
      <c r="C642" s="8">
        <v>45601</v>
      </c>
      <c r="D642" s="9">
        <v>45601.62667824074</v>
      </c>
      <c r="E642" s="10">
        <v>0</v>
      </c>
      <c r="F642" s="7" t="s">
        <v>133</v>
      </c>
      <c r="G642" s="10">
        <v>24</v>
      </c>
      <c r="H642" s="7" t="s">
        <v>127</v>
      </c>
      <c r="I642" s="7" t="s">
        <v>23</v>
      </c>
      <c r="J642" s="11">
        <v>156</v>
      </c>
      <c r="K642" s="7" t="s">
        <v>127</v>
      </c>
      <c r="L642" s="7" t="s">
        <v>54</v>
      </c>
      <c r="M642" s="7" t="s">
        <v>134</v>
      </c>
      <c r="N642" s="7" t="s">
        <v>26</v>
      </c>
      <c r="O642" s="7" t="s">
        <v>129</v>
      </c>
      <c r="P642" s="7" t="s">
        <v>57</v>
      </c>
      <c r="Q642" s="7" t="s">
        <v>772</v>
      </c>
      <c r="R642" s="7" t="s">
        <v>66</v>
      </c>
      <c r="S642" s="7" t="s">
        <v>634</v>
      </c>
      <c r="T642">
        <v>1</v>
      </c>
      <c r="U642">
        <f t="shared" si="46"/>
        <v>45</v>
      </c>
      <c r="V642">
        <f t="shared" si="47"/>
        <v>11</v>
      </c>
    </row>
    <row r="643" spans="1:22" ht="48" customHeight="1" x14ac:dyDescent="0.2">
      <c r="A643" s="2" t="s">
        <v>631</v>
      </c>
      <c r="B643" s="2" t="s">
        <v>632</v>
      </c>
      <c r="C643" s="3">
        <v>45601</v>
      </c>
      <c r="D643" s="4">
        <v>45601.58625</v>
      </c>
      <c r="E643" s="5">
        <v>0</v>
      </c>
      <c r="F643" s="2" t="s">
        <v>133</v>
      </c>
      <c r="G643" s="5">
        <v>24</v>
      </c>
      <c r="H643" s="2" t="s">
        <v>127</v>
      </c>
      <c r="I643" s="2" t="s">
        <v>23</v>
      </c>
      <c r="J643" s="6">
        <v>156</v>
      </c>
      <c r="K643" s="2" t="s">
        <v>127</v>
      </c>
      <c r="L643" s="2" t="s">
        <v>54</v>
      </c>
      <c r="M643" s="2" t="s">
        <v>134</v>
      </c>
      <c r="N643" s="2" t="s">
        <v>26</v>
      </c>
      <c r="O643" s="2" t="s">
        <v>129</v>
      </c>
      <c r="P643" s="2" t="s">
        <v>57</v>
      </c>
      <c r="Q643" s="2" t="s">
        <v>773</v>
      </c>
      <c r="R643" s="2" t="s">
        <v>66</v>
      </c>
      <c r="S643" s="2" t="s">
        <v>634</v>
      </c>
      <c r="T643">
        <v>1</v>
      </c>
      <c r="U643">
        <f t="shared" si="46"/>
        <v>45</v>
      </c>
      <c r="V643">
        <f t="shared" si="47"/>
        <v>11</v>
      </c>
    </row>
    <row r="644" spans="1:22" ht="48" customHeight="1" x14ac:dyDescent="0.2">
      <c r="A644" s="7" t="s">
        <v>631</v>
      </c>
      <c r="B644" s="7" t="s">
        <v>632</v>
      </c>
      <c r="C644" s="8">
        <v>45601</v>
      </c>
      <c r="D644" s="9">
        <v>45601.545231481483</v>
      </c>
      <c r="E644" s="10">
        <v>0</v>
      </c>
      <c r="F644" s="7" t="s">
        <v>133</v>
      </c>
      <c r="G644" s="10">
        <v>24</v>
      </c>
      <c r="H644" s="7" t="s">
        <v>127</v>
      </c>
      <c r="I644" s="7" t="s">
        <v>23</v>
      </c>
      <c r="J644" s="11">
        <v>156</v>
      </c>
      <c r="K644" s="7" t="s">
        <v>127</v>
      </c>
      <c r="L644" s="7" t="s">
        <v>54</v>
      </c>
      <c r="M644" s="7" t="s">
        <v>134</v>
      </c>
      <c r="N644" s="7" t="s">
        <v>26</v>
      </c>
      <c r="O644" s="7" t="s">
        <v>129</v>
      </c>
      <c r="P644" s="7" t="s">
        <v>57</v>
      </c>
      <c r="Q644" s="7" t="s">
        <v>774</v>
      </c>
      <c r="R644" s="7" t="s">
        <v>66</v>
      </c>
      <c r="S644" s="7" t="s">
        <v>634</v>
      </c>
      <c r="T644">
        <v>1</v>
      </c>
      <c r="U644">
        <f t="shared" si="46"/>
        <v>45</v>
      </c>
      <c r="V644">
        <f t="shared" si="47"/>
        <v>11</v>
      </c>
    </row>
    <row r="645" spans="1:22" ht="36.75" customHeight="1" x14ac:dyDescent="0.2">
      <c r="A645" s="2" t="s">
        <v>631</v>
      </c>
      <c r="B645" s="2" t="s">
        <v>632</v>
      </c>
      <c r="C645" s="3">
        <v>45601</v>
      </c>
      <c r="D645" s="4">
        <v>45601.50304398148</v>
      </c>
      <c r="E645" s="5">
        <v>0</v>
      </c>
      <c r="F645" s="2" t="s">
        <v>133</v>
      </c>
      <c r="G645" s="5">
        <v>24</v>
      </c>
      <c r="H645" s="2" t="s">
        <v>127</v>
      </c>
      <c r="I645" s="2" t="s">
        <v>23</v>
      </c>
      <c r="J645" s="6">
        <v>156</v>
      </c>
      <c r="K645" s="2" t="s">
        <v>127</v>
      </c>
      <c r="L645" s="2" t="s">
        <v>54</v>
      </c>
      <c r="M645" s="2" t="s">
        <v>134</v>
      </c>
      <c r="N645" s="2" t="s">
        <v>26</v>
      </c>
      <c r="O645" s="2" t="s">
        <v>129</v>
      </c>
      <c r="P645" s="2" t="s">
        <v>57</v>
      </c>
      <c r="Q645" s="2" t="s">
        <v>775</v>
      </c>
      <c r="R645" s="2" t="s">
        <v>66</v>
      </c>
      <c r="S645" s="2" t="s">
        <v>634</v>
      </c>
      <c r="T645">
        <v>1</v>
      </c>
      <c r="U645">
        <f t="shared" si="46"/>
        <v>45</v>
      </c>
      <c r="V645">
        <f t="shared" si="47"/>
        <v>11</v>
      </c>
    </row>
    <row r="646" spans="1:22" ht="36.75" customHeight="1" x14ac:dyDescent="0.2">
      <c r="A646" s="7" t="s">
        <v>631</v>
      </c>
      <c r="B646" s="7" t="s">
        <v>632</v>
      </c>
      <c r="C646" s="8">
        <v>45601</v>
      </c>
      <c r="D646" s="9">
        <v>45601.438935185186</v>
      </c>
      <c r="E646" s="10">
        <v>0</v>
      </c>
      <c r="F646" s="7" t="s">
        <v>133</v>
      </c>
      <c r="G646" s="10">
        <v>24</v>
      </c>
      <c r="H646" s="7" t="s">
        <v>127</v>
      </c>
      <c r="I646" s="7" t="s">
        <v>23</v>
      </c>
      <c r="J646" s="11">
        <v>156</v>
      </c>
      <c r="K646" s="7" t="s">
        <v>127</v>
      </c>
      <c r="L646" s="7" t="s">
        <v>54</v>
      </c>
      <c r="M646" s="7" t="s">
        <v>134</v>
      </c>
      <c r="N646" s="7" t="s">
        <v>26</v>
      </c>
      <c r="O646" s="7" t="s">
        <v>129</v>
      </c>
      <c r="P646" s="7" t="s">
        <v>57</v>
      </c>
      <c r="Q646" s="7" t="s">
        <v>776</v>
      </c>
      <c r="R646" s="7" t="s">
        <v>66</v>
      </c>
      <c r="S646" s="7" t="s">
        <v>634</v>
      </c>
      <c r="T646">
        <v>1</v>
      </c>
      <c r="U646">
        <f t="shared" si="46"/>
        <v>45</v>
      </c>
      <c r="V646">
        <f t="shared" si="47"/>
        <v>11</v>
      </c>
    </row>
    <row r="647" spans="1:22" ht="36.75" customHeight="1" x14ac:dyDescent="0.2">
      <c r="A647" s="2" t="s">
        <v>631</v>
      </c>
      <c r="B647" s="2" t="s">
        <v>632</v>
      </c>
      <c r="C647" s="3">
        <v>45601</v>
      </c>
      <c r="D647" s="4">
        <v>45601.419351851851</v>
      </c>
      <c r="E647" s="5">
        <v>0</v>
      </c>
      <c r="F647" s="2" t="s">
        <v>126</v>
      </c>
      <c r="G647" s="5">
        <v>20</v>
      </c>
      <c r="H647" s="2" t="s">
        <v>127</v>
      </c>
      <c r="I647" s="2" t="s">
        <v>23</v>
      </c>
      <c r="J647" s="6">
        <v>130</v>
      </c>
      <c r="K647" s="2" t="s">
        <v>127</v>
      </c>
      <c r="L647" s="2" t="s">
        <v>54</v>
      </c>
      <c r="M647" s="2" t="s">
        <v>128</v>
      </c>
      <c r="N647" s="2" t="s">
        <v>26</v>
      </c>
      <c r="O647" s="2" t="s">
        <v>129</v>
      </c>
      <c r="P647" s="2" t="s">
        <v>57</v>
      </c>
      <c r="Q647" s="2" t="s">
        <v>777</v>
      </c>
      <c r="R647" s="2" t="s">
        <v>66</v>
      </c>
      <c r="S647" s="2" t="s">
        <v>634</v>
      </c>
      <c r="T647">
        <v>1</v>
      </c>
      <c r="U647">
        <f t="shared" si="46"/>
        <v>45</v>
      </c>
      <c r="V647">
        <f t="shared" si="47"/>
        <v>11</v>
      </c>
    </row>
    <row r="648" spans="1:22" ht="36.75" customHeight="1" x14ac:dyDescent="0.2">
      <c r="A648" s="12" t="s">
        <v>631</v>
      </c>
      <c r="B648" s="12" t="s">
        <v>632</v>
      </c>
      <c r="C648" s="13">
        <v>45601</v>
      </c>
      <c r="D648" s="14">
        <v>45601.378587962958</v>
      </c>
      <c r="E648" s="15">
        <v>0</v>
      </c>
      <c r="F648" s="12" t="s">
        <v>126</v>
      </c>
      <c r="G648" s="15">
        <v>20</v>
      </c>
      <c r="H648" s="12" t="s">
        <v>127</v>
      </c>
      <c r="I648" s="12" t="s">
        <v>23</v>
      </c>
      <c r="J648" s="16">
        <v>130</v>
      </c>
      <c r="K648" s="12" t="s">
        <v>127</v>
      </c>
      <c r="L648" s="12" t="s">
        <v>54</v>
      </c>
      <c r="M648" s="12" t="s">
        <v>128</v>
      </c>
      <c r="N648" s="12" t="s">
        <v>26</v>
      </c>
      <c r="O648" s="12" t="s">
        <v>129</v>
      </c>
      <c r="P648" s="12" t="s">
        <v>57</v>
      </c>
      <c r="Q648" s="12" t="s">
        <v>778</v>
      </c>
      <c r="R648" s="12" t="s">
        <v>66</v>
      </c>
      <c r="S648" s="12" t="s">
        <v>634</v>
      </c>
      <c r="T648">
        <v>1</v>
      </c>
      <c r="U648">
        <f t="shared" si="46"/>
        <v>45</v>
      </c>
      <c r="V648">
        <f t="shared" si="47"/>
        <v>11</v>
      </c>
    </row>
    <row r="649" spans="1:22" ht="48" customHeight="1" x14ac:dyDescent="0.2">
      <c r="A649" s="12" t="s">
        <v>631</v>
      </c>
      <c r="B649" s="12" t="s">
        <v>632</v>
      </c>
      <c r="C649" s="13">
        <v>45601</v>
      </c>
      <c r="D649" s="14">
        <v>45601.37831018518</v>
      </c>
      <c r="E649" s="15">
        <v>0</v>
      </c>
      <c r="F649" s="12" t="s">
        <v>133</v>
      </c>
      <c r="G649" s="15">
        <v>24</v>
      </c>
      <c r="H649" s="12" t="s">
        <v>127</v>
      </c>
      <c r="I649" s="12" t="s">
        <v>23</v>
      </c>
      <c r="J649" s="16">
        <v>156</v>
      </c>
      <c r="K649" s="12" t="s">
        <v>127</v>
      </c>
      <c r="L649" s="12" t="s">
        <v>54</v>
      </c>
      <c r="M649" s="12" t="s">
        <v>134</v>
      </c>
      <c r="N649" s="12" t="s">
        <v>26</v>
      </c>
      <c r="O649" s="12" t="s">
        <v>129</v>
      </c>
      <c r="P649" s="12" t="s">
        <v>57</v>
      </c>
      <c r="Q649" s="12" t="s">
        <v>779</v>
      </c>
      <c r="R649" s="12" t="s">
        <v>66</v>
      </c>
      <c r="S649" s="12" t="s">
        <v>634</v>
      </c>
      <c r="T649">
        <v>1</v>
      </c>
      <c r="U649">
        <f t="shared" si="46"/>
        <v>45</v>
      </c>
      <c r="V649">
        <f t="shared" si="47"/>
        <v>11</v>
      </c>
    </row>
    <row r="650" spans="1:22" ht="36.75" customHeight="1" x14ac:dyDescent="0.2">
      <c r="A650" s="12" t="s">
        <v>631</v>
      </c>
      <c r="B650" s="12" t="s">
        <v>632</v>
      </c>
      <c r="C650" s="13">
        <v>45601</v>
      </c>
      <c r="D650" s="14">
        <v>45601.358414351853</v>
      </c>
      <c r="E650" s="15">
        <v>0</v>
      </c>
      <c r="F650" s="12" t="s">
        <v>133</v>
      </c>
      <c r="G650" s="15">
        <v>24</v>
      </c>
      <c r="H650" s="12" t="s">
        <v>127</v>
      </c>
      <c r="I650" s="12" t="s">
        <v>23</v>
      </c>
      <c r="J650" s="16">
        <v>156</v>
      </c>
      <c r="K650" s="12" t="s">
        <v>127</v>
      </c>
      <c r="L650" s="12" t="s">
        <v>54</v>
      </c>
      <c r="M650" s="12" t="s">
        <v>134</v>
      </c>
      <c r="N650" s="12" t="s">
        <v>26</v>
      </c>
      <c r="O650" s="12" t="s">
        <v>129</v>
      </c>
      <c r="P650" s="12" t="s">
        <v>57</v>
      </c>
      <c r="Q650" s="12" t="s">
        <v>780</v>
      </c>
      <c r="R650" s="12" t="s">
        <v>66</v>
      </c>
      <c r="S650" s="12" t="s">
        <v>634</v>
      </c>
      <c r="T650">
        <v>1</v>
      </c>
      <c r="U650">
        <f t="shared" si="46"/>
        <v>45</v>
      </c>
      <c r="V650">
        <f t="shared" si="47"/>
        <v>11</v>
      </c>
    </row>
    <row r="651" spans="1:22" ht="36.75" customHeight="1" x14ac:dyDescent="0.2">
      <c r="A651" s="12" t="s">
        <v>631</v>
      </c>
      <c r="B651" s="12" t="s">
        <v>632</v>
      </c>
      <c r="C651" s="13">
        <v>45601</v>
      </c>
      <c r="D651" s="14">
        <v>45601.356273148143</v>
      </c>
      <c r="E651" s="15">
        <v>0</v>
      </c>
      <c r="F651" s="12" t="s">
        <v>126</v>
      </c>
      <c r="G651" s="15">
        <v>20</v>
      </c>
      <c r="H651" s="12" t="s">
        <v>127</v>
      </c>
      <c r="I651" s="12" t="s">
        <v>23</v>
      </c>
      <c r="J651" s="16">
        <v>130</v>
      </c>
      <c r="K651" s="12" t="s">
        <v>127</v>
      </c>
      <c r="L651" s="12" t="s">
        <v>54</v>
      </c>
      <c r="M651" s="12" t="s">
        <v>128</v>
      </c>
      <c r="N651" s="12" t="s">
        <v>26</v>
      </c>
      <c r="O651" s="12" t="s">
        <v>129</v>
      </c>
      <c r="P651" s="12" t="s">
        <v>57</v>
      </c>
      <c r="Q651" s="12" t="s">
        <v>781</v>
      </c>
      <c r="R651" s="12" t="s">
        <v>66</v>
      </c>
      <c r="S651" s="12" t="s">
        <v>634</v>
      </c>
      <c r="T651">
        <v>1</v>
      </c>
      <c r="U651">
        <f t="shared" si="46"/>
        <v>45</v>
      </c>
      <c r="V651">
        <f t="shared" si="47"/>
        <v>11</v>
      </c>
    </row>
    <row r="652" spans="1:22" ht="36.75" customHeight="1" x14ac:dyDescent="0.2">
      <c r="A652" s="12" t="s">
        <v>631</v>
      </c>
      <c r="B652" s="12" t="s">
        <v>632</v>
      </c>
      <c r="C652" s="13">
        <v>45601</v>
      </c>
      <c r="D652" s="14">
        <v>45601.316006944442</v>
      </c>
      <c r="E652" s="15">
        <v>0</v>
      </c>
      <c r="F652" s="12" t="s">
        <v>126</v>
      </c>
      <c r="G652" s="15">
        <v>20</v>
      </c>
      <c r="H652" s="12" t="s">
        <v>127</v>
      </c>
      <c r="I652" s="12" t="s">
        <v>23</v>
      </c>
      <c r="J652" s="16">
        <v>130</v>
      </c>
      <c r="K652" s="12" t="s">
        <v>127</v>
      </c>
      <c r="L652" s="12" t="s">
        <v>54</v>
      </c>
      <c r="M652" s="12" t="s">
        <v>128</v>
      </c>
      <c r="N652" s="12" t="s">
        <v>26</v>
      </c>
      <c r="O652" s="12" t="s">
        <v>129</v>
      </c>
      <c r="P652" s="12" t="s">
        <v>57</v>
      </c>
      <c r="Q652" s="12" t="s">
        <v>782</v>
      </c>
      <c r="R652" s="12" t="s">
        <v>66</v>
      </c>
      <c r="S652" s="12" t="s">
        <v>634</v>
      </c>
      <c r="T652">
        <v>1</v>
      </c>
      <c r="U652">
        <f t="shared" si="46"/>
        <v>45</v>
      </c>
      <c r="V652">
        <f t="shared" si="47"/>
        <v>11</v>
      </c>
    </row>
    <row r="653" spans="1:22" ht="48" customHeight="1" x14ac:dyDescent="0.2">
      <c r="A653" s="12" t="s">
        <v>631</v>
      </c>
      <c r="B653" s="12" t="s">
        <v>632</v>
      </c>
      <c r="C653" s="13">
        <v>45601</v>
      </c>
      <c r="D653" s="14">
        <v>45601.295775462961</v>
      </c>
      <c r="E653" s="15">
        <v>0</v>
      </c>
      <c r="F653" s="12" t="s">
        <v>126</v>
      </c>
      <c r="G653" s="15">
        <v>20</v>
      </c>
      <c r="H653" s="12" t="s">
        <v>127</v>
      </c>
      <c r="I653" s="12" t="s">
        <v>23</v>
      </c>
      <c r="J653" s="16">
        <v>130</v>
      </c>
      <c r="K653" s="12" t="s">
        <v>127</v>
      </c>
      <c r="L653" s="12" t="s">
        <v>54</v>
      </c>
      <c r="M653" s="12" t="s">
        <v>128</v>
      </c>
      <c r="N653" s="12" t="s">
        <v>26</v>
      </c>
      <c r="O653" s="12" t="s">
        <v>129</v>
      </c>
      <c r="P653" s="12" t="s">
        <v>57</v>
      </c>
      <c r="Q653" s="12" t="s">
        <v>783</v>
      </c>
      <c r="R653" s="12" t="s">
        <v>66</v>
      </c>
      <c r="S653" s="12" t="s">
        <v>634</v>
      </c>
      <c r="T653">
        <v>1</v>
      </c>
      <c r="U653">
        <f t="shared" si="46"/>
        <v>45</v>
      </c>
      <c r="V653">
        <f t="shared" si="47"/>
        <v>11</v>
      </c>
    </row>
    <row r="654" spans="1:22" ht="48" customHeight="1" x14ac:dyDescent="0.2">
      <c r="A654" s="12" t="s">
        <v>631</v>
      </c>
      <c r="B654" s="12" t="s">
        <v>632</v>
      </c>
      <c r="C654" s="13">
        <v>45601</v>
      </c>
      <c r="D654" s="14">
        <v>45601.293634259258</v>
      </c>
      <c r="E654" s="15">
        <v>0</v>
      </c>
      <c r="F654" s="12" t="s">
        <v>133</v>
      </c>
      <c r="G654" s="15">
        <v>24</v>
      </c>
      <c r="H654" s="12" t="s">
        <v>127</v>
      </c>
      <c r="I654" s="12" t="s">
        <v>23</v>
      </c>
      <c r="J654" s="16">
        <v>156</v>
      </c>
      <c r="K654" s="12" t="s">
        <v>127</v>
      </c>
      <c r="L654" s="12" t="s">
        <v>54</v>
      </c>
      <c r="M654" s="12" t="s">
        <v>134</v>
      </c>
      <c r="N654" s="12" t="s">
        <v>26</v>
      </c>
      <c r="O654" s="12" t="s">
        <v>129</v>
      </c>
      <c r="P654" s="12" t="s">
        <v>57</v>
      </c>
      <c r="Q654" s="12" t="s">
        <v>784</v>
      </c>
      <c r="R654" s="12" t="s">
        <v>66</v>
      </c>
      <c r="S654" s="12" t="s">
        <v>634</v>
      </c>
      <c r="T654">
        <v>1</v>
      </c>
      <c r="U654">
        <f t="shared" si="46"/>
        <v>45</v>
      </c>
      <c r="V654">
        <f t="shared" si="47"/>
        <v>11</v>
      </c>
    </row>
    <row r="655" spans="1:22" ht="36.75" customHeight="1" x14ac:dyDescent="0.2">
      <c r="A655" s="2" t="s">
        <v>631</v>
      </c>
      <c r="B655" s="2" t="s">
        <v>632</v>
      </c>
      <c r="C655" s="3">
        <v>45600</v>
      </c>
      <c r="D655" s="4">
        <v>45600.794456018513</v>
      </c>
      <c r="E655" s="5">
        <v>0</v>
      </c>
      <c r="F655" s="2" t="s">
        <v>133</v>
      </c>
      <c r="G655" s="5">
        <v>24</v>
      </c>
      <c r="H655" s="2" t="s">
        <v>127</v>
      </c>
      <c r="I655" s="2" t="s">
        <v>23</v>
      </c>
      <c r="J655" s="6">
        <v>156</v>
      </c>
      <c r="K655" s="2" t="s">
        <v>127</v>
      </c>
      <c r="L655" s="2" t="s">
        <v>54</v>
      </c>
      <c r="M655" s="2" t="s">
        <v>134</v>
      </c>
      <c r="N655" s="2" t="s">
        <v>26</v>
      </c>
      <c r="O655" s="2" t="s">
        <v>129</v>
      </c>
      <c r="P655" s="2" t="s">
        <v>57</v>
      </c>
      <c r="Q655" s="2" t="s">
        <v>785</v>
      </c>
      <c r="R655" s="2" t="s">
        <v>66</v>
      </c>
      <c r="S655" s="2" t="s">
        <v>634</v>
      </c>
      <c r="T655">
        <v>1</v>
      </c>
      <c r="U655">
        <f t="shared" si="46"/>
        <v>45</v>
      </c>
      <c r="V655">
        <f t="shared" si="47"/>
        <v>11</v>
      </c>
    </row>
    <row r="656" spans="1:22" ht="36.75" customHeight="1" x14ac:dyDescent="0.2">
      <c r="A656" s="7" t="s">
        <v>631</v>
      </c>
      <c r="B656" s="7" t="s">
        <v>632</v>
      </c>
      <c r="C656" s="8">
        <v>45600</v>
      </c>
      <c r="D656" s="9">
        <v>45600.793321759258</v>
      </c>
      <c r="E656" s="10">
        <v>0</v>
      </c>
      <c r="F656" s="7" t="s">
        <v>126</v>
      </c>
      <c r="G656" s="10">
        <v>20</v>
      </c>
      <c r="H656" s="7" t="s">
        <v>127</v>
      </c>
      <c r="I656" s="7" t="s">
        <v>23</v>
      </c>
      <c r="J656" s="11">
        <v>130</v>
      </c>
      <c r="K656" s="7" t="s">
        <v>127</v>
      </c>
      <c r="L656" s="7" t="s">
        <v>54</v>
      </c>
      <c r="M656" s="7" t="s">
        <v>128</v>
      </c>
      <c r="N656" s="7" t="s">
        <v>26</v>
      </c>
      <c r="O656" s="7" t="s">
        <v>129</v>
      </c>
      <c r="P656" s="7" t="s">
        <v>57</v>
      </c>
      <c r="Q656" s="7" t="s">
        <v>786</v>
      </c>
      <c r="R656" s="7" t="s">
        <v>66</v>
      </c>
      <c r="S656" s="7" t="s">
        <v>634</v>
      </c>
      <c r="T656">
        <v>1</v>
      </c>
      <c r="U656">
        <f t="shared" si="46"/>
        <v>45</v>
      </c>
      <c r="V656">
        <f t="shared" si="47"/>
        <v>11</v>
      </c>
    </row>
    <row r="657" spans="1:22" ht="36.75" customHeight="1" x14ac:dyDescent="0.2">
      <c r="A657" s="2" t="s">
        <v>631</v>
      </c>
      <c r="B657" s="2" t="s">
        <v>632</v>
      </c>
      <c r="C657" s="3">
        <v>45600</v>
      </c>
      <c r="D657" s="4">
        <v>45600.772141203699</v>
      </c>
      <c r="E657" s="5">
        <v>0</v>
      </c>
      <c r="F657" s="2" t="s">
        <v>133</v>
      </c>
      <c r="G657" s="5">
        <v>24</v>
      </c>
      <c r="H657" s="2" t="s">
        <v>127</v>
      </c>
      <c r="I657" s="2" t="s">
        <v>23</v>
      </c>
      <c r="J657" s="6">
        <v>156</v>
      </c>
      <c r="K657" s="2" t="s">
        <v>127</v>
      </c>
      <c r="L657" s="2" t="s">
        <v>54</v>
      </c>
      <c r="M657" s="2" t="s">
        <v>134</v>
      </c>
      <c r="N657" s="2" t="s">
        <v>26</v>
      </c>
      <c r="O657" s="2" t="s">
        <v>129</v>
      </c>
      <c r="P657" s="2" t="s">
        <v>57</v>
      </c>
      <c r="Q657" s="2" t="s">
        <v>787</v>
      </c>
      <c r="R657" s="2" t="s">
        <v>66</v>
      </c>
      <c r="S657" s="2" t="s">
        <v>634</v>
      </c>
      <c r="T657">
        <v>1</v>
      </c>
      <c r="U657">
        <f t="shared" si="46"/>
        <v>45</v>
      </c>
      <c r="V657">
        <f t="shared" si="47"/>
        <v>11</v>
      </c>
    </row>
    <row r="658" spans="1:22" ht="36.75" customHeight="1" x14ac:dyDescent="0.2">
      <c r="A658" s="7" t="s">
        <v>631</v>
      </c>
      <c r="B658" s="7" t="s">
        <v>632</v>
      </c>
      <c r="C658" s="8">
        <v>45600</v>
      </c>
      <c r="D658" s="9">
        <v>45600.751944444441</v>
      </c>
      <c r="E658" s="10">
        <v>0</v>
      </c>
      <c r="F658" s="7" t="s">
        <v>126</v>
      </c>
      <c r="G658" s="10">
        <v>20</v>
      </c>
      <c r="H658" s="7" t="s">
        <v>127</v>
      </c>
      <c r="I658" s="7" t="s">
        <v>23</v>
      </c>
      <c r="J658" s="11">
        <v>130</v>
      </c>
      <c r="K658" s="7" t="s">
        <v>127</v>
      </c>
      <c r="L658" s="7" t="s">
        <v>54</v>
      </c>
      <c r="M658" s="7" t="s">
        <v>128</v>
      </c>
      <c r="N658" s="7" t="s">
        <v>26</v>
      </c>
      <c r="O658" s="7" t="s">
        <v>129</v>
      </c>
      <c r="P658" s="7" t="s">
        <v>57</v>
      </c>
      <c r="Q658" s="7" t="s">
        <v>788</v>
      </c>
      <c r="R658" s="7" t="s">
        <v>66</v>
      </c>
      <c r="S658" s="7" t="s">
        <v>634</v>
      </c>
      <c r="T658">
        <v>1</v>
      </c>
      <c r="U658">
        <f t="shared" si="46"/>
        <v>45</v>
      </c>
      <c r="V658">
        <f t="shared" si="47"/>
        <v>11</v>
      </c>
    </row>
    <row r="659" spans="1:22" ht="36.75" customHeight="1" x14ac:dyDescent="0.2">
      <c r="A659" s="2" t="s">
        <v>631</v>
      </c>
      <c r="B659" s="2" t="s">
        <v>632</v>
      </c>
      <c r="C659" s="3">
        <v>45600</v>
      </c>
      <c r="D659" s="4">
        <v>45600.733148148145</v>
      </c>
      <c r="E659" s="5">
        <v>0</v>
      </c>
      <c r="F659" s="2" t="s">
        <v>126</v>
      </c>
      <c r="G659" s="5">
        <v>20</v>
      </c>
      <c r="H659" s="2" t="s">
        <v>127</v>
      </c>
      <c r="I659" s="2" t="s">
        <v>23</v>
      </c>
      <c r="J659" s="6">
        <v>130</v>
      </c>
      <c r="K659" s="2" t="s">
        <v>127</v>
      </c>
      <c r="L659" s="2" t="s">
        <v>54</v>
      </c>
      <c r="M659" s="2" t="s">
        <v>128</v>
      </c>
      <c r="N659" s="2" t="s">
        <v>26</v>
      </c>
      <c r="O659" s="2" t="s">
        <v>129</v>
      </c>
      <c r="P659" s="2" t="s">
        <v>57</v>
      </c>
      <c r="Q659" s="2" t="s">
        <v>789</v>
      </c>
      <c r="R659" s="2" t="s">
        <v>66</v>
      </c>
      <c r="S659" s="2" t="s">
        <v>634</v>
      </c>
      <c r="T659">
        <v>1</v>
      </c>
      <c r="U659">
        <f t="shared" si="46"/>
        <v>45</v>
      </c>
      <c r="V659">
        <f t="shared" si="47"/>
        <v>11</v>
      </c>
    </row>
    <row r="660" spans="1:22" ht="48" customHeight="1" x14ac:dyDescent="0.2">
      <c r="A660" s="7" t="s">
        <v>631</v>
      </c>
      <c r="B660" s="7" t="s">
        <v>632</v>
      </c>
      <c r="C660" s="8">
        <v>45600</v>
      </c>
      <c r="D660" s="9">
        <v>45600.711354166662</v>
      </c>
      <c r="E660" s="10">
        <v>0</v>
      </c>
      <c r="F660" s="7" t="s">
        <v>126</v>
      </c>
      <c r="G660" s="10">
        <v>20</v>
      </c>
      <c r="H660" s="7" t="s">
        <v>127</v>
      </c>
      <c r="I660" s="7" t="s">
        <v>23</v>
      </c>
      <c r="J660" s="11">
        <v>130</v>
      </c>
      <c r="K660" s="7" t="s">
        <v>127</v>
      </c>
      <c r="L660" s="7" t="s">
        <v>54</v>
      </c>
      <c r="M660" s="7" t="s">
        <v>128</v>
      </c>
      <c r="N660" s="7" t="s">
        <v>26</v>
      </c>
      <c r="O660" s="7" t="s">
        <v>129</v>
      </c>
      <c r="P660" s="7" t="s">
        <v>57</v>
      </c>
      <c r="Q660" s="7" t="s">
        <v>790</v>
      </c>
      <c r="R660" s="7" t="s">
        <v>66</v>
      </c>
      <c r="S660" s="7" t="s">
        <v>634</v>
      </c>
      <c r="T660">
        <v>1</v>
      </c>
      <c r="U660">
        <f t="shared" si="46"/>
        <v>45</v>
      </c>
      <c r="V660">
        <f t="shared" si="47"/>
        <v>11</v>
      </c>
    </row>
    <row r="661" spans="1:22" ht="48" customHeight="1" x14ac:dyDescent="0.2">
      <c r="A661" s="2" t="s">
        <v>631</v>
      </c>
      <c r="B661" s="2" t="s">
        <v>632</v>
      </c>
      <c r="C661" s="3">
        <v>45600</v>
      </c>
      <c r="D661" s="4">
        <v>45600.710451388884</v>
      </c>
      <c r="E661" s="5">
        <v>0</v>
      </c>
      <c r="F661" s="2" t="s">
        <v>133</v>
      </c>
      <c r="G661" s="5">
        <v>24</v>
      </c>
      <c r="H661" s="2" t="s">
        <v>127</v>
      </c>
      <c r="I661" s="2" t="s">
        <v>23</v>
      </c>
      <c r="J661" s="6">
        <v>156</v>
      </c>
      <c r="K661" s="2" t="s">
        <v>127</v>
      </c>
      <c r="L661" s="2" t="s">
        <v>54</v>
      </c>
      <c r="M661" s="2" t="s">
        <v>134</v>
      </c>
      <c r="N661" s="2" t="s">
        <v>26</v>
      </c>
      <c r="O661" s="2" t="s">
        <v>129</v>
      </c>
      <c r="P661" s="2" t="s">
        <v>57</v>
      </c>
      <c r="Q661" s="2" t="s">
        <v>791</v>
      </c>
      <c r="R661" s="2" t="s">
        <v>66</v>
      </c>
      <c r="S661" s="2" t="s">
        <v>634</v>
      </c>
      <c r="T661">
        <v>1</v>
      </c>
      <c r="U661">
        <f t="shared" si="46"/>
        <v>45</v>
      </c>
      <c r="V661">
        <f t="shared" si="47"/>
        <v>11</v>
      </c>
    </row>
    <row r="662" spans="1:22" ht="36.75" customHeight="1" x14ac:dyDescent="0.2">
      <c r="A662" s="7" t="s">
        <v>631</v>
      </c>
      <c r="B662" s="7" t="s">
        <v>632</v>
      </c>
      <c r="C662" s="8">
        <v>45600</v>
      </c>
      <c r="D662" s="9">
        <v>45600.691550925927</v>
      </c>
      <c r="E662" s="10">
        <v>0</v>
      </c>
      <c r="F662" s="7" t="s">
        <v>126</v>
      </c>
      <c r="G662" s="10">
        <v>20</v>
      </c>
      <c r="H662" s="7" t="s">
        <v>127</v>
      </c>
      <c r="I662" s="7" t="s">
        <v>23</v>
      </c>
      <c r="J662" s="11">
        <v>130</v>
      </c>
      <c r="K662" s="7" t="s">
        <v>127</v>
      </c>
      <c r="L662" s="7" t="s">
        <v>54</v>
      </c>
      <c r="M662" s="7" t="s">
        <v>128</v>
      </c>
      <c r="N662" s="7" t="s">
        <v>26</v>
      </c>
      <c r="O662" s="7" t="s">
        <v>129</v>
      </c>
      <c r="P662" s="7" t="s">
        <v>57</v>
      </c>
      <c r="Q662" s="7" t="s">
        <v>792</v>
      </c>
      <c r="R662" s="7" t="s">
        <v>66</v>
      </c>
      <c r="S662" s="7" t="s">
        <v>634</v>
      </c>
      <c r="T662">
        <v>1</v>
      </c>
      <c r="U662">
        <f t="shared" si="46"/>
        <v>45</v>
      </c>
      <c r="V662">
        <f t="shared" si="47"/>
        <v>11</v>
      </c>
    </row>
    <row r="663" spans="1:22" ht="36.75" customHeight="1" x14ac:dyDescent="0.2">
      <c r="A663" s="2" t="s">
        <v>631</v>
      </c>
      <c r="B663" s="2" t="s">
        <v>632</v>
      </c>
      <c r="C663" s="3">
        <v>45600</v>
      </c>
      <c r="D663" s="4">
        <v>45600.667708333334</v>
      </c>
      <c r="E663" s="5">
        <v>0</v>
      </c>
      <c r="F663" s="2" t="s">
        <v>133</v>
      </c>
      <c r="G663" s="5">
        <v>24</v>
      </c>
      <c r="H663" s="2" t="s">
        <v>127</v>
      </c>
      <c r="I663" s="2" t="s">
        <v>23</v>
      </c>
      <c r="J663" s="6">
        <v>156</v>
      </c>
      <c r="K663" s="2" t="s">
        <v>127</v>
      </c>
      <c r="L663" s="2" t="s">
        <v>54</v>
      </c>
      <c r="M663" s="2" t="s">
        <v>134</v>
      </c>
      <c r="N663" s="2" t="s">
        <v>26</v>
      </c>
      <c r="O663" s="2" t="s">
        <v>129</v>
      </c>
      <c r="P663" s="2" t="s">
        <v>57</v>
      </c>
      <c r="Q663" s="2" t="s">
        <v>793</v>
      </c>
      <c r="R663" s="2" t="s">
        <v>66</v>
      </c>
      <c r="S663" s="2" t="s">
        <v>634</v>
      </c>
      <c r="T663">
        <v>1</v>
      </c>
      <c r="U663">
        <f t="shared" si="46"/>
        <v>45</v>
      </c>
      <c r="V663">
        <f t="shared" si="47"/>
        <v>11</v>
      </c>
    </row>
    <row r="664" spans="1:22" ht="36.75" customHeight="1" x14ac:dyDescent="0.2">
      <c r="A664" s="7" t="s">
        <v>631</v>
      </c>
      <c r="B664" s="7" t="s">
        <v>632</v>
      </c>
      <c r="C664" s="8">
        <v>45600</v>
      </c>
      <c r="D664" s="9">
        <v>45600.667465277773</v>
      </c>
      <c r="E664" s="10">
        <v>0</v>
      </c>
      <c r="F664" s="7" t="s">
        <v>126</v>
      </c>
      <c r="G664" s="10">
        <v>20</v>
      </c>
      <c r="H664" s="7" t="s">
        <v>127</v>
      </c>
      <c r="I664" s="7" t="s">
        <v>23</v>
      </c>
      <c r="J664" s="11">
        <v>130</v>
      </c>
      <c r="K664" s="7" t="s">
        <v>127</v>
      </c>
      <c r="L664" s="7" t="s">
        <v>54</v>
      </c>
      <c r="M664" s="7" t="s">
        <v>128</v>
      </c>
      <c r="N664" s="7" t="s">
        <v>26</v>
      </c>
      <c r="O664" s="7" t="s">
        <v>129</v>
      </c>
      <c r="P664" s="7" t="s">
        <v>57</v>
      </c>
      <c r="Q664" s="7" t="s">
        <v>794</v>
      </c>
      <c r="R664" s="7" t="s">
        <v>66</v>
      </c>
      <c r="S664" s="7" t="s">
        <v>634</v>
      </c>
      <c r="T664">
        <v>1</v>
      </c>
      <c r="U664">
        <f t="shared" si="46"/>
        <v>45</v>
      </c>
      <c r="V664">
        <f t="shared" si="47"/>
        <v>11</v>
      </c>
    </row>
    <row r="665" spans="1:22" ht="48" customHeight="1" x14ac:dyDescent="0.2">
      <c r="A665" s="2" t="s">
        <v>631</v>
      </c>
      <c r="B665" s="2" t="s">
        <v>632</v>
      </c>
      <c r="C665" s="3">
        <v>45600</v>
      </c>
      <c r="D665" s="4">
        <v>45600.629791666666</v>
      </c>
      <c r="E665" s="5">
        <v>0</v>
      </c>
      <c r="F665" s="2" t="s">
        <v>133</v>
      </c>
      <c r="G665" s="5">
        <v>24</v>
      </c>
      <c r="H665" s="2" t="s">
        <v>127</v>
      </c>
      <c r="I665" s="2" t="s">
        <v>23</v>
      </c>
      <c r="J665" s="6">
        <v>156</v>
      </c>
      <c r="K665" s="2" t="s">
        <v>127</v>
      </c>
      <c r="L665" s="2" t="s">
        <v>54</v>
      </c>
      <c r="M665" s="2" t="s">
        <v>134</v>
      </c>
      <c r="N665" s="2" t="s">
        <v>26</v>
      </c>
      <c r="O665" s="2" t="s">
        <v>129</v>
      </c>
      <c r="P665" s="2" t="s">
        <v>57</v>
      </c>
      <c r="Q665" s="2" t="s">
        <v>795</v>
      </c>
      <c r="R665" s="2" t="s">
        <v>66</v>
      </c>
      <c r="S665" s="2" t="s">
        <v>634</v>
      </c>
      <c r="T665">
        <v>1</v>
      </c>
      <c r="U665">
        <f t="shared" si="46"/>
        <v>45</v>
      </c>
      <c r="V665">
        <f t="shared" si="47"/>
        <v>11</v>
      </c>
    </row>
    <row r="666" spans="1:22" ht="36.75" customHeight="1" x14ac:dyDescent="0.2">
      <c r="A666" s="7" t="s">
        <v>631</v>
      </c>
      <c r="B666" s="7" t="s">
        <v>632</v>
      </c>
      <c r="C666" s="8">
        <v>45600</v>
      </c>
      <c r="D666" s="9">
        <v>45600.586053240739</v>
      </c>
      <c r="E666" s="10">
        <v>0</v>
      </c>
      <c r="F666" s="7" t="s">
        <v>133</v>
      </c>
      <c r="G666" s="10">
        <v>24</v>
      </c>
      <c r="H666" s="7" t="s">
        <v>127</v>
      </c>
      <c r="I666" s="7" t="s">
        <v>23</v>
      </c>
      <c r="J666" s="11">
        <v>156</v>
      </c>
      <c r="K666" s="7" t="s">
        <v>127</v>
      </c>
      <c r="L666" s="7" t="s">
        <v>54</v>
      </c>
      <c r="M666" s="7" t="s">
        <v>134</v>
      </c>
      <c r="N666" s="7" t="s">
        <v>26</v>
      </c>
      <c r="O666" s="7" t="s">
        <v>129</v>
      </c>
      <c r="P666" s="7" t="s">
        <v>57</v>
      </c>
      <c r="Q666" s="7" t="s">
        <v>796</v>
      </c>
      <c r="R666" s="7" t="s">
        <v>66</v>
      </c>
      <c r="S666" s="7" t="s">
        <v>634</v>
      </c>
      <c r="T666">
        <v>1</v>
      </c>
      <c r="U666">
        <f t="shared" si="46"/>
        <v>45</v>
      </c>
      <c r="V666">
        <f t="shared" si="47"/>
        <v>11</v>
      </c>
    </row>
    <row r="667" spans="1:22" ht="36.75" customHeight="1" x14ac:dyDescent="0.2">
      <c r="A667" s="2" t="s">
        <v>631</v>
      </c>
      <c r="B667" s="2" t="s">
        <v>632</v>
      </c>
      <c r="C667" s="3">
        <v>45600</v>
      </c>
      <c r="D667" s="4">
        <v>45600.543912037036</v>
      </c>
      <c r="E667" s="5">
        <v>0</v>
      </c>
      <c r="F667" s="2" t="s">
        <v>133</v>
      </c>
      <c r="G667" s="5">
        <v>24</v>
      </c>
      <c r="H667" s="2" t="s">
        <v>127</v>
      </c>
      <c r="I667" s="2" t="s">
        <v>23</v>
      </c>
      <c r="J667" s="6">
        <v>156</v>
      </c>
      <c r="K667" s="2" t="s">
        <v>127</v>
      </c>
      <c r="L667" s="2" t="s">
        <v>54</v>
      </c>
      <c r="M667" s="2" t="s">
        <v>134</v>
      </c>
      <c r="N667" s="2" t="s">
        <v>26</v>
      </c>
      <c r="O667" s="2" t="s">
        <v>129</v>
      </c>
      <c r="P667" s="2" t="s">
        <v>57</v>
      </c>
      <c r="Q667" s="2" t="s">
        <v>797</v>
      </c>
      <c r="R667" s="2" t="s">
        <v>66</v>
      </c>
      <c r="S667" s="2" t="s">
        <v>634</v>
      </c>
      <c r="T667">
        <v>1</v>
      </c>
      <c r="U667">
        <f t="shared" si="46"/>
        <v>45</v>
      </c>
      <c r="V667">
        <f t="shared" si="47"/>
        <v>11</v>
      </c>
    </row>
    <row r="668" spans="1:22" ht="36.75" customHeight="1" x14ac:dyDescent="0.2">
      <c r="A668" s="7" t="s">
        <v>631</v>
      </c>
      <c r="B668" s="7" t="s">
        <v>632</v>
      </c>
      <c r="C668" s="8">
        <v>45600</v>
      </c>
      <c r="D668" s="9">
        <v>45600.503530092588</v>
      </c>
      <c r="E668" s="10">
        <v>0</v>
      </c>
      <c r="F668" s="7" t="s">
        <v>133</v>
      </c>
      <c r="G668" s="10">
        <v>24</v>
      </c>
      <c r="H668" s="7" t="s">
        <v>127</v>
      </c>
      <c r="I668" s="7" t="s">
        <v>23</v>
      </c>
      <c r="J668" s="11">
        <v>156</v>
      </c>
      <c r="K668" s="7" t="s">
        <v>127</v>
      </c>
      <c r="L668" s="7" t="s">
        <v>54</v>
      </c>
      <c r="M668" s="7" t="s">
        <v>134</v>
      </c>
      <c r="N668" s="7" t="s">
        <v>26</v>
      </c>
      <c r="O668" s="7" t="s">
        <v>129</v>
      </c>
      <c r="P668" s="7" t="s">
        <v>57</v>
      </c>
      <c r="Q668" s="7" t="s">
        <v>798</v>
      </c>
      <c r="R668" s="7" t="s">
        <v>66</v>
      </c>
      <c r="S668" s="7" t="s">
        <v>634</v>
      </c>
      <c r="T668">
        <v>1</v>
      </c>
      <c r="U668">
        <f t="shared" si="46"/>
        <v>45</v>
      </c>
      <c r="V668">
        <f t="shared" si="47"/>
        <v>11</v>
      </c>
    </row>
    <row r="669" spans="1:22" ht="36.75" customHeight="1" x14ac:dyDescent="0.2">
      <c r="A669" s="2" t="s">
        <v>631</v>
      </c>
      <c r="B669" s="2" t="s">
        <v>632</v>
      </c>
      <c r="C669" s="3">
        <v>45600</v>
      </c>
      <c r="D669" s="4">
        <v>45600.439606481479</v>
      </c>
      <c r="E669" s="5">
        <v>0</v>
      </c>
      <c r="F669" s="2" t="s">
        <v>133</v>
      </c>
      <c r="G669" s="5">
        <v>24</v>
      </c>
      <c r="H669" s="2" t="s">
        <v>127</v>
      </c>
      <c r="I669" s="2" t="s">
        <v>23</v>
      </c>
      <c r="J669" s="6">
        <v>156</v>
      </c>
      <c r="K669" s="2" t="s">
        <v>127</v>
      </c>
      <c r="L669" s="2" t="s">
        <v>54</v>
      </c>
      <c r="M669" s="2" t="s">
        <v>134</v>
      </c>
      <c r="N669" s="2" t="s">
        <v>26</v>
      </c>
      <c r="O669" s="2" t="s">
        <v>129</v>
      </c>
      <c r="P669" s="2" t="s">
        <v>57</v>
      </c>
      <c r="Q669" s="2" t="s">
        <v>799</v>
      </c>
      <c r="R669" s="2" t="s">
        <v>66</v>
      </c>
      <c r="S669" s="2" t="s">
        <v>634</v>
      </c>
      <c r="T669">
        <v>1</v>
      </c>
      <c r="U669">
        <f t="shared" si="46"/>
        <v>45</v>
      </c>
      <c r="V669">
        <f t="shared" si="47"/>
        <v>11</v>
      </c>
    </row>
    <row r="670" spans="1:22" ht="36.75" customHeight="1" x14ac:dyDescent="0.2">
      <c r="A670" s="7" t="s">
        <v>631</v>
      </c>
      <c r="B670" s="7" t="s">
        <v>632</v>
      </c>
      <c r="C670" s="8">
        <v>45600</v>
      </c>
      <c r="D670" s="9">
        <v>45600.417696759258</v>
      </c>
      <c r="E670" s="10">
        <v>0</v>
      </c>
      <c r="F670" s="7" t="s">
        <v>126</v>
      </c>
      <c r="G670" s="10">
        <v>20</v>
      </c>
      <c r="H670" s="7" t="s">
        <v>127</v>
      </c>
      <c r="I670" s="7" t="s">
        <v>23</v>
      </c>
      <c r="J670" s="11">
        <v>130</v>
      </c>
      <c r="K670" s="7" t="s">
        <v>127</v>
      </c>
      <c r="L670" s="7" t="s">
        <v>54</v>
      </c>
      <c r="M670" s="7" t="s">
        <v>128</v>
      </c>
      <c r="N670" s="7" t="s">
        <v>26</v>
      </c>
      <c r="O670" s="7" t="s">
        <v>129</v>
      </c>
      <c r="P670" s="7" t="s">
        <v>57</v>
      </c>
      <c r="Q670" s="7" t="s">
        <v>800</v>
      </c>
      <c r="R670" s="7" t="s">
        <v>66</v>
      </c>
      <c r="S670" s="7" t="s">
        <v>634</v>
      </c>
      <c r="T670">
        <v>1</v>
      </c>
      <c r="U670">
        <f t="shared" si="46"/>
        <v>45</v>
      </c>
      <c r="V670">
        <f t="shared" si="47"/>
        <v>11</v>
      </c>
    </row>
    <row r="671" spans="1:22" ht="36.75" customHeight="1" x14ac:dyDescent="0.2">
      <c r="A671" s="2" t="s">
        <v>631</v>
      </c>
      <c r="B671" s="2" t="s">
        <v>632</v>
      </c>
      <c r="C671" s="3">
        <v>45600</v>
      </c>
      <c r="D671" s="4">
        <v>45600.377118055556</v>
      </c>
      <c r="E671" s="5">
        <v>0</v>
      </c>
      <c r="F671" s="2" t="s">
        <v>133</v>
      </c>
      <c r="G671" s="5">
        <v>24</v>
      </c>
      <c r="H671" s="2" t="s">
        <v>127</v>
      </c>
      <c r="I671" s="2" t="s">
        <v>23</v>
      </c>
      <c r="J671" s="6">
        <v>156</v>
      </c>
      <c r="K671" s="2" t="s">
        <v>127</v>
      </c>
      <c r="L671" s="2" t="s">
        <v>54</v>
      </c>
      <c r="M671" s="2" t="s">
        <v>134</v>
      </c>
      <c r="N671" s="2" t="s">
        <v>26</v>
      </c>
      <c r="O671" s="2" t="s">
        <v>129</v>
      </c>
      <c r="P671" s="2" t="s">
        <v>57</v>
      </c>
      <c r="Q671" s="2" t="s">
        <v>801</v>
      </c>
      <c r="R671" s="2" t="s">
        <v>66</v>
      </c>
      <c r="S671" s="2" t="s">
        <v>634</v>
      </c>
      <c r="T671">
        <v>1</v>
      </c>
      <c r="U671">
        <f t="shared" si="46"/>
        <v>45</v>
      </c>
      <c r="V671">
        <f t="shared" si="47"/>
        <v>11</v>
      </c>
    </row>
    <row r="672" spans="1:22" ht="48" customHeight="1" x14ac:dyDescent="0.2">
      <c r="A672" s="7" t="s">
        <v>631</v>
      </c>
      <c r="B672" s="7" t="s">
        <v>632</v>
      </c>
      <c r="C672" s="8">
        <v>45600</v>
      </c>
      <c r="D672" s="9">
        <v>45600.376539351848</v>
      </c>
      <c r="E672" s="10">
        <v>0</v>
      </c>
      <c r="F672" s="7" t="s">
        <v>126</v>
      </c>
      <c r="G672" s="10">
        <v>20</v>
      </c>
      <c r="H672" s="7" t="s">
        <v>127</v>
      </c>
      <c r="I672" s="7" t="s">
        <v>23</v>
      </c>
      <c r="J672" s="11">
        <v>130</v>
      </c>
      <c r="K672" s="7" t="s">
        <v>127</v>
      </c>
      <c r="L672" s="7" t="s">
        <v>54</v>
      </c>
      <c r="M672" s="7" t="s">
        <v>128</v>
      </c>
      <c r="N672" s="7" t="s">
        <v>26</v>
      </c>
      <c r="O672" s="7" t="s">
        <v>129</v>
      </c>
      <c r="P672" s="7" t="s">
        <v>57</v>
      </c>
      <c r="Q672" s="7" t="s">
        <v>802</v>
      </c>
      <c r="R672" s="7" t="s">
        <v>66</v>
      </c>
      <c r="S672" s="7" t="s">
        <v>634</v>
      </c>
      <c r="T672">
        <v>1</v>
      </c>
      <c r="U672">
        <f t="shared" si="46"/>
        <v>45</v>
      </c>
      <c r="V672">
        <f t="shared" si="47"/>
        <v>11</v>
      </c>
    </row>
    <row r="673" spans="1:22" ht="48" customHeight="1" x14ac:dyDescent="0.2">
      <c r="A673" s="2" t="s">
        <v>631</v>
      </c>
      <c r="B673" s="2" t="s">
        <v>632</v>
      </c>
      <c r="C673" s="3">
        <v>45600</v>
      </c>
      <c r="D673" s="4">
        <v>45600.357766203699</v>
      </c>
      <c r="E673" s="5">
        <v>0</v>
      </c>
      <c r="F673" s="2" t="s">
        <v>126</v>
      </c>
      <c r="G673" s="5">
        <v>20</v>
      </c>
      <c r="H673" s="2" t="s">
        <v>127</v>
      </c>
      <c r="I673" s="2" t="s">
        <v>23</v>
      </c>
      <c r="J673" s="6">
        <v>130</v>
      </c>
      <c r="K673" s="2" t="s">
        <v>127</v>
      </c>
      <c r="L673" s="2" t="s">
        <v>54</v>
      </c>
      <c r="M673" s="2" t="s">
        <v>128</v>
      </c>
      <c r="N673" s="2" t="s">
        <v>26</v>
      </c>
      <c r="O673" s="2" t="s">
        <v>129</v>
      </c>
      <c r="P673" s="2" t="s">
        <v>57</v>
      </c>
      <c r="Q673" s="2" t="s">
        <v>803</v>
      </c>
      <c r="R673" s="2" t="s">
        <v>66</v>
      </c>
      <c r="S673" s="2" t="s">
        <v>634</v>
      </c>
      <c r="T673">
        <v>1</v>
      </c>
      <c r="U673">
        <f t="shared" si="46"/>
        <v>45</v>
      </c>
      <c r="V673">
        <f t="shared" si="47"/>
        <v>11</v>
      </c>
    </row>
    <row r="674" spans="1:22" ht="36.75" customHeight="1" x14ac:dyDescent="0.2">
      <c r="A674" s="7" t="s">
        <v>631</v>
      </c>
      <c r="B674" s="7" t="s">
        <v>632</v>
      </c>
      <c r="C674" s="8">
        <v>45600</v>
      </c>
      <c r="D674" s="9">
        <v>45600.357152777775</v>
      </c>
      <c r="E674" s="10">
        <v>0</v>
      </c>
      <c r="F674" s="7" t="s">
        <v>133</v>
      </c>
      <c r="G674" s="10">
        <v>24</v>
      </c>
      <c r="H674" s="7" t="s">
        <v>127</v>
      </c>
      <c r="I674" s="7" t="s">
        <v>23</v>
      </c>
      <c r="J674" s="11">
        <v>156</v>
      </c>
      <c r="K674" s="7" t="s">
        <v>127</v>
      </c>
      <c r="L674" s="7" t="s">
        <v>54</v>
      </c>
      <c r="M674" s="7" t="s">
        <v>134</v>
      </c>
      <c r="N674" s="7" t="s">
        <v>26</v>
      </c>
      <c r="O674" s="7" t="s">
        <v>129</v>
      </c>
      <c r="P674" s="7" t="s">
        <v>57</v>
      </c>
      <c r="Q674" s="7" t="s">
        <v>804</v>
      </c>
      <c r="R674" s="7" t="s">
        <v>66</v>
      </c>
      <c r="S674" s="7" t="s">
        <v>634</v>
      </c>
      <c r="T674">
        <v>1</v>
      </c>
      <c r="U674">
        <f t="shared" si="46"/>
        <v>45</v>
      </c>
      <c r="V674">
        <f t="shared" si="47"/>
        <v>11</v>
      </c>
    </row>
    <row r="675" spans="1:22" ht="36.75" customHeight="1" x14ac:dyDescent="0.2">
      <c r="A675" s="2" t="s">
        <v>631</v>
      </c>
      <c r="B675" s="2" t="s">
        <v>632</v>
      </c>
      <c r="C675" s="3">
        <v>45600</v>
      </c>
      <c r="D675" s="4">
        <v>45600.313935185186</v>
      </c>
      <c r="E675" s="5">
        <v>0</v>
      </c>
      <c r="F675" s="2" t="s">
        <v>126</v>
      </c>
      <c r="G675" s="5">
        <v>20</v>
      </c>
      <c r="H675" s="2" t="s">
        <v>127</v>
      </c>
      <c r="I675" s="2" t="s">
        <v>23</v>
      </c>
      <c r="J675" s="6">
        <v>130</v>
      </c>
      <c r="K675" s="2" t="s">
        <v>127</v>
      </c>
      <c r="L675" s="2" t="s">
        <v>54</v>
      </c>
      <c r="M675" s="2" t="s">
        <v>128</v>
      </c>
      <c r="N675" s="2" t="s">
        <v>26</v>
      </c>
      <c r="O675" s="2" t="s">
        <v>129</v>
      </c>
      <c r="P675" s="2" t="s">
        <v>57</v>
      </c>
      <c r="Q675" s="2" t="s">
        <v>805</v>
      </c>
      <c r="R675" s="2" t="s">
        <v>66</v>
      </c>
      <c r="S675" s="2" t="s">
        <v>634</v>
      </c>
      <c r="T675">
        <v>1</v>
      </c>
      <c r="U675">
        <f t="shared" si="46"/>
        <v>45</v>
      </c>
      <c r="V675">
        <f t="shared" si="47"/>
        <v>11</v>
      </c>
    </row>
    <row r="676" spans="1:22" ht="36.75" customHeight="1" x14ac:dyDescent="0.2">
      <c r="A676" s="7" t="s">
        <v>631</v>
      </c>
      <c r="B676" s="7" t="s">
        <v>632</v>
      </c>
      <c r="C676" s="8">
        <v>45600</v>
      </c>
      <c r="D676" s="9">
        <v>45600.296238425923</v>
      </c>
      <c r="E676" s="10">
        <v>0</v>
      </c>
      <c r="F676" s="7" t="s">
        <v>133</v>
      </c>
      <c r="G676" s="10">
        <v>24</v>
      </c>
      <c r="H676" s="7" t="s">
        <v>127</v>
      </c>
      <c r="I676" s="7" t="s">
        <v>23</v>
      </c>
      <c r="J676" s="11">
        <v>156</v>
      </c>
      <c r="K676" s="7" t="s">
        <v>127</v>
      </c>
      <c r="L676" s="7" t="s">
        <v>54</v>
      </c>
      <c r="M676" s="7" t="s">
        <v>134</v>
      </c>
      <c r="N676" s="7" t="s">
        <v>26</v>
      </c>
      <c r="O676" s="7" t="s">
        <v>129</v>
      </c>
      <c r="P676" s="7" t="s">
        <v>57</v>
      </c>
      <c r="Q676" s="7" t="s">
        <v>806</v>
      </c>
      <c r="R676" s="7" t="s">
        <v>66</v>
      </c>
      <c r="S676" s="7" t="s">
        <v>634</v>
      </c>
      <c r="T676">
        <v>1</v>
      </c>
      <c r="U676">
        <f t="shared" si="46"/>
        <v>45</v>
      </c>
      <c r="V676">
        <f t="shared" si="47"/>
        <v>11</v>
      </c>
    </row>
    <row r="677" spans="1:22" ht="36.75" customHeight="1" x14ac:dyDescent="0.2">
      <c r="A677" s="2" t="s">
        <v>631</v>
      </c>
      <c r="B677" s="2" t="s">
        <v>632</v>
      </c>
      <c r="C677" s="3">
        <v>45600</v>
      </c>
      <c r="D677" s="4">
        <v>45600.293761574074</v>
      </c>
      <c r="E677" s="5">
        <v>0</v>
      </c>
      <c r="F677" s="2" t="s">
        <v>126</v>
      </c>
      <c r="G677" s="5">
        <v>20</v>
      </c>
      <c r="H677" s="2" t="s">
        <v>127</v>
      </c>
      <c r="I677" s="2" t="s">
        <v>23</v>
      </c>
      <c r="J677" s="6">
        <v>130</v>
      </c>
      <c r="K677" s="2" t="s">
        <v>127</v>
      </c>
      <c r="L677" s="2" t="s">
        <v>54</v>
      </c>
      <c r="M677" s="2" t="s">
        <v>128</v>
      </c>
      <c r="N677" s="2" t="s">
        <v>26</v>
      </c>
      <c r="O677" s="2" t="s">
        <v>129</v>
      </c>
      <c r="P677" s="2" t="s">
        <v>57</v>
      </c>
      <c r="Q677" s="2" t="s">
        <v>807</v>
      </c>
      <c r="R677" s="2" t="s">
        <v>66</v>
      </c>
      <c r="S677" s="2" t="s">
        <v>634</v>
      </c>
      <c r="T677">
        <v>1</v>
      </c>
      <c r="U677">
        <f t="shared" si="46"/>
        <v>45</v>
      </c>
      <c r="V677">
        <f t="shared" si="47"/>
        <v>11</v>
      </c>
    </row>
    <row r="678" spans="1:22" ht="36.75" customHeight="1" x14ac:dyDescent="0.2">
      <c r="A678" s="7" t="s">
        <v>631</v>
      </c>
      <c r="B678" s="7" t="s">
        <v>632</v>
      </c>
      <c r="C678" s="8">
        <v>45600</v>
      </c>
      <c r="D678" s="9">
        <v>45600.273032407407</v>
      </c>
      <c r="E678" s="10">
        <v>0</v>
      </c>
      <c r="F678" s="7" t="s">
        <v>133</v>
      </c>
      <c r="G678" s="10">
        <v>24</v>
      </c>
      <c r="H678" s="7" t="s">
        <v>127</v>
      </c>
      <c r="I678" s="7" t="s">
        <v>23</v>
      </c>
      <c r="J678" s="11">
        <v>156</v>
      </c>
      <c r="K678" s="7" t="s">
        <v>127</v>
      </c>
      <c r="L678" s="7" t="s">
        <v>54</v>
      </c>
      <c r="M678" s="7" t="s">
        <v>134</v>
      </c>
      <c r="N678" s="7" t="s">
        <v>26</v>
      </c>
      <c r="O678" s="7" t="s">
        <v>129</v>
      </c>
      <c r="P678" s="7" t="s">
        <v>57</v>
      </c>
      <c r="Q678" s="7" t="s">
        <v>808</v>
      </c>
      <c r="R678" s="7" t="s">
        <v>66</v>
      </c>
      <c r="S678" s="7" t="s">
        <v>634</v>
      </c>
      <c r="T678">
        <v>1</v>
      </c>
      <c r="U678">
        <f t="shared" si="46"/>
        <v>45</v>
      </c>
      <c r="V678">
        <f t="shared" si="47"/>
        <v>11</v>
      </c>
    </row>
    <row r="679" spans="1:22" ht="36.75" customHeight="1" x14ac:dyDescent="0.2">
      <c r="A679" s="2" t="s">
        <v>631</v>
      </c>
      <c r="B679" s="2" t="s">
        <v>632</v>
      </c>
      <c r="C679" s="3">
        <v>45600</v>
      </c>
      <c r="D679" s="4">
        <v>45600.272800925923</v>
      </c>
      <c r="E679" s="5">
        <v>0</v>
      </c>
      <c r="F679" s="2" t="s">
        <v>126</v>
      </c>
      <c r="G679" s="5">
        <v>20</v>
      </c>
      <c r="H679" s="2" t="s">
        <v>127</v>
      </c>
      <c r="I679" s="2" t="s">
        <v>23</v>
      </c>
      <c r="J679" s="6">
        <v>130</v>
      </c>
      <c r="K679" s="2" t="s">
        <v>127</v>
      </c>
      <c r="L679" s="2" t="s">
        <v>54</v>
      </c>
      <c r="M679" s="2" t="s">
        <v>128</v>
      </c>
      <c r="N679" s="2" t="s">
        <v>26</v>
      </c>
      <c r="O679" s="2" t="s">
        <v>129</v>
      </c>
      <c r="P679" s="2" t="s">
        <v>57</v>
      </c>
      <c r="Q679" s="2" t="s">
        <v>809</v>
      </c>
      <c r="R679" s="2" t="s">
        <v>66</v>
      </c>
      <c r="S679" s="2" t="s">
        <v>634</v>
      </c>
      <c r="T679">
        <v>1</v>
      </c>
      <c r="U679">
        <f t="shared" si="46"/>
        <v>45</v>
      </c>
      <c r="V679">
        <f t="shared" si="47"/>
        <v>11</v>
      </c>
    </row>
    <row r="680" spans="1:22" ht="48" customHeight="1" x14ac:dyDescent="0.2">
      <c r="A680" s="7" t="s">
        <v>631</v>
      </c>
      <c r="B680" s="7" t="s">
        <v>632</v>
      </c>
      <c r="C680" s="8">
        <v>45600</v>
      </c>
      <c r="D680" s="9">
        <v>45600.252534722218</v>
      </c>
      <c r="E680" s="10">
        <v>0</v>
      </c>
      <c r="F680" s="7" t="s">
        <v>133</v>
      </c>
      <c r="G680" s="10">
        <v>24</v>
      </c>
      <c r="H680" s="7" t="s">
        <v>127</v>
      </c>
      <c r="I680" s="7" t="s">
        <v>23</v>
      </c>
      <c r="J680" s="11">
        <v>156</v>
      </c>
      <c r="K680" s="7" t="s">
        <v>127</v>
      </c>
      <c r="L680" s="7" t="s">
        <v>54</v>
      </c>
      <c r="M680" s="7" t="s">
        <v>134</v>
      </c>
      <c r="N680" s="7" t="s">
        <v>26</v>
      </c>
      <c r="O680" s="7" t="s">
        <v>129</v>
      </c>
      <c r="P680" s="7" t="s">
        <v>57</v>
      </c>
      <c r="Q680" s="7" t="s">
        <v>810</v>
      </c>
      <c r="R680" s="7" t="s">
        <v>66</v>
      </c>
      <c r="S680" s="7" t="s">
        <v>634</v>
      </c>
      <c r="T680">
        <v>1</v>
      </c>
      <c r="U680">
        <f t="shared" si="46"/>
        <v>45</v>
      </c>
      <c r="V680">
        <f t="shared" si="47"/>
        <v>11</v>
      </c>
    </row>
    <row r="681" spans="1:22" ht="36.75" customHeight="1" x14ac:dyDescent="0.2">
      <c r="A681" s="12" t="s">
        <v>811</v>
      </c>
      <c r="B681" s="12" t="s">
        <v>812</v>
      </c>
      <c r="C681" s="13">
        <v>45604</v>
      </c>
      <c r="D681" s="14">
        <v>45604.730439814812</v>
      </c>
      <c r="E681" s="15">
        <v>0</v>
      </c>
      <c r="F681" s="12" t="s">
        <v>52</v>
      </c>
      <c r="G681" s="15">
        <v>14</v>
      </c>
      <c r="H681" s="12" t="s">
        <v>53</v>
      </c>
      <c r="I681" s="12" t="s">
        <v>23</v>
      </c>
      <c r="J681" s="16">
        <v>101.5</v>
      </c>
      <c r="K681" s="12" t="s">
        <v>53</v>
      </c>
      <c r="L681" s="12" t="s">
        <v>54</v>
      </c>
      <c r="M681" s="12" t="s">
        <v>55</v>
      </c>
      <c r="N681" s="12" t="s">
        <v>56</v>
      </c>
      <c r="O681" s="12" t="s">
        <v>129</v>
      </c>
      <c r="P681" s="12" t="s">
        <v>57</v>
      </c>
      <c r="Q681" s="12" t="s">
        <v>815</v>
      </c>
      <c r="R681" s="12" t="s">
        <v>30</v>
      </c>
      <c r="S681" s="12" t="s">
        <v>813</v>
      </c>
      <c r="T681">
        <v>1</v>
      </c>
      <c r="U681">
        <f t="shared" ref="U681:U697" si="48">WEEKNUM(C681)</f>
        <v>45</v>
      </c>
      <c r="V681">
        <f t="shared" ref="V681:V697" si="49">MONTH(C681)</f>
        <v>11</v>
      </c>
    </row>
    <row r="682" spans="1:22" ht="48" customHeight="1" x14ac:dyDescent="0.2">
      <c r="A682" s="12" t="s">
        <v>811</v>
      </c>
      <c r="B682" s="12" t="s">
        <v>812</v>
      </c>
      <c r="C682" s="13">
        <v>45604</v>
      </c>
      <c r="D682" s="14">
        <v>45604.730266203704</v>
      </c>
      <c r="E682" s="15">
        <v>0</v>
      </c>
      <c r="F682" s="12" t="s">
        <v>52</v>
      </c>
      <c r="G682" s="15">
        <v>14</v>
      </c>
      <c r="H682" s="12" t="s">
        <v>53</v>
      </c>
      <c r="I682" s="12" t="s">
        <v>23</v>
      </c>
      <c r="J682" s="16">
        <v>101.5</v>
      </c>
      <c r="K682" s="12" t="s">
        <v>53</v>
      </c>
      <c r="L682" s="12" t="s">
        <v>54</v>
      </c>
      <c r="M682" s="12" t="s">
        <v>55</v>
      </c>
      <c r="N682" s="12" t="s">
        <v>56</v>
      </c>
      <c r="O682" s="12" t="s">
        <v>129</v>
      </c>
      <c r="P682" s="12" t="s">
        <v>57</v>
      </c>
      <c r="Q682" s="12" t="s">
        <v>816</v>
      </c>
      <c r="R682" s="12" t="s">
        <v>30</v>
      </c>
      <c r="S682" s="12" t="s">
        <v>813</v>
      </c>
      <c r="T682">
        <v>1</v>
      </c>
      <c r="U682">
        <f t="shared" si="48"/>
        <v>45</v>
      </c>
      <c r="V682">
        <f t="shared" si="49"/>
        <v>11</v>
      </c>
    </row>
    <row r="683" spans="1:22" ht="36.75" customHeight="1" x14ac:dyDescent="0.2">
      <c r="A683" s="12" t="s">
        <v>811</v>
      </c>
      <c r="B683" s="12" t="s">
        <v>812</v>
      </c>
      <c r="C683" s="13">
        <v>45604</v>
      </c>
      <c r="D683" s="14">
        <v>45604.689722222218</v>
      </c>
      <c r="E683" s="15">
        <v>0</v>
      </c>
      <c r="F683" s="12" t="s">
        <v>52</v>
      </c>
      <c r="G683" s="15">
        <v>14</v>
      </c>
      <c r="H683" s="12" t="s">
        <v>53</v>
      </c>
      <c r="I683" s="12" t="s">
        <v>23</v>
      </c>
      <c r="J683" s="16">
        <v>101.5</v>
      </c>
      <c r="K683" s="12" t="s">
        <v>53</v>
      </c>
      <c r="L683" s="12" t="s">
        <v>54</v>
      </c>
      <c r="M683" s="12" t="s">
        <v>55</v>
      </c>
      <c r="N683" s="12" t="s">
        <v>56</v>
      </c>
      <c r="O683" s="12" t="s">
        <v>129</v>
      </c>
      <c r="P683" s="12" t="s">
        <v>57</v>
      </c>
      <c r="Q683" s="12" t="s">
        <v>817</v>
      </c>
      <c r="R683" s="12" t="s">
        <v>30</v>
      </c>
      <c r="S683" s="12" t="s">
        <v>813</v>
      </c>
      <c r="T683">
        <v>1</v>
      </c>
      <c r="U683">
        <f t="shared" si="48"/>
        <v>45</v>
      </c>
      <c r="V683">
        <f t="shared" si="49"/>
        <v>11</v>
      </c>
    </row>
    <row r="684" spans="1:22" ht="36.75" customHeight="1" x14ac:dyDescent="0.2">
      <c r="A684" s="12" t="s">
        <v>811</v>
      </c>
      <c r="B684" s="12" t="s">
        <v>812</v>
      </c>
      <c r="C684" s="13">
        <v>45604</v>
      </c>
      <c r="D684" s="14">
        <v>45604.68954861111</v>
      </c>
      <c r="E684" s="15">
        <v>0</v>
      </c>
      <c r="F684" s="12" t="s">
        <v>52</v>
      </c>
      <c r="G684" s="15">
        <v>14</v>
      </c>
      <c r="H684" s="12" t="s">
        <v>53</v>
      </c>
      <c r="I684" s="12" t="s">
        <v>23</v>
      </c>
      <c r="J684" s="16">
        <v>101.5</v>
      </c>
      <c r="K684" s="12" t="s">
        <v>53</v>
      </c>
      <c r="L684" s="12" t="s">
        <v>54</v>
      </c>
      <c r="M684" s="12" t="s">
        <v>55</v>
      </c>
      <c r="N684" s="12" t="s">
        <v>56</v>
      </c>
      <c r="O684" s="12" t="s">
        <v>129</v>
      </c>
      <c r="P684" s="12" t="s">
        <v>57</v>
      </c>
      <c r="Q684" s="12" t="s">
        <v>818</v>
      </c>
      <c r="R684" s="12" t="s">
        <v>30</v>
      </c>
      <c r="S684" s="12" t="s">
        <v>813</v>
      </c>
      <c r="T684">
        <v>1</v>
      </c>
      <c r="U684">
        <f t="shared" si="48"/>
        <v>45</v>
      </c>
      <c r="V684">
        <f t="shared" si="49"/>
        <v>11</v>
      </c>
    </row>
    <row r="685" spans="1:22" ht="48" customHeight="1" x14ac:dyDescent="0.2">
      <c r="A685" s="12" t="s">
        <v>811</v>
      </c>
      <c r="B685" s="12" t="s">
        <v>812</v>
      </c>
      <c r="C685" s="13">
        <v>45604</v>
      </c>
      <c r="D685" s="14">
        <v>45604.522337962961</v>
      </c>
      <c r="E685" s="15">
        <v>0</v>
      </c>
      <c r="F685" s="12" t="s">
        <v>52</v>
      </c>
      <c r="G685" s="15">
        <v>14</v>
      </c>
      <c r="H685" s="12" t="s">
        <v>53</v>
      </c>
      <c r="I685" s="12" t="s">
        <v>23</v>
      </c>
      <c r="J685" s="16">
        <v>101.5</v>
      </c>
      <c r="K685" s="12" t="s">
        <v>53</v>
      </c>
      <c r="L685" s="12" t="s">
        <v>54</v>
      </c>
      <c r="M685" s="12" t="s">
        <v>55</v>
      </c>
      <c r="N685" s="12" t="s">
        <v>56</v>
      </c>
      <c r="O685" s="12" t="s">
        <v>129</v>
      </c>
      <c r="P685" s="12" t="s">
        <v>57</v>
      </c>
      <c r="Q685" s="12" t="s">
        <v>819</v>
      </c>
      <c r="R685" s="12" t="s">
        <v>30</v>
      </c>
      <c r="S685" s="12" t="s">
        <v>813</v>
      </c>
      <c r="T685">
        <v>1</v>
      </c>
      <c r="U685">
        <f t="shared" si="48"/>
        <v>45</v>
      </c>
      <c r="V685">
        <f t="shared" si="49"/>
        <v>11</v>
      </c>
    </row>
    <row r="686" spans="1:22" ht="48" customHeight="1" x14ac:dyDescent="0.2">
      <c r="A686" s="7" t="s">
        <v>811</v>
      </c>
      <c r="B686" s="7" t="s">
        <v>812</v>
      </c>
      <c r="C686" s="8">
        <v>45604</v>
      </c>
      <c r="D686" s="9">
        <v>45604.439965277779</v>
      </c>
      <c r="E686" s="10">
        <v>0</v>
      </c>
      <c r="F686" s="7" t="s">
        <v>32</v>
      </c>
      <c r="G686" s="10">
        <v>30</v>
      </c>
      <c r="H686" s="7" t="s">
        <v>53</v>
      </c>
      <c r="I686" s="7" t="s">
        <v>23</v>
      </c>
      <c r="J686" s="11">
        <v>217.5</v>
      </c>
      <c r="K686" s="7" t="s">
        <v>53</v>
      </c>
      <c r="L686" s="7" t="s">
        <v>54</v>
      </c>
      <c r="M686" s="7" t="s">
        <v>238</v>
      </c>
      <c r="N686" s="7" t="s">
        <v>56</v>
      </c>
      <c r="O686" s="7" t="s">
        <v>129</v>
      </c>
      <c r="P686" s="7" t="s">
        <v>57</v>
      </c>
      <c r="Q686" s="7" t="s">
        <v>820</v>
      </c>
      <c r="R686" s="7" t="s">
        <v>66</v>
      </c>
      <c r="S686" s="7" t="s">
        <v>813</v>
      </c>
      <c r="T686">
        <v>1</v>
      </c>
      <c r="U686">
        <f t="shared" si="48"/>
        <v>45</v>
      </c>
      <c r="V686">
        <f t="shared" si="49"/>
        <v>11</v>
      </c>
    </row>
    <row r="687" spans="1:22" ht="36.75" customHeight="1" x14ac:dyDescent="0.2">
      <c r="A687" s="12" t="s">
        <v>811</v>
      </c>
      <c r="B687" s="12" t="s">
        <v>812</v>
      </c>
      <c r="C687" s="13">
        <v>45604</v>
      </c>
      <c r="D687" s="14">
        <v>45604.427129629628</v>
      </c>
      <c r="E687" s="15">
        <v>1</v>
      </c>
      <c r="F687" s="12" t="s">
        <v>821</v>
      </c>
      <c r="G687" s="15">
        <v>14</v>
      </c>
      <c r="H687" s="12" t="s">
        <v>53</v>
      </c>
      <c r="I687" s="12" t="s">
        <v>23</v>
      </c>
      <c r="J687" s="16">
        <v>101.5</v>
      </c>
      <c r="K687" s="12" t="s">
        <v>53</v>
      </c>
      <c r="L687" s="12" t="s">
        <v>54</v>
      </c>
      <c r="M687" s="12" t="s">
        <v>55</v>
      </c>
      <c r="N687" s="12" t="s">
        <v>56</v>
      </c>
      <c r="O687" s="12" t="s">
        <v>129</v>
      </c>
      <c r="P687" s="12" t="s">
        <v>57</v>
      </c>
      <c r="Q687" s="12" t="s">
        <v>822</v>
      </c>
      <c r="R687" s="12" t="s">
        <v>30</v>
      </c>
      <c r="S687" s="12" t="s">
        <v>813</v>
      </c>
      <c r="T687">
        <v>1</v>
      </c>
      <c r="U687">
        <f t="shared" si="48"/>
        <v>45</v>
      </c>
      <c r="V687">
        <f t="shared" si="49"/>
        <v>11</v>
      </c>
    </row>
    <row r="688" spans="1:22" ht="36.75" customHeight="1" x14ac:dyDescent="0.2">
      <c r="A688" s="12" t="s">
        <v>811</v>
      </c>
      <c r="B688" s="12" t="s">
        <v>812</v>
      </c>
      <c r="C688" s="13">
        <v>45604</v>
      </c>
      <c r="D688" s="14">
        <v>45604.42696759259</v>
      </c>
      <c r="E688" s="15">
        <v>0</v>
      </c>
      <c r="F688" s="12" t="s">
        <v>52</v>
      </c>
      <c r="G688" s="15">
        <v>14</v>
      </c>
      <c r="H688" s="12" t="s">
        <v>53</v>
      </c>
      <c r="I688" s="12" t="s">
        <v>23</v>
      </c>
      <c r="J688" s="16">
        <v>101.5</v>
      </c>
      <c r="K688" s="12" t="s">
        <v>53</v>
      </c>
      <c r="L688" s="12" t="s">
        <v>54</v>
      </c>
      <c r="M688" s="12" t="s">
        <v>55</v>
      </c>
      <c r="N688" s="12" t="s">
        <v>56</v>
      </c>
      <c r="O688" s="12" t="s">
        <v>129</v>
      </c>
      <c r="P688" s="12" t="s">
        <v>57</v>
      </c>
      <c r="Q688" s="12" t="s">
        <v>823</v>
      </c>
      <c r="R688" s="12" t="s">
        <v>30</v>
      </c>
      <c r="S688" s="12" t="s">
        <v>813</v>
      </c>
      <c r="T688">
        <v>1</v>
      </c>
      <c r="U688">
        <f t="shared" si="48"/>
        <v>45</v>
      </c>
      <c r="V688">
        <f t="shared" si="49"/>
        <v>11</v>
      </c>
    </row>
    <row r="689" spans="1:22" ht="36.75" customHeight="1" x14ac:dyDescent="0.2">
      <c r="A689" s="7" t="s">
        <v>811</v>
      </c>
      <c r="B689" s="7" t="s">
        <v>812</v>
      </c>
      <c r="C689" s="8">
        <v>45604</v>
      </c>
      <c r="D689" s="9">
        <v>45604.313321759255</v>
      </c>
      <c r="E689" s="10">
        <v>0</v>
      </c>
      <c r="F689" s="7" t="s">
        <v>32</v>
      </c>
      <c r="G689" s="10">
        <v>30</v>
      </c>
      <c r="H689" s="7" t="s">
        <v>53</v>
      </c>
      <c r="I689" s="7" t="s">
        <v>23</v>
      </c>
      <c r="J689" s="11">
        <v>217.5</v>
      </c>
      <c r="K689" s="7" t="s">
        <v>53</v>
      </c>
      <c r="L689" s="7" t="s">
        <v>54</v>
      </c>
      <c r="M689" s="7" t="s">
        <v>238</v>
      </c>
      <c r="N689" s="7" t="s">
        <v>56</v>
      </c>
      <c r="O689" s="7" t="s">
        <v>129</v>
      </c>
      <c r="P689" s="7" t="s">
        <v>57</v>
      </c>
      <c r="Q689" s="7" t="s">
        <v>824</v>
      </c>
      <c r="R689" s="7" t="s">
        <v>66</v>
      </c>
      <c r="S689" s="7" t="s">
        <v>813</v>
      </c>
      <c r="T689">
        <v>1</v>
      </c>
      <c r="U689">
        <f t="shared" si="48"/>
        <v>45</v>
      </c>
      <c r="V689">
        <f t="shared" si="49"/>
        <v>11</v>
      </c>
    </row>
    <row r="690" spans="1:22" ht="48" customHeight="1" x14ac:dyDescent="0.2">
      <c r="A690" s="12" t="s">
        <v>811</v>
      </c>
      <c r="B690" s="12" t="s">
        <v>812</v>
      </c>
      <c r="C690" s="13">
        <v>45603</v>
      </c>
      <c r="D690" s="14">
        <v>45603.689375000002</v>
      </c>
      <c r="E690" s="15">
        <v>0</v>
      </c>
      <c r="F690" s="12" t="s">
        <v>52</v>
      </c>
      <c r="G690" s="15">
        <v>14</v>
      </c>
      <c r="H690" s="12" t="s">
        <v>53</v>
      </c>
      <c r="I690" s="12" t="s">
        <v>23</v>
      </c>
      <c r="J690" s="16">
        <v>101.5</v>
      </c>
      <c r="K690" s="12" t="s">
        <v>53</v>
      </c>
      <c r="L690" s="12" t="s">
        <v>54</v>
      </c>
      <c r="M690" s="12" t="s">
        <v>55</v>
      </c>
      <c r="N690" s="12" t="s">
        <v>56</v>
      </c>
      <c r="O690" s="12" t="s">
        <v>129</v>
      </c>
      <c r="P690" s="12" t="s">
        <v>57</v>
      </c>
      <c r="Q690" s="12" t="s">
        <v>825</v>
      </c>
      <c r="R690" s="12" t="s">
        <v>30</v>
      </c>
      <c r="S690" s="12" t="s">
        <v>813</v>
      </c>
      <c r="T690">
        <v>1</v>
      </c>
      <c r="U690">
        <f t="shared" si="48"/>
        <v>45</v>
      </c>
      <c r="V690">
        <f t="shared" si="49"/>
        <v>11</v>
      </c>
    </row>
    <row r="691" spans="1:22" ht="36.75" customHeight="1" x14ac:dyDescent="0.2">
      <c r="A691" s="12" t="s">
        <v>811</v>
      </c>
      <c r="B691" s="12" t="s">
        <v>812</v>
      </c>
      <c r="C691" s="13">
        <v>45603</v>
      </c>
      <c r="D691" s="14">
        <v>45603.689201388886</v>
      </c>
      <c r="E691" s="15">
        <v>0</v>
      </c>
      <c r="F691" s="12" t="s">
        <v>52</v>
      </c>
      <c r="G691" s="15">
        <v>14</v>
      </c>
      <c r="H691" s="12" t="s">
        <v>53</v>
      </c>
      <c r="I691" s="12" t="s">
        <v>23</v>
      </c>
      <c r="J691" s="16">
        <v>101.5</v>
      </c>
      <c r="K691" s="12" t="s">
        <v>53</v>
      </c>
      <c r="L691" s="12" t="s">
        <v>54</v>
      </c>
      <c r="M691" s="12" t="s">
        <v>55</v>
      </c>
      <c r="N691" s="12" t="s">
        <v>56</v>
      </c>
      <c r="O691" s="12" t="s">
        <v>129</v>
      </c>
      <c r="P691" s="12" t="s">
        <v>57</v>
      </c>
      <c r="Q691" s="12" t="s">
        <v>826</v>
      </c>
      <c r="R691" s="12" t="s">
        <v>30</v>
      </c>
      <c r="S691" s="12" t="s">
        <v>813</v>
      </c>
      <c r="T691">
        <v>1</v>
      </c>
      <c r="U691">
        <f t="shared" si="48"/>
        <v>45</v>
      </c>
      <c r="V691">
        <f t="shared" si="49"/>
        <v>11</v>
      </c>
    </row>
    <row r="692" spans="1:22" ht="59.25" customHeight="1" x14ac:dyDescent="0.2">
      <c r="A692" s="7" t="s">
        <v>811</v>
      </c>
      <c r="B692" s="7" t="s">
        <v>812</v>
      </c>
      <c r="C692" s="8">
        <v>45603</v>
      </c>
      <c r="D692" s="9">
        <v>45603.652129629627</v>
      </c>
      <c r="E692" s="10">
        <v>0</v>
      </c>
      <c r="F692" s="7" t="s">
        <v>227</v>
      </c>
      <c r="G692" s="10">
        <v>34</v>
      </c>
      <c r="H692" s="7" t="s">
        <v>53</v>
      </c>
      <c r="I692" s="7" t="s">
        <v>23</v>
      </c>
      <c r="J692" s="11">
        <v>246.5</v>
      </c>
      <c r="K692" s="7" t="s">
        <v>53</v>
      </c>
      <c r="L692" s="7" t="s">
        <v>54</v>
      </c>
      <c r="M692" s="7" t="s">
        <v>228</v>
      </c>
      <c r="N692" s="7" t="s">
        <v>56</v>
      </c>
      <c r="O692" s="7" t="s">
        <v>129</v>
      </c>
      <c r="P692" s="7" t="s">
        <v>57</v>
      </c>
      <c r="Q692" s="7" t="s">
        <v>827</v>
      </c>
      <c r="R692" s="7" t="s">
        <v>66</v>
      </c>
      <c r="S692" s="7" t="s">
        <v>813</v>
      </c>
      <c r="T692">
        <v>1</v>
      </c>
      <c r="U692">
        <f t="shared" si="48"/>
        <v>45</v>
      </c>
      <c r="V692">
        <f t="shared" si="49"/>
        <v>11</v>
      </c>
    </row>
    <row r="693" spans="1:22" ht="48" customHeight="1" x14ac:dyDescent="0.2">
      <c r="A693" s="12" t="s">
        <v>811</v>
      </c>
      <c r="B693" s="12" t="s">
        <v>812</v>
      </c>
      <c r="C693" s="13">
        <v>45603</v>
      </c>
      <c r="D693" s="14">
        <v>45603.525381944441</v>
      </c>
      <c r="E693" s="15">
        <v>0</v>
      </c>
      <c r="F693" s="12" t="s">
        <v>52</v>
      </c>
      <c r="G693" s="15">
        <v>14</v>
      </c>
      <c r="H693" s="12" t="s">
        <v>53</v>
      </c>
      <c r="I693" s="12" t="s">
        <v>23</v>
      </c>
      <c r="J693" s="16">
        <v>101.5</v>
      </c>
      <c r="K693" s="12" t="s">
        <v>53</v>
      </c>
      <c r="L693" s="12" t="s">
        <v>54</v>
      </c>
      <c r="M693" s="12" t="s">
        <v>55</v>
      </c>
      <c r="N693" s="12" t="s">
        <v>56</v>
      </c>
      <c r="O693" s="12" t="s">
        <v>129</v>
      </c>
      <c r="P693" s="12" t="s">
        <v>57</v>
      </c>
      <c r="Q693" s="12" t="s">
        <v>828</v>
      </c>
      <c r="R693" s="12" t="s">
        <v>30</v>
      </c>
      <c r="S693" s="12" t="s">
        <v>813</v>
      </c>
      <c r="T693">
        <v>1</v>
      </c>
      <c r="U693">
        <f t="shared" si="48"/>
        <v>45</v>
      </c>
      <c r="V693">
        <f t="shared" si="49"/>
        <v>11</v>
      </c>
    </row>
    <row r="694" spans="1:22" ht="36.75" customHeight="1" x14ac:dyDescent="0.2">
      <c r="A694" s="12" t="s">
        <v>811</v>
      </c>
      <c r="B694" s="12" t="s">
        <v>812</v>
      </c>
      <c r="C694" s="13">
        <v>45603</v>
      </c>
      <c r="D694" s="14">
        <v>45603.525208333333</v>
      </c>
      <c r="E694" s="15">
        <v>4</v>
      </c>
      <c r="F694" s="12" t="s">
        <v>829</v>
      </c>
      <c r="G694" s="15">
        <v>14</v>
      </c>
      <c r="H694" s="12" t="s">
        <v>53</v>
      </c>
      <c r="I694" s="12" t="s">
        <v>23</v>
      </c>
      <c r="J694" s="16">
        <v>101.5</v>
      </c>
      <c r="K694" s="12" t="s">
        <v>53</v>
      </c>
      <c r="L694" s="12" t="s">
        <v>54</v>
      </c>
      <c r="M694" s="12" t="s">
        <v>55</v>
      </c>
      <c r="N694" s="12" t="s">
        <v>56</v>
      </c>
      <c r="O694" s="12" t="s">
        <v>129</v>
      </c>
      <c r="P694" s="12" t="s">
        <v>57</v>
      </c>
      <c r="Q694" s="12" t="s">
        <v>830</v>
      </c>
      <c r="R694" s="12" t="s">
        <v>30</v>
      </c>
      <c r="S694" s="12" t="s">
        <v>813</v>
      </c>
      <c r="T694">
        <v>1</v>
      </c>
      <c r="U694">
        <f t="shared" si="48"/>
        <v>45</v>
      </c>
      <c r="V694">
        <f t="shared" si="49"/>
        <v>11</v>
      </c>
    </row>
    <row r="695" spans="1:22" ht="36.75" customHeight="1" x14ac:dyDescent="0.2">
      <c r="A695" s="2" t="s">
        <v>811</v>
      </c>
      <c r="B695" s="2" t="s">
        <v>812</v>
      </c>
      <c r="C695" s="3">
        <v>45603</v>
      </c>
      <c r="D695" s="4">
        <v>45603.481631944444</v>
      </c>
      <c r="E695" s="5">
        <v>4</v>
      </c>
      <c r="F695" s="2" t="s">
        <v>831</v>
      </c>
      <c r="G695" s="5">
        <v>32</v>
      </c>
      <c r="H695" s="2" t="s">
        <v>53</v>
      </c>
      <c r="I695" s="2" t="s">
        <v>23</v>
      </c>
      <c r="J695" s="6">
        <v>232</v>
      </c>
      <c r="K695" s="2" t="s">
        <v>53</v>
      </c>
      <c r="L695" s="2" t="s">
        <v>54</v>
      </c>
      <c r="M695" s="2" t="s">
        <v>832</v>
      </c>
      <c r="N695" s="2" t="s">
        <v>56</v>
      </c>
      <c r="O695" s="2" t="s">
        <v>129</v>
      </c>
      <c r="P695" s="2" t="s">
        <v>57</v>
      </c>
      <c r="Q695" s="2" t="s">
        <v>833</v>
      </c>
      <c r="R695" s="2" t="s">
        <v>30</v>
      </c>
      <c r="S695" s="2" t="s">
        <v>813</v>
      </c>
      <c r="T695">
        <v>1</v>
      </c>
      <c r="U695">
        <f t="shared" si="48"/>
        <v>45</v>
      </c>
      <c r="V695">
        <f t="shared" si="49"/>
        <v>11</v>
      </c>
    </row>
    <row r="696" spans="1:22" ht="36.75" customHeight="1" x14ac:dyDescent="0.2">
      <c r="A696" s="7" t="s">
        <v>811</v>
      </c>
      <c r="B696" s="7" t="s">
        <v>812</v>
      </c>
      <c r="C696" s="8">
        <v>45603</v>
      </c>
      <c r="D696" s="9">
        <v>45603.442094907405</v>
      </c>
      <c r="E696" s="10">
        <v>8</v>
      </c>
      <c r="F696" s="7" t="s">
        <v>834</v>
      </c>
      <c r="G696" s="10">
        <v>32</v>
      </c>
      <c r="H696" s="7" t="s">
        <v>53</v>
      </c>
      <c r="I696" s="7" t="s">
        <v>23</v>
      </c>
      <c r="J696" s="11">
        <v>232</v>
      </c>
      <c r="K696" s="7" t="s">
        <v>53</v>
      </c>
      <c r="L696" s="7" t="s">
        <v>54</v>
      </c>
      <c r="M696" s="7" t="s">
        <v>832</v>
      </c>
      <c r="N696" s="7" t="s">
        <v>56</v>
      </c>
      <c r="O696" s="7" t="s">
        <v>129</v>
      </c>
      <c r="P696" s="7" t="s">
        <v>57</v>
      </c>
      <c r="Q696" s="7" t="s">
        <v>835</v>
      </c>
      <c r="R696" s="7" t="s">
        <v>30</v>
      </c>
      <c r="S696" s="7" t="s">
        <v>813</v>
      </c>
      <c r="T696">
        <v>1</v>
      </c>
      <c r="U696">
        <f t="shared" si="48"/>
        <v>45</v>
      </c>
      <c r="V696">
        <f t="shared" si="49"/>
        <v>11</v>
      </c>
    </row>
    <row r="697" spans="1:22" ht="36.75" customHeight="1" x14ac:dyDescent="0.2">
      <c r="A697" s="2" t="s">
        <v>811</v>
      </c>
      <c r="B697" s="2" t="s">
        <v>812</v>
      </c>
      <c r="C697" s="3">
        <v>45602</v>
      </c>
      <c r="D697" s="4">
        <v>45602.651423611111</v>
      </c>
      <c r="E697" s="5">
        <v>0</v>
      </c>
      <c r="F697" s="2" t="s">
        <v>378</v>
      </c>
      <c r="G697" s="5">
        <v>32</v>
      </c>
      <c r="H697" s="2" t="s">
        <v>53</v>
      </c>
      <c r="I697" s="2" t="s">
        <v>23</v>
      </c>
      <c r="J697" s="6">
        <v>232</v>
      </c>
      <c r="K697" s="2" t="s">
        <v>53</v>
      </c>
      <c r="L697" s="2" t="s">
        <v>54</v>
      </c>
      <c r="M697" s="2" t="s">
        <v>832</v>
      </c>
      <c r="N697" s="2" t="s">
        <v>56</v>
      </c>
      <c r="O697" s="2" t="s">
        <v>129</v>
      </c>
      <c r="P697" s="2" t="s">
        <v>57</v>
      </c>
      <c r="Q697" s="2" t="s">
        <v>836</v>
      </c>
      <c r="R697" s="2" t="s">
        <v>30</v>
      </c>
      <c r="S697" s="2" t="s">
        <v>813</v>
      </c>
      <c r="T697">
        <v>1</v>
      </c>
      <c r="U697">
        <f t="shared" si="48"/>
        <v>45</v>
      </c>
      <c r="V697">
        <f t="shared" si="49"/>
        <v>11</v>
      </c>
    </row>
    <row r="698" spans="1:22" ht="36.75" customHeight="1" x14ac:dyDescent="0.2">
      <c r="A698" s="7" t="s">
        <v>811</v>
      </c>
      <c r="B698" s="7" t="s">
        <v>812</v>
      </c>
      <c r="C698" s="8">
        <v>45602</v>
      </c>
      <c r="D698" s="9">
        <v>45602.630937499998</v>
      </c>
      <c r="E698" s="10">
        <v>0</v>
      </c>
      <c r="F698" s="7" t="s">
        <v>32</v>
      </c>
      <c r="G698" s="10">
        <v>30</v>
      </c>
      <c r="H698" s="7" t="s">
        <v>22</v>
      </c>
      <c r="I698" s="7" t="s">
        <v>23</v>
      </c>
      <c r="J698" s="11">
        <v>217.5</v>
      </c>
      <c r="K698" s="7" t="s">
        <v>22</v>
      </c>
      <c r="L698" s="7" t="s">
        <v>24</v>
      </c>
      <c r="M698" s="7" t="s">
        <v>33</v>
      </c>
      <c r="N698" s="7" t="s">
        <v>56</v>
      </c>
      <c r="O698" s="7" t="s">
        <v>129</v>
      </c>
      <c r="P698" s="7" t="s">
        <v>28</v>
      </c>
      <c r="Q698" s="7" t="s">
        <v>837</v>
      </c>
      <c r="R698" s="7" t="s">
        <v>30</v>
      </c>
      <c r="S698" s="7" t="s">
        <v>813</v>
      </c>
      <c r="T698">
        <v>1</v>
      </c>
      <c r="U698">
        <f t="shared" ref="U698:U715" si="50">WEEKNUM(C698)</f>
        <v>45</v>
      </c>
      <c r="V698">
        <f t="shared" ref="V698:V715" si="51">MONTH(C698)</f>
        <v>11</v>
      </c>
    </row>
    <row r="699" spans="1:22" ht="48" customHeight="1" x14ac:dyDescent="0.2">
      <c r="A699" s="7" t="s">
        <v>811</v>
      </c>
      <c r="B699" s="7" t="s">
        <v>812</v>
      </c>
      <c r="C699" s="8">
        <v>45602</v>
      </c>
      <c r="D699" s="9">
        <v>45602.608425925922</v>
      </c>
      <c r="E699" s="10">
        <v>1</v>
      </c>
      <c r="F699" s="7" t="s">
        <v>838</v>
      </c>
      <c r="G699" s="10">
        <v>32</v>
      </c>
      <c r="H699" s="7" t="s">
        <v>53</v>
      </c>
      <c r="I699" s="7" t="s">
        <v>23</v>
      </c>
      <c r="J699" s="11">
        <v>232</v>
      </c>
      <c r="K699" s="7" t="s">
        <v>53</v>
      </c>
      <c r="L699" s="7" t="s">
        <v>54</v>
      </c>
      <c r="M699" s="7" t="s">
        <v>832</v>
      </c>
      <c r="N699" s="7" t="s">
        <v>56</v>
      </c>
      <c r="O699" s="7" t="s">
        <v>129</v>
      </c>
      <c r="P699" s="7" t="s">
        <v>57</v>
      </c>
      <c r="Q699" s="7" t="s">
        <v>839</v>
      </c>
      <c r="R699" s="7" t="s">
        <v>30</v>
      </c>
      <c r="S699" s="7" t="s">
        <v>813</v>
      </c>
      <c r="T699">
        <v>1</v>
      </c>
      <c r="U699">
        <f t="shared" si="50"/>
        <v>45</v>
      </c>
      <c r="V699">
        <f t="shared" si="51"/>
        <v>11</v>
      </c>
    </row>
    <row r="700" spans="1:22" ht="36.75" customHeight="1" x14ac:dyDescent="0.2">
      <c r="A700" s="2" t="s">
        <v>811</v>
      </c>
      <c r="B700" s="2" t="s">
        <v>812</v>
      </c>
      <c r="C700" s="3">
        <v>45602</v>
      </c>
      <c r="D700" s="4">
        <v>45602.481423611112</v>
      </c>
      <c r="E700" s="5">
        <v>5</v>
      </c>
      <c r="F700" s="2" t="s">
        <v>840</v>
      </c>
      <c r="G700" s="5">
        <v>32</v>
      </c>
      <c r="H700" s="2" t="s">
        <v>53</v>
      </c>
      <c r="I700" s="2" t="s">
        <v>23</v>
      </c>
      <c r="J700" s="6">
        <v>232</v>
      </c>
      <c r="K700" s="2" t="s">
        <v>53</v>
      </c>
      <c r="L700" s="2" t="s">
        <v>54</v>
      </c>
      <c r="M700" s="2" t="s">
        <v>832</v>
      </c>
      <c r="N700" s="2" t="s">
        <v>56</v>
      </c>
      <c r="O700" s="2" t="s">
        <v>129</v>
      </c>
      <c r="P700" s="2" t="s">
        <v>57</v>
      </c>
      <c r="Q700" s="2" t="s">
        <v>841</v>
      </c>
      <c r="R700" s="2" t="s">
        <v>30</v>
      </c>
      <c r="S700" s="2" t="s">
        <v>813</v>
      </c>
      <c r="T700">
        <v>1</v>
      </c>
      <c r="U700">
        <f t="shared" si="50"/>
        <v>45</v>
      </c>
      <c r="V700">
        <f t="shared" si="51"/>
        <v>11</v>
      </c>
    </row>
    <row r="701" spans="1:22" ht="36.75" customHeight="1" x14ac:dyDescent="0.2">
      <c r="A701" s="7" t="s">
        <v>811</v>
      </c>
      <c r="B701" s="7" t="s">
        <v>812</v>
      </c>
      <c r="C701" s="8">
        <v>45602</v>
      </c>
      <c r="D701" s="9">
        <v>45602.450150462959</v>
      </c>
      <c r="E701" s="10">
        <v>7</v>
      </c>
      <c r="F701" s="7" t="s">
        <v>842</v>
      </c>
      <c r="G701" s="10">
        <v>32</v>
      </c>
      <c r="H701" s="7" t="s">
        <v>53</v>
      </c>
      <c r="I701" s="7" t="s">
        <v>23</v>
      </c>
      <c r="J701" s="11">
        <v>232</v>
      </c>
      <c r="K701" s="7" t="s">
        <v>53</v>
      </c>
      <c r="L701" s="7" t="s">
        <v>54</v>
      </c>
      <c r="M701" s="7" t="s">
        <v>832</v>
      </c>
      <c r="N701" s="7" t="s">
        <v>56</v>
      </c>
      <c r="O701" s="7" t="s">
        <v>129</v>
      </c>
      <c r="P701" s="7" t="s">
        <v>57</v>
      </c>
      <c r="Q701" s="7" t="s">
        <v>843</v>
      </c>
      <c r="R701" s="7" t="s">
        <v>30</v>
      </c>
      <c r="S701" s="7" t="s">
        <v>813</v>
      </c>
      <c r="T701">
        <v>1</v>
      </c>
      <c r="U701">
        <f t="shared" si="50"/>
        <v>45</v>
      </c>
      <c r="V701">
        <f t="shared" si="51"/>
        <v>11</v>
      </c>
    </row>
    <row r="702" spans="1:22" ht="48" customHeight="1" x14ac:dyDescent="0.2">
      <c r="A702" s="7" t="s">
        <v>811</v>
      </c>
      <c r="B702" s="7" t="s">
        <v>812</v>
      </c>
      <c r="C702" s="8">
        <v>45602</v>
      </c>
      <c r="D702" s="9">
        <v>45602.429375</v>
      </c>
      <c r="E702" s="10">
        <v>0</v>
      </c>
      <c r="F702" s="7" t="s">
        <v>378</v>
      </c>
      <c r="G702" s="10">
        <v>32</v>
      </c>
      <c r="H702" s="7" t="s">
        <v>53</v>
      </c>
      <c r="I702" s="7" t="s">
        <v>23</v>
      </c>
      <c r="J702" s="11">
        <v>232</v>
      </c>
      <c r="K702" s="7" t="s">
        <v>53</v>
      </c>
      <c r="L702" s="7" t="s">
        <v>54</v>
      </c>
      <c r="M702" s="7" t="s">
        <v>832</v>
      </c>
      <c r="N702" s="7" t="s">
        <v>56</v>
      </c>
      <c r="O702" s="7" t="s">
        <v>129</v>
      </c>
      <c r="P702" s="7" t="s">
        <v>57</v>
      </c>
      <c r="Q702" s="7" t="s">
        <v>844</v>
      </c>
      <c r="R702" s="7" t="s">
        <v>30</v>
      </c>
      <c r="S702" s="7" t="s">
        <v>813</v>
      </c>
      <c r="T702">
        <v>1</v>
      </c>
      <c r="U702">
        <f t="shared" si="50"/>
        <v>45</v>
      </c>
      <c r="V702">
        <f t="shared" si="51"/>
        <v>11</v>
      </c>
    </row>
    <row r="703" spans="1:22" ht="36.75" customHeight="1" x14ac:dyDescent="0.2">
      <c r="A703" s="2" t="s">
        <v>811</v>
      </c>
      <c r="B703" s="2" t="s">
        <v>812</v>
      </c>
      <c r="C703" s="3">
        <v>45601</v>
      </c>
      <c r="D703" s="4">
        <v>45601.692453703705</v>
      </c>
      <c r="E703" s="5">
        <v>0</v>
      </c>
      <c r="F703" s="2" t="s">
        <v>378</v>
      </c>
      <c r="G703" s="5">
        <v>32</v>
      </c>
      <c r="H703" s="2" t="s">
        <v>53</v>
      </c>
      <c r="I703" s="2" t="s">
        <v>23</v>
      </c>
      <c r="J703" s="6">
        <v>232</v>
      </c>
      <c r="K703" s="2" t="s">
        <v>53</v>
      </c>
      <c r="L703" s="2" t="s">
        <v>54</v>
      </c>
      <c r="M703" s="2" t="s">
        <v>832</v>
      </c>
      <c r="N703" s="2" t="s">
        <v>56</v>
      </c>
      <c r="O703" s="2" t="s">
        <v>129</v>
      </c>
      <c r="P703" s="2" t="s">
        <v>57</v>
      </c>
      <c r="Q703" s="2" t="s">
        <v>845</v>
      </c>
      <c r="R703" s="2" t="s">
        <v>30</v>
      </c>
      <c r="S703" s="2" t="s">
        <v>813</v>
      </c>
      <c r="T703">
        <v>1</v>
      </c>
      <c r="U703">
        <f t="shared" si="50"/>
        <v>45</v>
      </c>
      <c r="V703">
        <f t="shared" si="51"/>
        <v>11</v>
      </c>
    </row>
    <row r="704" spans="1:22" ht="36.75" customHeight="1" x14ac:dyDescent="0.2">
      <c r="A704" s="2" t="s">
        <v>811</v>
      </c>
      <c r="B704" s="2" t="s">
        <v>812</v>
      </c>
      <c r="C704" s="3">
        <v>45601</v>
      </c>
      <c r="D704" s="4">
        <v>45601.649375000001</v>
      </c>
      <c r="E704" s="5">
        <v>3</v>
      </c>
      <c r="F704" s="2" t="s">
        <v>323</v>
      </c>
      <c r="G704" s="5">
        <v>32</v>
      </c>
      <c r="H704" s="2" t="s">
        <v>53</v>
      </c>
      <c r="I704" s="2" t="s">
        <v>23</v>
      </c>
      <c r="J704" s="6">
        <v>232</v>
      </c>
      <c r="K704" s="2" t="s">
        <v>53</v>
      </c>
      <c r="L704" s="2" t="s">
        <v>54</v>
      </c>
      <c r="M704" s="2" t="s">
        <v>832</v>
      </c>
      <c r="N704" s="2" t="s">
        <v>56</v>
      </c>
      <c r="O704" s="2" t="s">
        <v>129</v>
      </c>
      <c r="P704" s="2" t="s">
        <v>57</v>
      </c>
      <c r="Q704" s="2" t="s">
        <v>846</v>
      </c>
      <c r="R704" s="2" t="s">
        <v>30</v>
      </c>
      <c r="S704" s="2" t="s">
        <v>813</v>
      </c>
      <c r="T704">
        <v>1</v>
      </c>
      <c r="U704">
        <f t="shared" si="50"/>
        <v>45</v>
      </c>
      <c r="V704">
        <f t="shared" si="51"/>
        <v>11</v>
      </c>
    </row>
    <row r="705" spans="1:22" ht="36.75" customHeight="1" x14ac:dyDescent="0.2">
      <c r="A705" s="2" t="s">
        <v>811</v>
      </c>
      <c r="B705" s="2" t="s">
        <v>812</v>
      </c>
      <c r="C705" s="3">
        <v>45601</v>
      </c>
      <c r="D705" s="4">
        <v>45601.44149305555</v>
      </c>
      <c r="E705" s="5">
        <v>0</v>
      </c>
      <c r="F705" s="2" t="s">
        <v>378</v>
      </c>
      <c r="G705" s="5">
        <v>32</v>
      </c>
      <c r="H705" s="2" t="s">
        <v>53</v>
      </c>
      <c r="I705" s="2" t="s">
        <v>23</v>
      </c>
      <c r="J705" s="6">
        <v>232</v>
      </c>
      <c r="K705" s="2" t="s">
        <v>53</v>
      </c>
      <c r="L705" s="2" t="s">
        <v>54</v>
      </c>
      <c r="M705" s="2" t="s">
        <v>832</v>
      </c>
      <c r="N705" s="2" t="s">
        <v>56</v>
      </c>
      <c r="O705" s="2" t="s">
        <v>129</v>
      </c>
      <c r="P705" s="2" t="s">
        <v>57</v>
      </c>
      <c r="Q705" s="2" t="s">
        <v>847</v>
      </c>
      <c r="R705" s="2" t="s">
        <v>30</v>
      </c>
      <c r="S705" s="2" t="s">
        <v>813</v>
      </c>
      <c r="T705">
        <v>1</v>
      </c>
      <c r="U705">
        <f t="shared" si="50"/>
        <v>45</v>
      </c>
      <c r="V705">
        <f t="shared" si="51"/>
        <v>11</v>
      </c>
    </row>
    <row r="706" spans="1:22" ht="48" customHeight="1" x14ac:dyDescent="0.2">
      <c r="A706" s="12" t="s">
        <v>811</v>
      </c>
      <c r="B706" s="12" t="s">
        <v>812</v>
      </c>
      <c r="C706" s="13">
        <v>45601</v>
      </c>
      <c r="D706" s="14">
        <v>45601.314999999995</v>
      </c>
      <c r="E706" s="15">
        <v>0</v>
      </c>
      <c r="F706" s="12" t="s">
        <v>378</v>
      </c>
      <c r="G706" s="15">
        <v>32</v>
      </c>
      <c r="H706" s="12" t="s">
        <v>53</v>
      </c>
      <c r="I706" s="12" t="s">
        <v>23</v>
      </c>
      <c r="J706" s="16">
        <v>232</v>
      </c>
      <c r="K706" s="12" t="s">
        <v>53</v>
      </c>
      <c r="L706" s="12" t="s">
        <v>54</v>
      </c>
      <c r="M706" s="12" t="s">
        <v>832</v>
      </c>
      <c r="N706" s="12" t="s">
        <v>56</v>
      </c>
      <c r="O706" s="12" t="s">
        <v>129</v>
      </c>
      <c r="P706" s="12" t="s">
        <v>57</v>
      </c>
      <c r="Q706" s="12" t="s">
        <v>848</v>
      </c>
      <c r="R706" s="12" t="s">
        <v>30</v>
      </c>
      <c r="S706" s="12" t="s">
        <v>813</v>
      </c>
      <c r="T706">
        <v>1</v>
      </c>
      <c r="U706">
        <f t="shared" si="50"/>
        <v>45</v>
      </c>
      <c r="V706">
        <f t="shared" si="51"/>
        <v>11</v>
      </c>
    </row>
    <row r="707" spans="1:22" ht="48" customHeight="1" x14ac:dyDescent="0.2">
      <c r="A707" s="2" t="s">
        <v>811</v>
      </c>
      <c r="B707" s="2" t="s">
        <v>812</v>
      </c>
      <c r="C707" s="3">
        <v>45600</v>
      </c>
      <c r="D707" s="4">
        <v>45600.752303240741</v>
      </c>
      <c r="E707" s="5">
        <v>0</v>
      </c>
      <c r="F707" s="2" t="s">
        <v>21</v>
      </c>
      <c r="G707" s="5">
        <v>28</v>
      </c>
      <c r="H707" s="2" t="s">
        <v>22</v>
      </c>
      <c r="I707" s="2" t="s">
        <v>23</v>
      </c>
      <c r="J707" s="6">
        <v>203</v>
      </c>
      <c r="K707" s="2" t="s">
        <v>22</v>
      </c>
      <c r="L707" s="2" t="s">
        <v>24</v>
      </c>
      <c r="M707" s="2" t="s">
        <v>25</v>
      </c>
      <c r="N707" s="2" t="s">
        <v>56</v>
      </c>
      <c r="O707" s="2" t="s">
        <v>129</v>
      </c>
      <c r="P707" s="2" t="s">
        <v>28</v>
      </c>
      <c r="Q707" s="2" t="s">
        <v>849</v>
      </c>
      <c r="R707" s="2" t="s">
        <v>30</v>
      </c>
      <c r="S707" s="2" t="s">
        <v>813</v>
      </c>
      <c r="T707">
        <v>1</v>
      </c>
      <c r="U707">
        <f t="shared" si="50"/>
        <v>45</v>
      </c>
      <c r="V707">
        <f t="shared" si="51"/>
        <v>11</v>
      </c>
    </row>
    <row r="708" spans="1:22" ht="48" customHeight="1" x14ac:dyDescent="0.2">
      <c r="A708" s="2" t="s">
        <v>811</v>
      </c>
      <c r="B708" s="2" t="s">
        <v>812</v>
      </c>
      <c r="C708" s="3">
        <v>45600</v>
      </c>
      <c r="D708" s="4">
        <v>45600.690787037034</v>
      </c>
      <c r="E708" s="5">
        <v>0</v>
      </c>
      <c r="F708" s="2" t="s">
        <v>378</v>
      </c>
      <c r="G708" s="5">
        <v>32</v>
      </c>
      <c r="H708" s="2" t="s">
        <v>53</v>
      </c>
      <c r="I708" s="2" t="s">
        <v>23</v>
      </c>
      <c r="J708" s="6">
        <v>232</v>
      </c>
      <c r="K708" s="2" t="s">
        <v>53</v>
      </c>
      <c r="L708" s="2" t="s">
        <v>54</v>
      </c>
      <c r="M708" s="2" t="s">
        <v>832</v>
      </c>
      <c r="N708" s="2" t="s">
        <v>56</v>
      </c>
      <c r="O708" s="2" t="s">
        <v>129</v>
      </c>
      <c r="P708" s="2" t="s">
        <v>57</v>
      </c>
      <c r="Q708" s="2" t="s">
        <v>850</v>
      </c>
      <c r="R708" s="2" t="s">
        <v>30</v>
      </c>
      <c r="S708" s="2" t="s">
        <v>813</v>
      </c>
      <c r="T708">
        <v>1</v>
      </c>
      <c r="U708">
        <f t="shared" si="50"/>
        <v>45</v>
      </c>
      <c r="V708">
        <f t="shared" si="51"/>
        <v>11</v>
      </c>
    </row>
    <row r="709" spans="1:22" ht="36.75" customHeight="1" x14ac:dyDescent="0.2">
      <c r="A709" s="2" t="s">
        <v>811</v>
      </c>
      <c r="B709" s="2" t="s">
        <v>812</v>
      </c>
      <c r="C709" s="3">
        <v>45600</v>
      </c>
      <c r="D709" s="4">
        <v>45600.649270833332</v>
      </c>
      <c r="E709" s="5">
        <v>0</v>
      </c>
      <c r="F709" s="2" t="s">
        <v>378</v>
      </c>
      <c r="G709" s="5">
        <v>32</v>
      </c>
      <c r="H709" s="2" t="s">
        <v>53</v>
      </c>
      <c r="I709" s="2" t="s">
        <v>23</v>
      </c>
      <c r="J709" s="6">
        <v>232</v>
      </c>
      <c r="K709" s="2" t="s">
        <v>53</v>
      </c>
      <c r="L709" s="2" t="s">
        <v>54</v>
      </c>
      <c r="M709" s="2" t="s">
        <v>832</v>
      </c>
      <c r="N709" s="2" t="s">
        <v>56</v>
      </c>
      <c r="O709" s="2" t="s">
        <v>129</v>
      </c>
      <c r="P709" s="2" t="s">
        <v>57</v>
      </c>
      <c r="Q709" s="2" t="s">
        <v>851</v>
      </c>
      <c r="R709" s="2" t="s">
        <v>30</v>
      </c>
      <c r="S709" s="2" t="s">
        <v>813</v>
      </c>
      <c r="T709">
        <v>1</v>
      </c>
      <c r="U709">
        <f t="shared" si="50"/>
        <v>45</v>
      </c>
      <c r="V709">
        <f t="shared" si="51"/>
        <v>11</v>
      </c>
    </row>
    <row r="710" spans="1:22" ht="36.75" customHeight="1" x14ac:dyDescent="0.2">
      <c r="A710" s="12" t="s">
        <v>811</v>
      </c>
      <c r="B710" s="12" t="s">
        <v>812</v>
      </c>
      <c r="C710" s="13">
        <v>45600</v>
      </c>
      <c r="D710" s="14">
        <v>45600.630162037036</v>
      </c>
      <c r="E710" s="15">
        <v>0</v>
      </c>
      <c r="F710" s="12" t="s">
        <v>32</v>
      </c>
      <c r="G710" s="15">
        <v>30</v>
      </c>
      <c r="H710" s="12" t="s">
        <v>22</v>
      </c>
      <c r="I710" s="12" t="s">
        <v>23</v>
      </c>
      <c r="J710" s="16">
        <v>217.5</v>
      </c>
      <c r="K710" s="12" t="s">
        <v>22</v>
      </c>
      <c r="L710" s="12" t="s">
        <v>24</v>
      </c>
      <c r="M710" s="12" t="s">
        <v>33</v>
      </c>
      <c r="N710" s="12" t="s">
        <v>56</v>
      </c>
      <c r="O710" s="12" t="s">
        <v>129</v>
      </c>
      <c r="P710" s="12" t="s">
        <v>28</v>
      </c>
      <c r="Q710" s="12" t="s">
        <v>852</v>
      </c>
      <c r="R710" s="12" t="s">
        <v>30</v>
      </c>
      <c r="S710" s="12" t="s">
        <v>813</v>
      </c>
      <c r="T710">
        <v>1</v>
      </c>
      <c r="U710">
        <f t="shared" si="50"/>
        <v>45</v>
      </c>
      <c r="V710">
        <f t="shared" si="51"/>
        <v>11</v>
      </c>
    </row>
    <row r="711" spans="1:22" ht="48" customHeight="1" x14ac:dyDescent="0.2">
      <c r="A711" s="7" t="s">
        <v>811</v>
      </c>
      <c r="B711" s="7" t="s">
        <v>812</v>
      </c>
      <c r="C711" s="8">
        <v>45600</v>
      </c>
      <c r="D711" s="9">
        <v>45600.607743055552</v>
      </c>
      <c r="E711" s="10">
        <v>0</v>
      </c>
      <c r="F711" s="7" t="s">
        <v>378</v>
      </c>
      <c r="G711" s="10">
        <v>32</v>
      </c>
      <c r="H711" s="7" t="s">
        <v>53</v>
      </c>
      <c r="I711" s="7" t="s">
        <v>23</v>
      </c>
      <c r="J711" s="11">
        <v>232</v>
      </c>
      <c r="K711" s="7" t="s">
        <v>53</v>
      </c>
      <c r="L711" s="7" t="s">
        <v>54</v>
      </c>
      <c r="M711" s="7" t="s">
        <v>832</v>
      </c>
      <c r="N711" s="7" t="s">
        <v>56</v>
      </c>
      <c r="O711" s="7" t="s">
        <v>129</v>
      </c>
      <c r="P711" s="7" t="s">
        <v>57</v>
      </c>
      <c r="Q711" s="7" t="s">
        <v>853</v>
      </c>
      <c r="R711" s="7" t="s">
        <v>30</v>
      </c>
      <c r="S711" s="7" t="s">
        <v>813</v>
      </c>
      <c r="T711">
        <v>1</v>
      </c>
      <c r="U711">
        <f t="shared" si="50"/>
        <v>45</v>
      </c>
      <c r="V711">
        <f t="shared" si="51"/>
        <v>11</v>
      </c>
    </row>
    <row r="712" spans="1:22" ht="48" customHeight="1" x14ac:dyDescent="0.2">
      <c r="A712" s="7" t="s">
        <v>811</v>
      </c>
      <c r="B712" s="7" t="s">
        <v>812</v>
      </c>
      <c r="C712" s="8">
        <v>45600</v>
      </c>
      <c r="D712" s="9">
        <v>45600.524571759255</v>
      </c>
      <c r="E712" s="10">
        <v>1</v>
      </c>
      <c r="F712" s="7" t="s">
        <v>838</v>
      </c>
      <c r="G712" s="10">
        <v>32</v>
      </c>
      <c r="H712" s="7" t="s">
        <v>53</v>
      </c>
      <c r="I712" s="7" t="s">
        <v>23</v>
      </c>
      <c r="J712" s="11">
        <v>232</v>
      </c>
      <c r="K712" s="7" t="s">
        <v>53</v>
      </c>
      <c r="L712" s="7" t="s">
        <v>54</v>
      </c>
      <c r="M712" s="7" t="s">
        <v>832</v>
      </c>
      <c r="N712" s="7" t="s">
        <v>56</v>
      </c>
      <c r="O712" s="7" t="s">
        <v>129</v>
      </c>
      <c r="P712" s="7" t="s">
        <v>57</v>
      </c>
      <c r="Q712" s="7" t="s">
        <v>854</v>
      </c>
      <c r="R712" s="7" t="s">
        <v>30</v>
      </c>
      <c r="S712" s="7" t="s">
        <v>813</v>
      </c>
      <c r="T712">
        <v>1</v>
      </c>
      <c r="U712">
        <f t="shared" si="50"/>
        <v>45</v>
      </c>
      <c r="V712">
        <f t="shared" si="51"/>
        <v>11</v>
      </c>
    </row>
    <row r="713" spans="1:22" ht="36.75" customHeight="1" x14ac:dyDescent="0.2">
      <c r="A713" s="2" t="s">
        <v>811</v>
      </c>
      <c r="B713" s="2" t="s">
        <v>812</v>
      </c>
      <c r="C713" s="3">
        <v>45600</v>
      </c>
      <c r="D713" s="4">
        <v>45600.481550925921</v>
      </c>
      <c r="E713" s="5">
        <v>0</v>
      </c>
      <c r="F713" s="2" t="s">
        <v>378</v>
      </c>
      <c r="G713" s="5">
        <v>32</v>
      </c>
      <c r="H713" s="2" t="s">
        <v>53</v>
      </c>
      <c r="I713" s="2" t="s">
        <v>23</v>
      </c>
      <c r="J713" s="6">
        <v>232</v>
      </c>
      <c r="K713" s="2" t="s">
        <v>53</v>
      </c>
      <c r="L713" s="2" t="s">
        <v>54</v>
      </c>
      <c r="M713" s="2" t="s">
        <v>832</v>
      </c>
      <c r="N713" s="2" t="s">
        <v>56</v>
      </c>
      <c r="O713" s="2" t="s">
        <v>129</v>
      </c>
      <c r="P713" s="2" t="s">
        <v>57</v>
      </c>
      <c r="Q713" s="2" t="s">
        <v>855</v>
      </c>
      <c r="R713" s="2" t="s">
        <v>30</v>
      </c>
      <c r="S713" s="2" t="s">
        <v>813</v>
      </c>
      <c r="T713">
        <v>1</v>
      </c>
      <c r="U713">
        <f t="shared" si="50"/>
        <v>45</v>
      </c>
      <c r="V713">
        <f t="shared" si="51"/>
        <v>11</v>
      </c>
    </row>
    <row r="714" spans="1:22" ht="36.75" customHeight="1" x14ac:dyDescent="0.2">
      <c r="A714" s="7" t="s">
        <v>811</v>
      </c>
      <c r="B714" s="7" t="s">
        <v>812</v>
      </c>
      <c r="C714" s="8">
        <v>45600</v>
      </c>
      <c r="D714" s="9">
        <v>45600.443784722222</v>
      </c>
      <c r="E714" s="10">
        <v>0</v>
      </c>
      <c r="F714" s="7" t="s">
        <v>378</v>
      </c>
      <c r="G714" s="10">
        <v>32</v>
      </c>
      <c r="H714" s="7" t="s">
        <v>53</v>
      </c>
      <c r="I714" s="7" t="s">
        <v>23</v>
      </c>
      <c r="J714" s="11">
        <v>232</v>
      </c>
      <c r="K714" s="7" t="s">
        <v>53</v>
      </c>
      <c r="L714" s="7" t="s">
        <v>54</v>
      </c>
      <c r="M714" s="7" t="s">
        <v>832</v>
      </c>
      <c r="N714" s="7" t="s">
        <v>56</v>
      </c>
      <c r="O714" s="7" t="s">
        <v>129</v>
      </c>
      <c r="P714" s="7" t="s">
        <v>57</v>
      </c>
      <c r="Q714" s="7" t="s">
        <v>856</v>
      </c>
      <c r="R714" s="7" t="s">
        <v>30</v>
      </c>
      <c r="S714" s="7" t="s">
        <v>813</v>
      </c>
      <c r="T714">
        <v>1</v>
      </c>
      <c r="U714">
        <f t="shared" si="50"/>
        <v>45</v>
      </c>
      <c r="V714">
        <f t="shared" si="51"/>
        <v>11</v>
      </c>
    </row>
    <row r="715" spans="1:22" ht="36.75" customHeight="1" x14ac:dyDescent="0.2">
      <c r="A715" s="7" t="s">
        <v>811</v>
      </c>
      <c r="B715" s="7" t="s">
        <v>812</v>
      </c>
      <c r="C715" s="8">
        <v>45600</v>
      </c>
      <c r="D715" s="9">
        <v>45600.40079861111</v>
      </c>
      <c r="E715" s="10">
        <v>0</v>
      </c>
      <c r="F715" s="7" t="s">
        <v>378</v>
      </c>
      <c r="G715" s="10">
        <v>32</v>
      </c>
      <c r="H715" s="7" t="s">
        <v>53</v>
      </c>
      <c r="I715" s="7" t="s">
        <v>23</v>
      </c>
      <c r="J715" s="11">
        <v>232</v>
      </c>
      <c r="K715" s="7" t="s">
        <v>53</v>
      </c>
      <c r="L715" s="7" t="s">
        <v>54</v>
      </c>
      <c r="M715" s="7" t="s">
        <v>832</v>
      </c>
      <c r="N715" s="7" t="s">
        <v>56</v>
      </c>
      <c r="O715" s="7" t="s">
        <v>129</v>
      </c>
      <c r="P715" s="7" t="s">
        <v>57</v>
      </c>
      <c r="Q715" s="7" t="s">
        <v>857</v>
      </c>
      <c r="R715" s="7" t="s">
        <v>30</v>
      </c>
      <c r="S715" s="7" t="s">
        <v>813</v>
      </c>
      <c r="T715">
        <v>1</v>
      </c>
      <c r="U715">
        <f t="shared" si="50"/>
        <v>45</v>
      </c>
      <c r="V715">
        <f t="shared" si="51"/>
        <v>11</v>
      </c>
    </row>
    <row r="716" spans="1:22" ht="48" customHeight="1" x14ac:dyDescent="0.2">
      <c r="A716" s="2" t="s">
        <v>811</v>
      </c>
      <c r="B716" s="2" t="s">
        <v>812</v>
      </c>
      <c r="C716" s="3">
        <v>45600</v>
      </c>
      <c r="D716" s="4">
        <v>45600.376435185186</v>
      </c>
      <c r="E716" s="5">
        <v>1</v>
      </c>
      <c r="F716" s="2" t="s">
        <v>39</v>
      </c>
      <c r="G716" s="5">
        <v>28</v>
      </c>
      <c r="H716" s="2" t="s">
        <v>22</v>
      </c>
      <c r="I716" s="2" t="s">
        <v>23</v>
      </c>
      <c r="J716" s="6">
        <v>203</v>
      </c>
      <c r="K716" s="2" t="s">
        <v>22</v>
      </c>
      <c r="L716" s="2" t="s">
        <v>24</v>
      </c>
      <c r="M716" s="2" t="s">
        <v>25</v>
      </c>
      <c r="N716" s="2" t="s">
        <v>56</v>
      </c>
      <c r="O716" s="2" t="s">
        <v>129</v>
      </c>
      <c r="P716" s="2" t="s">
        <v>28</v>
      </c>
      <c r="Q716" s="2" t="s">
        <v>858</v>
      </c>
      <c r="R716" s="2" t="s">
        <v>30</v>
      </c>
      <c r="S716" s="2" t="s">
        <v>813</v>
      </c>
      <c r="T716">
        <v>1</v>
      </c>
      <c r="U716">
        <f t="shared" ref="U716:U725" si="52">WEEKNUM(C716)</f>
        <v>45</v>
      </c>
      <c r="V716">
        <f t="shared" ref="V716:V725" si="53">MONTH(C716)</f>
        <v>11</v>
      </c>
    </row>
    <row r="717" spans="1:22" ht="36.75" customHeight="1" x14ac:dyDescent="0.2">
      <c r="A717" s="7" t="s">
        <v>811</v>
      </c>
      <c r="B717" s="7" t="s">
        <v>812</v>
      </c>
      <c r="C717" s="8">
        <v>45600</v>
      </c>
      <c r="D717" s="9">
        <v>45600.357812499999</v>
      </c>
      <c r="E717" s="10">
        <v>0</v>
      </c>
      <c r="F717" s="7" t="s">
        <v>378</v>
      </c>
      <c r="G717" s="10">
        <v>32</v>
      </c>
      <c r="H717" s="7" t="s">
        <v>53</v>
      </c>
      <c r="I717" s="7" t="s">
        <v>23</v>
      </c>
      <c r="J717" s="11">
        <v>232</v>
      </c>
      <c r="K717" s="7" t="s">
        <v>53</v>
      </c>
      <c r="L717" s="7" t="s">
        <v>54</v>
      </c>
      <c r="M717" s="7" t="s">
        <v>832</v>
      </c>
      <c r="N717" s="7" t="s">
        <v>56</v>
      </c>
      <c r="O717" s="7" t="s">
        <v>129</v>
      </c>
      <c r="P717" s="7" t="s">
        <v>57</v>
      </c>
      <c r="Q717" s="7" t="s">
        <v>859</v>
      </c>
      <c r="R717" s="7" t="s">
        <v>30</v>
      </c>
      <c r="S717" s="7" t="s">
        <v>813</v>
      </c>
      <c r="T717">
        <v>1</v>
      </c>
      <c r="U717">
        <f t="shared" si="52"/>
        <v>45</v>
      </c>
      <c r="V717">
        <f t="shared" si="53"/>
        <v>11</v>
      </c>
    </row>
    <row r="718" spans="1:22" ht="36.75" customHeight="1" x14ac:dyDescent="0.2">
      <c r="A718" s="2" t="s">
        <v>811</v>
      </c>
      <c r="B718" s="2" t="s">
        <v>812</v>
      </c>
      <c r="C718" s="3">
        <v>45600</v>
      </c>
      <c r="D718" s="4">
        <v>45600.315046296295</v>
      </c>
      <c r="E718" s="5">
        <v>0</v>
      </c>
      <c r="F718" s="2" t="s">
        <v>378</v>
      </c>
      <c r="G718" s="5">
        <v>32</v>
      </c>
      <c r="H718" s="2" t="s">
        <v>53</v>
      </c>
      <c r="I718" s="2" t="s">
        <v>23</v>
      </c>
      <c r="J718" s="6">
        <v>232</v>
      </c>
      <c r="K718" s="2" t="s">
        <v>53</v>
      </c>
      <c r="L718" s="2" t="s">
        <v>54</v>
      </c>
      <c r="M718" s="2" t="s">
        <v>832</v>
      </c>
      <c r="N718" s="2" t="s">
        <v>56</v>
      </c>
      <c r="O718" s="2" t="s">
        <v>129</v>
      </c>
      <c r="P718" s="2" t="s">
        <v>57</v>
      </c>
      <c r="Q718" s="2" t="s">
        <v>860</v>
      </c>
      <c r="R718" s="2" t="s">
        <v>30</v>
      </c>
      <c r="S718" s="2" t="s">
        <v>813</v>
      </c>
      <c r="T718">
        <v>1</v>
      </c>
      <c r="U718">
        <f t="shared" si="52"/>
        <v>45</v>
      </c>
      <c r="V718">
        <f t="shared" si="53"/>
        <v>11</v>
      </c>
    </row>
    <row r="719" spans="1:22" ht="36.75" customHeight="1" x14ac:dyDescent="0.2">
      <c r="A719" s="7" t="s">
        <v>861</v>
      </c>
      <c r="B719" s="7" t="s">
        <v>862</v>
      </c>
      <c r="C719" s="8">
        <v>45606</v>
      </c>
      <c r="D719" s="9">
        <v>45606.719398148147</v>
      </c>
      <c r="E719" s="10">
        <v>1</v>
      </c>
      <c r="F719" s="7" t="s">
        <v>79</v>
      </c>
      <c r="G719" s="10">
        <v>30</v>
      </c>
      <c r="H719" s="7" t="s">
        <v>22</v>
      </c>
      <c r="I719" s="7" t="s">
        <v>23</v>
      </c>
      <c r="J719" s="11">
        <v>135</v>
      </c>
      <c r="K719" s="7" t="s">
        <v>22</v>
      </c>
      <c r="L719" s="7" t="s">
        <v>24</v>
      </c>
      <c r="M719" s="7" t="s">
        <v>33</v>
      </c>
      <c r="N719" s="7" t="s">
        <v>56</v>
      </c>
      <c r="O719" s="7" t="s">
        <v>129</v>
      </c>
      <c r="P719" s="7" t="s">
        <v>28</v>
      </c>
      <c r="Q719" s="7" t="s">
        <v>863</v>
      </c>
      <c r="R719" s="7" t="s">
        <v>30</v>
      </c>
      <c r="S719" s="7" t="s">
        <v>131</v>
      </c>
      <c r="T719">
        <v>1</v>
      </c>
      <c r="U719">
        <f t="shared" si="52"/>
        <v>46</v>
      </c>
      <c r="V719">
        <f t="shared" si="53"/>
        <v>11</v>
      </c>
    </row>
    <row r="720" spans="1:22" ht="36.75" customHeight="1" x14ac:dyDescent="0.2">
      <c r="A720" s="7" t="s">
        <v>861</v>
      </c>
      <c r="B720" s="7" t="s">
        <v>862</v>
      </c>
      <c r="C720" s="8">
        <v>45606</v>
      </c>
      <c r="D720" s="9">
        <v>45606.636990740742</v>
      </c>
      <c r="E720" s="10">
        <v>1</v>
      </c>
      <c r="F720" s="7" t="s">
        <v>79</v>
      </c>
      <c r="G720" s="10">
        <v>30</v>
      </c>
      <c r="H720" s="7" t="s">
        <v>22</v>
      </c>
      <c r="I720" s="7" t="s">
        <v>23</v>
      </c>
      <c r="J720" s="11">
        <v>135</v>
      </c>
      <c r="K720" s="7" t="s">
        <v>22</v>
      </c>
      <c r="L720" s="7" t="s">
        <v>24</v>
      </c>
      <c r="M720" s="7" t="s">
        <v>33</v>
      </c>
      <c r="N720" s="7" t="s">
        <v>56</v>
      </c>
      <c r="O720" s="7" t="s">
        <v>129</v>
      </c>
      <c r="P720" s="7" t="s">
        <v>28</v>
      </c>
      <c r="Q720" s="7" t="s">
        <v>864</v>
      </c>
      <c r="R720" s="7" t="s">
        <v>30</v>
      </c>
      <c r="S720" s="7" t="s">
        <v>131</v>
      </c>
      <c r="T720">
        <v>1</v>
      </c>
      <c r="U720">
        <f t="shared" si="52"/>
        <v>46</v>
      </c>
      <c r="V720">
        <f t="shared" si="53"/>
        <v>11</v>
      </c>
    </row>
    <row r="721" spans="1:22" ht="48" customHeight="1" x14ac:dyDescent="0.2">
      <c r="A721" s="2" t="s">
        <v>861</v>
      </c>
      <c r="B721" s="2" t="s">
        <v>862</v>
      </c>
      <c r="C721" s="3">
        <v>45606</v>
      </c>
      <c r="D721" s="4">
        <v>45606.471030092587</v>
      </c>
      <c r="E721" s="5">
        <v>1</v>
      </c>
      <c r="F721" s="2" t="s">
        <v>79</v>
      </c>
      <c r="G721" s="5">
        <v>30</v>
      </c>
      <c r="H721" s="2" t="s">
        <v>22</v>
      </c>
      <c r="I721" s="2" t="s">
        <v>23</v>
      </c>
      <c r="J721" s="6">
        <v>135</v>
      </c>
      <c r="K721" s="2" t="s">
        <v>22</v>
      </c>
      <c r="L721" s="2" t="s">
        <v>24</v>
      </c>
      <c r="M721" s="2" t="s">
        <v>33</v>
      </c>
      <c r="N721" s="2" t="s">
        <v>56</v>
      </c>
      <c r="O721" s="2" t="s">
        <v>129</v>
      </c>
      <c r="P721" s="2" t="s">
        <v>28</v>
      </c>
      <c r="Q721" s="2" t="s">
        <v>865</v>
      </c>
      <c r="R721" s="2" t="s">
        <v>30</v>
      </c>
      <c r="S721" s="2" t="s">
        <v>131</v>
      </c>
      <c r="T721">
        <v>1</v>
      </c>
      <c r="U721">
        <f t="shared" si="52"/>
        <v>46</v>
      </c>
      <c r="V721">
        <f t="shared" si="53"/>
        <v>11</v>
      </c>
    </row>
    <row r="722" spans="1:22" ht="48" customHeight="1" x14ac:dyDescent="0.2">
      <c r="A722" s="2" t="s">
        <v>861</v>
      </c>
      <c r="B722" s="2" t="s">
        <v>862</v>
      </c>
      <c r="C722" s="3">
        <v>45606</v>
      </c>
      <c r="D722" s="4">
        <v>45606.34475694444</v>
      </c>
      <c r="E722" s="5">
        <v>1</v>
      </c>
      <c r="F722" s="2" t="s">
        <v>79</v>
      </c>
      <c r="G722" s="5">
        <v>30</v>
      </c>
      <c r="H722" s="2" t="s">
        <v>22</v>
      </c>
      <c r="I722" s="2" t="s">
        <v>23</v>
      </c>
      <c r="J722" s="6">
        <v>135</v>
      </c>
      <c r="K722" s="2" t="s">
        <v>22</v>
      </c>
      <c r="L722" s="2" t="s">
        <v>24</v>
      </c>
      <c r="M722" s="2" t="s">
        <v>33</v>
      </c>
      <c r="N722" s="2" t="s">
        <v>56</v>
      </c>
      <c r="O722" s="2" t="s">
        <v>129</v>
      </c>
      <c r="P722" s="2" t="s">
        <v>28</v>
      </c>
      <c r="Q722" s="2" t="s">
        <v>866</v>
      </c>
      <c r="R722" s="2" t="s">
        <v>30</v>
      </c>
      <c r="S722" s="2" t="s">
        <v>131</v>
      </c>
      <c r="T722">
        <v>1</v>
      </c>
      <c r="U722">
        <f t="shared" si="52"/>
        <v>46</v>
      </c>
      <c r="V722">
        <f t="shared" si="53"/>
        <v>11</v>
      </c>
    </row>
    <row r="723" spans="1:22" ht="36.75" customHeight="1" x14ac:dyDescent="0.2">
      <c r="A723" s="7" t="s">
        <v>861</v>
      </c>
      <c r="B723" s="7" t="s">
        <v>862</v>
      </c>
      <c r="C723" s="8">
        <v>45605</v>
      </c>
      <c r="D723" s="9">
        <v>45605.721631944441</v>
      </c>
      <c r="E723" s="10">
        <v>1</v>
      </c>
      <c r="F723" s="7" t="s">
        <v>79</v>
      </c>
      <c r="G723" s="10">
        <v>30</v>
      </c>
      <c r="H723" s="7" t="s">
        <v>22</v>
      </c>
      <c r="I723" s="7" t="s">
        <v>23</v>
      </c>
      <c r="J723" s="11">
        <v>135</v>
      </c>
      <c r="K723" s="7" t="s">
        <v>22</v>
      </c>
      <c r="L723" s="7" t="s">
        <v>24</v>
      </c>
      <c r="M723" s="7" t="s">
        <v>33</v>
      </c>
      <c r="N723" s="7" t="s">
        <v>56</v>
      </c>
      <c r="O723" s="7" t="s">
        <v>129</v>
      </c>
      <c r="P723" s="7" t="s">
        <v>28</v>
      </c>
      <c r="Q723" s="7" t="s">
        <v>867</v>
      </c>
      <c r="R723" s="7" t="s">
        <v>30</v>
      </c>
      <c r="S723" s="7" t="s">
        <v>131</v>
      </c>
      <c r="T723">
        <v>1</v>
      </c>
      <c r="U723">
        <f t="shared" si="52"/>
        <v>45</v>
      </c>
      <c r="V723">
        <f t="shared" si="53"/>
        <v>11</v>
      </c>
    </row>
    <row r="724" spans="1:22" ht="48" customHeight="1" x14ac:dyDescent="0.2">
      <c r="A724" s="7" t="s">
        <v>861</v>
      </c>
      <c r="B724" s="7" t="s">
        <v>862</v>
      </c>
      <c r="C724" s="8">
        <v>45605</v>
      </c>
      <c r="D724" s="9">
        <v>45605.637384259258</v>
      </c>
      <c r="E724" s="10">
        <v>0</v>
      </c>
      <c r="F724" s="7" t="s">
        <v>32</v>
      </c>
      <c r="G724" s="10">
        <v>30</v>
      </c>
      <c r="H724" s="7" t="s">
        <v>22</v>
      </c>
      <c r="I724" s="7" t="s">
        <v>23</v>
      </c>
      <c r="J724" s="11">
        <v>135</v>
      </c>
      <c r="K724" s="7" t="s">
        <v>22</v>
      </c>
      <c r="L724" s="7" t="s">
        <v>24</v>
      </c>
      <c r="M724" s="7" t="s">
        <v>33</v>
      </c>
      <c r="N724" s="7" t="s">
        <v>56</v>
      </c>
      <c r="O724" s="7" t="s">
        <v>129</v>
      </c>
      <c r="P724" s="7" t="s">
        <v>28</v>
      </c>
      <c r="Q724" s="7" t="s">
        <v>868</v>
      </c>
      <c r="R724" s="7" t="s">
        <v>30</v>
      </c>
      <c r="S724" s="7" t="s">
        <v>131</v>
      </c>
      <c r="T724">
        <v>1</v>
      </c>
      <c r="U724">
        <f t="shared" si="52"/>
        <v>45</v>
      </c>
      <c r="V724">
        <f t="shared" si="53"/>
        <v>11</v>
      </c>
    </row>
    <row r="725" spans="1:22" ht="36.75" customHeight="1" x14ac:dyDescent="0.2">
      <c r="A725" s="2" t="s">
        <v>861</v>
      </c>
      <c r="B725" s="2" t="s">
        <v>862</v>
      </c>
      <c r="C725" s="3">
        <v>45605</v>
      </c>
      <c r="D725" s="4">
        <v>45605.469895833332</v>
      </c>
      <c r="E725" s="5">
        <v>1</v>
      </c>
      <c r="F725" s="2" t="s">
        <v>79</v>
      </c>
      <c r="G725" s="5">
        <v>30</v>
      </c>
      <c r="H725" s="2" t="s">
        <v>22</v>
      </c>
      <c r="I725" s="2" t="s">
        <v>23</v>
      </c>
      <c r="J725" s="6">
        <v>135</v>
      </c>
      <c r="K725" s="2" t="s">
        <v>22</v>
      </c>
      <c r="L725" s="2" t="s">
        <v>24</v>
      </c>
      <c r="M725" s="2" t="s">
        <v>33</v>
      </c>
      <c r="N725" s="2" t="s">
        <v>56</v>
      </c>
      <c r="O725" s="2" t="s">
        <v>129</v>
      </c>
      <c r="P725" s="2" t="s">
        <v>28</v>
      </c>
      <c r="Q725" s="2" t="s">
        <v>869</v>
      </c>
      <c r="R725" s="2" t="s">
        <v>30</v>
      </c>
      <c r="S725" s="2" t="s">
        <v>131</v>
      </c>
      <c r="T725">
        <v>1</v>
      </c>
      <c r="U725">
        <f t="shared" si="52"/>
        <v>45</v>
      </c>
      <c r="V725">
        <f t="shared" si="53"/>
        <v>11</v>
      </c>
    </row>
    <row r="726" spans="1:22" ht="36.75" customHeight="1" x14ac:dyDescent="0.2">
      <c r="A726" s="7" t="s">
        <v>861</v>
      </c>
      <c r="B726" s="7" t="s">
        <v>862</v>
      </c>
      <c r="C726" s="8">
        <v>45605</v>
      </c>
      <c r="D726" s="9">
        <v>45605.34407407407</v>
      </c>
      <c r="E726" s="10">
        <v>0</v>
      </c>
      <c r="F726" s="7" t="s">
        <v>32</v>
      </c>
      <c r="G726" s="10">
        <v>30</v>
      </c>
      <c r="H726" s="7" t="s">
        <v>22</v>
      </c>
      <c r="I726" s="7" t="s">
        <v>23</v>
      </c>
      <c r="J726" s="11">
        <v>135</v>
      </c>
      <c r="K726" s="7" t="s">
        <v>22</v>
      </c>
      <c r="L726" s="7" t="s">
        <v>24</v>
      </c>
      <c r="M726" s="7" t="s">
        <v>33</v>
      </c>
      <c r="N726" s="7" t="s">
        <v>56</v>
      </c>
      <c r="O726" s="7" t="s">
        <v>129</v>
      </c>
      <c r="P726" s="7" t="s">
        <v>28</v>
      </c>
      <c r="Q726" s="7" t="s">
        <v>870</v>
      </c>
      <c r="R726" s="7" t="s">
        <v>30</v>
      </c>
      <c r="S726" s="7" t="s">
        <v>131</v>
      </c>
      <c r="T726">
        <v>1</v>
      </c>
      <c r="U726">
        <f t="shared" ref="U726:U732" si="54">WEEKNUM(C726)</f>
        <v>45</v>
      </c>
      <c r="V726">
        <f t="shared" ref="V726:V732" si="55">MONTH(C726)</f>
        <v>11</v>
      </c>
    </row>
    <row r="727" spans="1:22" ht="36.75" customHeight="1" x14ac:dyDescent="0.2">
      <c r="A727" s="2" t="s">
        <v>861</v>
      </c>
      <c r="B727" s="2" t="s">
        <v>862</v>
      </c>
      <c r="C727" s="3">
        <v>45604</v>
      </c>
      <c r="D727" s="4">
        <v>45604.719641203701</v>
      </c>
      <c r="E727" s="5">
        <v>0</v>
      </c>
      <c r="F727" s="2" t="s">
        <v>32</v>
      </c>
      <c r="G727" s="5">
        <v>30</v>
      </c>
      <c r="H727" s="2" t="s">
        <v>22</v>
      </c>
      <c r="I727" s="2" t="s">
        <v>23</v>
      </c>
      <c r="J727" s="6">
        <v>135</v>
      </c>
      <c r="K727" s="2" t="s">
        <v>22</v>
      </c>
      <c r="L727" s="2" t="s">
        <v>24</v>
      </c>
      <c r="M727" s="2" t="s">
        <v>33</v>
      </c>
      <c r="N727" s="2" t="s">
        <v>56</v>
      </c>
      <c r="O727" s="2" t="s">
        <v>129</v>
      </c>
      <c r="P727" s="2" t="s">
        <v>28</v>
      </c>
      <c r="Q727" s="2" t="s">
        <v>871</v>
      </c>
      <c r="R727" s="2" t="s">
        <v>30</v>
      </c>
      <c r="S727" s="2" t="s">
        <v>131</v>
      </c>
      <c r="T727">
        <v>1</v>
      </c>
      <c r="U727">
        <f t="shared" si="54"/>
        <v>45</v>
      </c>
      <c r="V727">
        <f t="shared" si="55"/>
        <v>11</v>
      </c>
    </row>
    <row r="728" spans="1:22" ht="36.75" customHeight="1" x14ac:dyDescent="0.2">
      <c r="A728" s="2" t="s">
        <v>861</v>
      </c>
      <c r="B728" s="2" t="s">
        <v>862</v>
      </c>
      <c r="C728" s="3">
        <v>45604</v>
      </c>
      <c r="D728" s="4">
        <v>45604.637175925927</v>
      </c>
      <c r="E728" s="5">
        <v>0</v>
      </c>
      <c r="F728" s="2" t="s">
        <v>32</v>
      </c>
      <c r="G728" s="5">
        <v>30</v>
      </c>
      <c r="H728" s="2" t="s">
        <v>22</v>
      </c>
      <c r="I728" s="2" t="s">
        <v>23</v>
      </c>
      <c r="J728" s="6">
        <v>135</v>
      </c>
      <c r="K728" s="2" t="s">
        <v>22</v>
      </c>
      <c r="L728" s="2" t="s">
        <v>24</v>
      </c>
      <c r="M728" s="2" t="s">
        <v>33</v>
      </c>
      <c r="N728" s="2" t="s">
        <v>56</v>
      </c>
      <c r="O728" s="2" t="s">
        <v>129</v>
      </c>
      <c r="P728" s="2" t="s">
        <v>28</v>
      </c>
      <c r="Q728" s="2" t="s">
        <v>872</v>
      </c>
      <c r="R728" s="2" t="s">
        <v>30</v>
      </c>
      <c r="S728" s="2" t="s">
        <v>131</v>
      </c>
      <c r="T728">
        <v>1</v>
      </c>
      <c r="U728">
        <f t="shared" si="54"/>
        <v>45</v>
      </c>
      <c r="V728">
        <f t="shared" si="55"/>
        <v>11</v>
      </c>
    </row>
    <row r="729" spans="1:22" ht="48" customHeight="1" x14ac:dyDescent="0.2">
      <c r="A729" s="7" t="s">
        <v>861</v>
      </c>
      <c r="B729" s="7" t="s">
        <v>862</v>
      </c>
      <c r="C729" s="8">
        <v>45604</v>
      </c>
      <c r="D729" s="9">
        <v>45604.469166666662</v>
      </c>
      <c r="E729" s="10">
        <v>1</v>
      </c>
      <c r="F729" s="7" t="s">
        <v>79</v>
      </c>
      <c r="G729" s="10">
        <v>30</v>
      </c>
      <c r="H729" s="7" t="s">
        <v>22</v>
      </c>
      <c r="I729" s="7" t="s">
        <v>23</v>
      </c>
      <c r="J729" s="11">
        <v>135</v>
      </c>
      <c r="K729" s="7" t="s">
        <v>22</v>
      </c>
      <c r="L729" s="7" t="s">
        <v>24</v>
      </c>
      <c r="M729" s="7" t="s">
        <v>33</v>
      </c>
      <c r="N729" s="7" t="s">
        <v>56</v>
      </c>
      <c r="O729" s="7" t="s">
        <v>129</v>
      </c>
      <c r="P729" s="7" t="s">
        <v>28</v>
      </c>
      <c r="Q729" s="7" t="s">
        <v>873</v>
      </c>
      <c r="R729" s="7" t="s">
        <v>30</v>
      </c>
      <c r="S729" s="7" t="s">
        <v>131</v>
      </c>
      <c r="T729">
        <v>1</v>
      </c>
      <c r="U729">
        <f t="shared" si="54"/>
        <v>45</v>
      </c>
      <c r="V729">
        <f t="shared" si="55"/>
        <v>11</v>
      </c>
    </row>
    <row r="730" spans="1:22" ht="36.75" customHeight="1" x14ac:dyDescent="0.2">
      <c r="A730" s="2" t="s">
        <v>861</v>
      </c>
      <c r="B730" s="2" t="s">
        <v>862</v>
      </c>
      <c r="C730" s="3">
        <v>45604</v>
      </c>
      <c r="D730" s="4">
        <v>45604.34820601852</v>
      </c>
      <c r="E730" s="5">
        <v>0</v>
      </c>
      <c r="F730" s="2" t="s">
        <v>32</v>
      </c>
      <c r="G730" s="5">
        <v>30</v>
      </c>
      <c r="H730" s="2" t="s">
        <v>22</v>
      </c>
      <c r="I730" s="2" t="s">
        <v>23</v>
      </c>
      <c r="J730" s="6">
        <v>135</v>
      </c>
      <c r="K730" s="2" t="s">
        <v>22</v>
      </c>
      <c r="L730" s="2" t="s">
        <v>24</v>
      </c>
      <c r="M730" s="2" t="s">
        <v>33</v>
      </c>
      <c r="N730" s="2" t="s">
        <v>56</v>
      </c>
      <c r="O730" s="2" t="s">
        <v>129</v>
      </c>
      <c r="P730" s="2" t="s">
        <v>28</v>
      </c>
      <c r="Q730" s="2" t="s">
        <v>874</v>
      </c>
      <c r="R730" s="2" t="s">
        <v>30</v>
      </c>
      <c r="S730" s="2" t="s">
        <v>131</v>
      </c>
      <c r="T730">
        <v>1</v>
      </c>
      <c r="U730">
        <f t="shared" si="54"/>
        <v>45</v>
      </c>
      <c r="V730">
        <f t="shared" si="55"/>
        <v>11</v>
      </c>
    </row>
    <row r="731" spans="1:22" ht="36.75" customHeight="1" x14ac:dyDescent="0.2">
      <c r="A731" s="2" t="s">
        <v>861</v>
      </c>
      <c r="B731" s="2" t="s">
        <v>862</v>
      </c>
      <c r="C731" s="3">
        <v>45603</v>
      </c>
      <c r="D731" s="4">
        <v>45603.720254629625</v>
      </c>
      <c r="E731" s="5">
        <v>0</v>
      </c>
      <c r="F731" s="2" t="s">
        <v>32</v>
      </c>
      <c r="G731" s="5">
        <v>30</v>
      </c>
      <c r="H731" s="2" t="s">
        <v>22</v>
      </c>
      <c r="I731" s="2" t="s">
        <v>23</v>
      </c>
      <c r="J731" s="6">
        <v>135</v>
      </c>
      <c r="K731" s="2" t="s">
        <v>22</v>
      </c>
      <c r="L731" s="2" t="s">
        <v>24</v>
      </c>
      <c r="M731" s="2" t="s">
        <v>33</v>
      </c>
      <c r="N731" s="2" t="s">
        <v>56</v>
      </c>
      <c r="O731" s="2" t="s">
        <v>129</v>
      </c>
      <c r="P731" s="2" t="s">
        <v>28</v>
      </c>
      <c r="Q731" s="2" t="s">
        <v>875</v>
      </c>
      <c r="R731" s="2" t="s">
        <v>30</v>
      </c>
      <c r="S731" s="2" t="s">
        <v>131</v>
      </c>
      <c r="T731">
        <v>1</v>
      </c>
      <c r="U731">
        <f t="shared" si="54"/>
        <v>45</v>
      </c>
      <c r="V731">
        <f t="shared" si="55"/>
        <v>11</v>
      </c>
    </row>
    <row r="732" spans="1:22" ht="36.75" customHeight="1" x14ac:dyDescent="0.2">
      <c r="A732" s="2" t="s">
        <v>861</v>
      </c>
      <c r="B732" s="2" t="s">
        <v>862</v>
      </c>
      <c r="C732" s="3">
        <v>45603</v>
      </c>
      <c r="D732" s="4">
        <v>45603.637083333335</v>
      </c>
      <c r="E732" s="5">
        <v>1</v>
      </c>
      <c r="F732" s="2" t="s">
        <v>79</v>
      </c>
      <c r="G732" s="5">
        <v>30</v>
      </c>
      <c r="H732" s="2" t="s">
        <v>22</v>
      </c>
      <c r="I732" s="2" t="s">
        <v>23</v>
      </c>
      <c r="J732" s="6">
        <v>135</v>
      </c>
      <c r="K732" s="2" t="s">
        <v>22</v>
      </c>
      <c r="L732" s="2" t="s">
        <v>24</v>
      </c>
      <c r="M732" s="2" t="s">
        <v>33</v>
      </c>
      <c r="N732" s="2" t="s">
        <v>56</v>
      </c>
      <c r="O732" s="2" t="s">
        <v>129</v>
      </c>
      <c r="P732" s="2" t="s">
        <v>28</v>
      </c>
      <c r="Q732" s="2" t="s">
        <v>876</v>
      </c>
      <c r="R732" s="2" t="s">
        <v>30</v>
      </c>
      <c r="S732" s="2" t="s">
        <v>131</v>
      </c>
      <c r="T732">
        <v>1</v>
      </c>
      <c r="U732">
        <f t="shared" si="54"/>
        <v>45</v>
      </c>
      <c r="V732">
        <f t="shared" si="55"/>
        <v>11</v>
      </c>
    </row>
    <row r="733" spans="1:22" ht="48" customHeight="1" x14ac:dyDescent="0.2">
      <c r="A733" s="7" t="s">
        <v>861</v>
      </c>
      <c r="B733" s="7" t="s">
        <v>862</v>
      </c>
      <c r="C733" s="8">
        <v>45603</v>
      </c>
      <c r="D733" s="9">
        <v>45603.469050925924</v>
      </c>
      <c r="E733" s="10">
        <v>1</v>
      </c>
      <c r="F733" s="7" t="s">
        <v>79</v>
      </c>
      <c r="G733" s="10">
        <v>30</v>
      </c>
      <c r="H733" s="7" t="s">
        <v>22</v>
      </c>
      <c r="I733" s="7" t="s">
        <v>23</v>
      </c>
      <c r="J733" s="11">
        <v>135</v>
      </c>
      <c r="K733" s="7" t="s">
        <v>22</v>
      </c>
      <c r="L733" s="7" t="s">
        <v>24</v>
      </c>
      <c r="M733" s="7" t="s">
        <v>33</v>
      </c>
      <c r="N733" s="7" t="s">
        <v>56</v>
      </c>
      <c r="O733" s="7" t="s">
        <v>129</v>
      </c>
      <c r="P733" s="7" t="s">
        <v>28</v>
      </c>
      <c r="Q733" s="7" t="s">
        <v>877</v>
      </c>
      <c r="R733" s="7" t="s">
        <v>30</v>
      </c>
      <c r="S733" s="7" t="s">
        <v>131</v>
      </c>
      <c r="T733">
        <v>1</v>
      </c>
      <c r="U733">
        <f t="shared" ref="U733:U739" si="56">WEEKNUM(C733)</f>
        <v>45</v>
      </c>
      <c r="V733">
        <f t="shared" ref="V733:V739" si="57">MONTH(C733)</f>
        <v>11</v>
      </c>
    </row>
    <row r="734" spans="1:22" ht="36.75" customHeight="1" x14ac:dyDescent="0.2">
      <c r="A734" s="2" t="s">
        <v>861</v>
      </c>
      <c r="B734" s="2" t="s">
        <v>862</v>
      </c>
      <c r="C734" s="3">
        <v>45603</v>
      </c>
      <c r="D734" s="4">
        <v>45603.345185185186</v>
      </c>
      <c r="E734" s="5">
        <v>1</v>
      </c>
      <c r="F734" s="2" t="s">
        <v>79</v>
      </c>
      <c r="G734" s="5">
        <v>30</v>
      </c>
      <c r="H734" s="2" t="s">
        <v>22</v>
      </c>
      <c r="I734" s="2" t="s">
        <v>23</v>
      </c>
      <c r="J734" s="6">
        <v>135</v>
      </c>
      <c r="K734" s="2" t="s">
        <v>22</v>
      </c>
      <c r="L734" s="2" t="s">
        <v>24</v>
      </c>
      <c r="M734" s="2" t="s">
        <v>33</v>
      </c>
      <c r="N734" s="2" t="s">
        <v>56</v>
      </c>
      <c r="O734" s="2" t="s">
        <v>129</v>
      </c>
      <c r="P734" s="2" t="s">
        <v>28</v>
      </c>
      <c r="Q734" s="2" t="s">
        <v>878</v>
      </c>
      <c r="R734" s="2" t="s">
        <v>30</v>
      </c>
      <c r="S734" s="2" t="s">
        <v>131</v>
      </c>
      <c r="T734">
        <v>1</v>
      </c>
      <c r="U734">
        <f t="shared" si="56"/>
        <v>45</v>
      </c>
      <c r="V734">
        <f t="shared" si="57"/>
        <v>11</v>
      </c>
    </row>
    <row r="735" spans="1:22" ht="36.75" customHeight="1" x14ac:dyDescent="0.2">
      <c r="A735" s="2" t="s">
        <v>861</v>
      </c>
      <c r="B735" s="2" t="s">
        <v>862</v>
      </c>
      <c r="C735" s="3">
        <v>45602</v>
      </c>
      <c r="D735" s="4">
        <v>45602.718969907408</v>
      </c>
      <c r="E735" s="5">
        <v>1</v>
      </c>
      <c r="F735" s="2" t="s">
        <v>79</v>
      </c>
      <c r="G735" s="5">
        <v>30</v>
      </c>
      <c r="H735" s="2" t="s">
        <v>22</v>
      </c>
      <c r="I735" s="2" t="s">
        <v>23</v>
      </c>
      <c r="J735" s="6">
        <v>135</v>
      </c>
      <c r="K735" s="2" t="s">
        <v>22</v>
      </c>
      <c r="L735" s="2" t="s">
        <v>24</v>
      </c>
      <c r="M735" s="2" t="s">
        <v>33</v>
      </c>
      <c r="N735" s="2" t="s">
        <v>56</v>
      </c>
      <c r="O735" s="2" t="s">
        <v>129</v>
      </c>
      <c r="P735" s="2" t="s">
        <v>28</v>
      </c>
      <c r="Q735" s="2" t="s">
        <v>879</v>
      </c>
      <c r="R735" s="2" t="s">
        <v>30</v>
      </c>
      <c r="S735" s="2" t="s">
        <v>131</v>
      </c>
      <c r="T735">
        <v>1</v>
      </c>
      <c r="U735">
        <f t="shared" si="56"/>
        <v>45</v>
      </c>
      <c r="V735">
        <f t="shared" si="57"/>
        <v>11</v>
      </c>
    </row>
    <row r="736" spans="1:22" ht="36.75" customHeight="1" x14ac:dyDescent="0.2">
      <c r="A736" s="2" t="s">
        <v>861</v>
      </c>
      <c r="B736" s="2" t="s">
        <v>862</v>
      </c>
      <c r="C736" s="3">
        <v>45602</v>
      </c>
      <c r="D736" s="4">
        <v>45602.638090277775</v>
      </c>
      <c r="E736" s="5">
        <v>0</v>
      </c>
      <c r="F736" s="2" t="s">
        <v>32</v>
      </c>
      <c r="G736" s="5">
        <v>30</v>
      </c>
      <c r="H736" s="2" t="s">
        <v>22</v>
      </c>
      <c r="I736" s="2" t="s">
        <v>23</v>
      </c>
      <c r="J736" s="6">
        <v>135</v>
      </c>
      <c r="K736" s="2" t="s">
        <v>22</v>
      </c>
      <c r="L736" s="2" t="s">
        <v>24</v>
      </c>
      <c r="M736" s="2" t="s">
        <v>33</v>
      </c>
      <c r="N736" s="2" t="s">
        <v>56</v>
      </c>
      <c r="O736" s="2" t="s">
        <v>129</v>
      </c>
      <c r="P736" s="2" t="s">
        <v>28</v>
      </c>
      <c r="Q736" s="2" t="s">
        <v>880</v>
      </c>
      <c r="R736" s="2" t="s">
        <v>30</v>
      </c>
      <c r="S736" s="2" t="s">
        <v>131</v>
      </c>
      <c r="T736">
        <v>1</v>
      </c>
      <c r="U736">
        <f t="shared" si="56"/>
        <v>45</v>
      </c>
      <c r="V736">
        <f t="shared" si="57"/>
        <v>11</v>
      </c>
    </row>
    <row r="737" spans="1:22" ht="36.75" customHeight="1" x14ac:dyDescent="0.2">
      <c r="A737" s="7" t="s">
        <v>861</v>
      </c>
      <c r="B737" s="7" t="s">
        <v>862</v>
      </c>
      <c r="C737" s="8">
        <v>45602</v>
      </c>
      <c r="D737" s="9">
        <v>45602.46943287037</v>
      </c>
      <c r="E737" s="10">
        <v>1</v>
      </c>
      <c r="F737" s="7" t="s">
        <v>79</v>
      </c>
      <c r="G737" s="10">
        <v>30</v>
      </c>
      <c r="H737" s="7" t="s">
        <v>22</v>
      </c>
      <c r="I737" s="7" t="s">
        <v>23</v>
      </c>
      <c r="J737" s="11">
        <v>135</v>
      </c>
      <c r="K737" s="7" t="s">
        <v>22</v>
      </c>
      <c r="L737" s="7" t="s">
        <v>24</v>
      </c>
      <c r="M737" s="7" t="s">
        <v>33</v>
      </c>
      <c r="N737" s="7" t="s">
        <v>56</v>
      </c>
      <c r="O737" s="7" t="s">
        <v>129</v>
      </c>
      <c r="P737" s="7" t="s">
        <v>28</v>
      </c>
      <c r="Q737" s="7" t="s">
        <v>881</v>
      </c>
      <c r="R737" s="7" t="s">
        <v>30</v>
      </c>
      <c r="S737" s="7" t="s">
        <v>131</v>
      </c>
      <c r="T737">
        <v>1</v>
      </c>
      <c r="U737">
        <f t="shared" si="56"/>
        <v>45</v>
      </c>
      <c r="V737">
        <f t="shared" si="57"/>
        <v>11</v>
      </c>
    </row>
    <row r="738" spans="1:22" ht="36.75" customHeight="1" x14ac:dyDescent="0.2">
      <c r="A738" s="2" t="s">
        <v>861</v>
      </c>
      <c r="B738" s="2" t="s">
        <v>862</v>
      </c>
      <c r="C738" s="3">
        <v>45602</v>
      </c>
      <c r="D738" s="4">
        <v>45602.345162037032</v>
      </c>
      <c r="E738" s="5">
        <v>0</v>
      </c>
      <c r="F738" s="2" t="s">
        <v>32</v>
      </c>
      <c r="G738" s="5">
        <v>30</v>
      </c>
      <c r="H738" s="2" t="s">
        <v>22</v>
      </c>
      <c r="I738" s="2" t="s">
        <v>23</v>
      </c>
      <c r="J738" s="6">
        <v>135</v>
      </c>
      <c r="K738" s="2" t="s">
        <v>22</v>
      </c>
      <c r="L738" s="2" t="s">
        <v>24</v>
      </c>
      <c r="M738" s="2" t="s">
        <v>33</v>
      </c>
      <c r="N738" s="2" t="s">
        <v>56</v>
      </c>
      <c r="O738" s="2" t="s">
        <v>129</v>
      </c>
      <c r="P738" s="2" t="s">
        <v>28</v>
      </c>
      <c r="Q738" s="2" t="s">
        <v>882</v>
      </c>
      <c r="R738" s="2" t="s">
        <v>30</v>
      </c>
      <c r="S738" s="2" t="s">
        <v>131</v>
      </c>
      <c r="T738">
        <v>1</v>
      </c>
      <c r="U738">
        <f t="shared" si="56"/>
        <v>45</v>
      </c>
      <c r="V738">
        <f t="shared" si="57"/>
        <v>11</v>
      </c>
    </row>
    <row r="739" spans="1:22" ht="36.75" customHeight="1" x14ac:dyDescent="0.2">
      <c r="A739" s="2" t="s">
        <v>861</v>
      </c>
      <c r="B739" s="2" t="s">
        <v>862</v>
      </c>
      <c r="C739" s="3">
        <v>45601</v>
      </c>
      <c r="D739" s="4">
        <v>45601.720648148148</v>
      </c>
      <c r="E739" s="5">
        <v>0</v>
      </c>
      <c r="F739" s="2" t="s">
        <v>32</v>
      </c>
      <c r="G739" s="5">
        <v>30</v>
      </c>
      <c r="H739" s="2" t="s">
        <v>22</v>
      </c>
      <c r="I739" s="2" t="s">
        <v>23</v>
      </c>
      <c r="J739" s="6">
        <v>135</v>
      </c>
      <c r="K739" s="2" t="s">
        <v>22</v>
      </c>
      <c r="L739" s="2" t="s">
        <v>24</v>
      </c>
      <c r="M739" s="2" t="s">
        <v>33</v>
      </c>
      <c r="N739" s="2" t="s">
        <v>56</v>
      </c>
      <c r="O739" s="2" t="s">
        <v>129</v>
      </c>
      <c r="P739" s="2" t="s">
        <v>28</v>
      </c>
      <c r="Q739" s="2" t="s">
        <v>883</v>
      </c>
      <c r="R739" s="2" t="s">
        <v>30</v>
      </c>
      <c r="S739" s="2" t="s">
        <v>131</v>
      </c>
      <c r="T739">
        <v>1</v>
      </c>
      <c r="U739">
        <f t="shared" si="56"/>
        <v>45</v>
      </c>
      <c r="V739">
        <f t="shared" si="57"/>
        <v>11</v>
      </c>
    </row>
    <row r="740" spans="1:22" ht="36.75" customHeight="1" x14ac:dyDescent="0.2">
      <c r="A740" s="2" t="s">
        <v>861</v>
      </c>
      <c r="B740" s="2" t="s">
        <v>862</v>
      </c>
      <c r="C740" s="3">
        <v>45601</v>
      </c>
      <c r="D740" s="4">
        <v>45601.635937499996</v>
      </c>
      <c r="E740" s="5">
        <v>1</v>
      </c>
      <c r="F740" s="2" t="s">
        <v>79</v>
      </c>
      <c r="G740" s="5">
        <v>30</v>
      </c>
      <c r="H740" s="2" t="s">
        <v>22</v>
      </c>
      <c r="I740" s="2" t="s">
        <v>23</v>
      </c>
      <c r="J740" s="6">
        <v>135</v>
      </c>
      <c r="K740" s="2" t="s">
        <v>22</v>
      </c>
      <c r="L740" s="2" t="s">
        <v>24</v>
      </c>
      <c r="M740" s="2" t="s">
        <v>33</v>
      </c>
      <c r="N740" s="2" t="s">
        <v>56</v>
      </c>
      <c r="O740" s="2" t="s">
        <v>129</v>
      </c>
      <c r="P740" s="2" t="s">
        <v>28</v>
      </c>
      <c r="Q740" s="2" t="s">
        <v>884</v>
      </c>
      <c r="R740" s="2" t="s">
        <v>30</v>
      </c>
      <c r="S740" s="2" t="s">
        <v>131</v>
      </c>
      <c r="T740">
        <v>1</v>
      </c>
      <c r="U740">
        <f t="shared" ref="U740:U746" si="58">WEEKNUM(C740)</f>
        <v>45</v>
      </c>
      <c r="V740">
        <f t="shared" ref="V740:V746" si="59">MONTH(C740)</f>
        <v>11</v>
      </c>
    </row>
    <row r="741" spans="1:22" ht="36.75" customHeight="1" x14ac:dyDescent="0.2">
      <c r="A741" s="12" t="s">
        <v>861</v>
      </c>
      <c r="B741" s="12" t="s">
        <v>862</v>
      </c>
      <c r="C741" s="13">
        <v>45601</v>
      </c>
      <c r="D741" s="14">
        <v>45601.470902777779</v>
      </c>
      <c r="E741" s="15">
        <v>1</v>
      </c>
      <c r="F741" s="12" t="s">
        <v>79</v>
      </c>
      <c r="G741" s="15">
        <v>30</v>
      </c>
      <c r="H741" s="12" t="s">
        <v>22</v>
      </c>
      <c r="I741" s="12" t="s">
        <v>23</v>
      </c>
      <c r="J741" s="16">
        <v>135</v>
      </c>
      <c r="K741" s="12" t="s">
        <v>22</v>
      </c>
      <c r="L741" s="12" t="s">
        <v>24</v>
      </c>
      <c r="M741" s="12" t="s">
        <v>33</v>
      </c>
      <c r="N741" s="12" t="s">
        <v>56</v>
      </c>
      <c r="O741" s="12" t="s">
        <v>129</v>
      </c>
      <c r="P741" s="12" t="s">
        <v>28</v>
      </c>
      <c r="Q741" s="12" t="s">
        <v>885</v>
      </c>
      <c r="R741" s="12" t="s">
        <v>30</v>
      </c>
      <c r="S741" s="12" t="s">
        <v>131</v>
      </c>
      <c r="T741">
        <v>1</v>
      </c>
      <c r="U741">
        <f t="shared" si="58"/>
        <v>45</v>
      </c>
      <c r="V741">
        <f t="shared" si="59"/>
        <v>11</v>
      </c>
    </row>
    <row r="742" spans="1:22" ht="36.75" customHeight="1" x14ac:dyDescent="0.2">
      <c r="A742" s="12" t="s">
        <v>861</v>
      </c>
      <c r="B742" s="12" t="s">
        <v>862</v>
      </c>
      <c r="C742" s="13">
        <v>45601</v>
      </c>
      <c r="D742" s="14">
        <v>45601.344027777777</v>
      </c>
      <c r="E742" s="15">
        <v>2</v>
      </c>
      <c r="F742" s="12" t="s">
        <v>83</v>
      </c>
      <c r="G742" s="15">
        <v>30</v>
      </c>
      <c r="H742" s="12" t="s">
        <v>22</v>
      </c>
      <c r="I742" s="12" t="s">
        <v>23</v>
      </c>
      <c r="J742" s="16">
        <v>135</v>
      </c>
      <c r="K742" s="12" t="s">
        <v>22</v>
      </c>
      <c r="L742" s="12" t="s">
        <v>24</v>
      </c>
      <c r="M742" s="12" t="s">
        <v>33</v>
      </c>
      <c r="N742" s="12" t="s">
        <v>56</v>
      </c>
      <c r="O742" s="12" t="s">
        <v>129</v>
      </c>
      <c r="P742" s="12" t="s">
        <v>28</v>
      </c>
      <c r="Q742" s="12" t="s">
        <v>886</v>
      </c>
      <c r="R742" s="12" t="s">
        <v>30</v>
      </c>
      <c r="S742" s="12" t="s">
        <v>131</v>
      </c>
      <c r="T742">
        <v>1</v>
      </c>
      <c r="U742">
        <f t="shared" si="58"/>
        <v>45</v>
      </c>
      <c r="V742">
        <f t="shared" si="59"/>
        <v>11</v>
      </c>
    </row>
    <row r="743" spans="1:22" ht="36.75" customHeight="1" x14ac:dyDescent="0.2">
      <c r="A743" s="12" t="s">
        <v>861</v>
      </c>
      <c r="B743" s="12" t="s">
        <v>862</v>
      </c>
      <c r="C743" s="13">
        <v>45600</v>
      </c>
      <c r="D743" s="14">
        <v>45600.72206018518</v>
      </c>
      <c r="E743" s="15">
        <v>0</v>
      </c>
      <c r="F743" s="12" t="s">
        <v>32</v>
      </c>
      <c r="G743" s="15">
        <v>30</v>
      </c>
      <c r="H743" s="12" t="s">
        <v>22</v>
      </c>
      <c r="I743" s="12" t="s">
        <v>23</v>
      </c>
      <c r="J743" s="16">
        <v>135</v>
      </c>
      <c r="K743" s="12" t="s">
        <v>22</v>
      </c>
      <c r="L743" s="12" t="s">
        <v>24</v>
      </c>
      <c r="M743" s="12" t="s">
        <v>33</v>
      </c>
      <c r="N743" s="12" t="s">
        <v>56</v>
      </c>
      <c r="O743" s="12" t="s">
        <v>129</v>
      </c>
      <c r="P743" s="12" t="s">
        <v>28</v>
      </c>
      <c r="Q743" s="12" t="s">
        <v>887</v>
      </c>
      <c r="R743" s="12" t="s">
        <v>30</v>
      </c>
      <c r="S743" s="12" t="s">
        <v>131</v>
      </c>
      <c r="T743">
        <v>1</v>
      </c>
      <c r="U743">
        <f t="shared" si="58"/>
        <v>45</v>
      </c>
      <c r="V743">
        <f t="shared" si="59"/>
        <v>11</v>
      </c>
    </row>
    <row r="744" spans="1:22" ht="36.75" customHeight="1" x14ac:dyDescent="0.2">
      <c r="A744" s="12" t="s">
        <v>861</v>
      </c>
      <c r="B744" s="12" t="s">
        <v>862</v>
      </c>
      <c r="C744" s="13">
        <v>45600</v>
      </c>
      <c r="D744" s="14">
        <v>45600.638368055552</v>
      </c>
      <c r="E744" s="15">
        <v>0</v>
      </c>
      <c r="F744" s="12" t="s">
        <v>32</v>
      </c>
      <c r="G744" s="15">
        <v>30</v>
      </c>
      <c r="H744" s="12" t="s">
        <v>22</v>
      </c>
      <c r="I744" s="12" t="s">
        <v>23</v>
      </c>
      <c r="J744" s="16">
        <v>135</v>
      </c>
      <c r="K744" s="12" t="s">
        <v>22</v>
      </c>
      <c r="L744" s="12" t="s">
        <v>24</v>
      </c>
      <c r="M744" s="12" t="s">
        <v>33</v>
      </c>
      <c r="N744" s="12" t="s">
        <v>56</v>
      </c>
      <c r="O744" s="12" t="s">
        <v>129</v>
      </c>
      <c r="P744" s="12" t="s">
        <v>28</v>
      </c>
      <c r="Q744" s="12" t="s">
        <v>888</v>
      </c>
      <c r="R744" s="12" t="s">
        <v>30</v>
      </c>
      <c r="S744" s="12" t="s">
        <v>131</v>
      </c>
      <c r="T744">
        <v>1</v>
      </c>
      <c r="U744">
        <f t="shared" si="58"/>
        <v>45</v>
      </c>
      <c r="V744">
        <f t="shared" si="59"/>
        <v>11</v>
      </c>
    </row>
    <row r="745" spans="1:22" ht="36.75" customHeight="1" x14ac:dyDescent="0.2">
      <c r="A745" s="12" t="s">
        <v>861</v>
      </c>
      <c r="B745" s="12" t="s">
        <v>862</v>
      </c>
      <c r="C745" s="13">
        <v>45600</v>
      </c>
      <c r="D745" s="14">
        <v>45600.471145833333</v>
      </c>
      <c r="E745" s="15">
        <v>1</v>
      </c>
      <c r="F745" s="12" t="s">
        <v>79</v>
      </c>
      <c r="G745" s="15">
        <v>30</v>
      </c>
      <c r="H745" s="12" t="s">
        <v>22</v>
      </c>
      <c r="I745" s="12" t="s">
        <v>23</v>
      </c>
      <c r="J745" s="16">
        <v>135</v>
      </c>
      <c r="K745" s="12" t="s">
        <v>22</v>
      </c>
      <c r="L745" s="12" t="s">
        <v>24</v>
      </c>
      <c r="M745" s="12" t="s">
        <v>33</v>
      </c>
      <c r="N745" s="12" t="s">
        <v>56</v>
      </c>
      <c r="O745" s="12" t="s">
        <v>129</v>
      </c>
      <c r="P745" s="12" t="s">
        <v>28</v>
      </c>
      <c r="Q745" s="12" t="s">
        <v>889</v>
      </c>
      <c r="R745" s="12" t="s">
        <v>30</v>
      </c>
      <c r="S745" s="12" t="s">
        <v>131</v>
      </c>
      <c r="T745">
        <v>1</v>
      </c>
      <c r="U745">
        <f t="shared" si="58"/>
        <v>45</v>
      </c>
      <c r="V745">
        <f t="shared" si="59"/>
        <v>11</v>
      </c>
    </row>
    <row r="746" spans="1:22" ht="48" customHeight="1" x14ac:dyDescent="0.2">
      <c r="A746" s="12" t="s">
        <v>861</v>
      </c>
      <c r="B746" s="12" t="s">
        <v>862</v>
      </c>
      <c r="C746" s="13">
        <v>45600</v>
      </c>
      <c r="D746" s="14">
        <v>45600.344895833332</v>
      </c>
      <c r="E746" s="15">
        <v>1</v>
      </c>
      <c r="F746" s="12" t="s">
        <v>79</v>
      </c>
      <c r="G746" s="15">
        <v>30</v>
      </c>
      <c r="H746" s="12" t="s">
        <v>22</v>
      </c>
      <c r="I746" s="12" t="s">
        <v>23</v>
      </c>
      <c r="J746" s="16">
        <v>135</v>
      </c>
      <c r="K746" s="12" t="s">
        <v>22</v>
      </c>
      <c r="L746" s="12" t="s">
        <v>24</v>
      </c>
      <c r="M746" s="12" t="s">
        <v>33</v>
      </c>
      <c r="N746" s="12" t="s">
        <v>56</v>
      </c>
      <c r="O746" s="12" t="s">
        <v>129</v>
      </c>
      <c r="P746" s="12" t="s">
        <v>28</v>
      </c>
      <c r="Q746" s="12" t="s">
        <v>890</v>
      </c>
      <c r="R746" s="12" t="s">
        <v>30</v>
      </c>
      <c r="S746" s="12" t="s">
        <v>131</v>
      </c>
      <c r="T746">
        <v>1</v>
      </c>
      <c r="U746">
        <f t="shared" si="58"/>
        <v>45</v>
      </c>
      <c r="V746">
        <f t="shared" si="59"/>
        <v>11</v>
      </c>
    </row>
    <row r="747" spans="1:22" ht="48" customHeight="1" x14ac:dyDescent="0.2">
      <c r="A747" s="7" t="s">
        <v>891</v>
      </c>
      <c r="B747" s="7" t="s">
        <v>892</v>
      </c>
      <c r="C747" s="8">
        <v>45604</v>
      </c>
      <c r="D747" s="9">
        <v>45604.708807870367</v>
      </c>
      <c r="E747" s="10">
        <v>0</v>
      </c>
      <c r="F747" s="7" t="s">
        <v>421</v>
      </c>
      <c r="G747" s="10">
        <v>27</v>
      </c>
      <c r="H747" s="7" t="s">
        <v>417</v>
      </c>
      <c r="I747" s="7" t="s">
        <v>23</v>
      </c>
      <c r="J747" s="11">
        <v>179.55</v>
      </c>
      <c r="K747" s="7" t="s">
        <v>417</v>
      </c>
      <c r="L747" s="7" t="s">
        <v>54</v>
      </c>
      <c r="M747" s="7" t="s">
        <v>418</v>
      </c>
      <c r="N747" s="7" t="s">
        <v>26</v>
      </c>
      <c r="O747" s="7" t="s">
        <v>129</v>
      </c>
      <c r="P747" s="7" t="s">
        <v>57</v>
      </c>
      <c r="Q747" s="7" t="s">
        <v>893</v>
      </c>
      <c r="R747" s="7" t="s">
        <v>30</v>
      </c>
      <c r="S747" s="7" t="s">
        <v>202</v>
      </c>
      <c r="T747">
        <v>1</v>
      </c>
      <c r="U747">
        <f t="shared" ref="U747:U781" si="60">WEEKNUM(C747)</f>
        <v>45</v>
      </c>
      <c r="V747">
        <f t="shared" ref="V747:V781" si="61">MONTH(C747)</f>
        <v>11</v>
      </c>
    </row>
    <row r="748" spans="1:22" ht="36.75" customHeight="1" x14ac:dyDescent="0.2">
      <c r="A748" s="2" t="s">
        <v>891</v>
      </c>
      <c r="B748" s="2" t="s">
        <v>892</v>
      </c>
      <c r="C748" s="3">
        <v>45604</v>
      </c>
      <c r="D748" s="4">
        <v>45604.500902777778</v>
      </c>
      <c r="E748" s="5">
        <v>0</v>
      </c>
      <c r="F748" s="2" t="s">
        <v>421</v>
      </c>
      <c r="G748" s="5">
        <v>27</v>
      </c>
      <c r="H748" s="2" t="s">
        <v>417</v>
      </c>
      <c r="I748" s="2" t="s">
        <v>23</v>
      </c>
      <c r="J748" s="6">
        <v>179.55</v>
      </c>
      <c r="K748" s="2" t="s">
        <v>417</v>
      </c>
      <c r="L748" s="2" t="s">
        <v>54</v>
      </c>
      <c r="M748" s="2" t="s">
        <v>418</v>
      </c>
      <c r="N748" s="2" t="s">
        <v>26</v>
      </c>
      <c r="O748" s="2" t="s">
        <v>129</v>
      </c>
      <c r="P748" s="2" t="s">
        <v>57</v>
      </c>
      <c r="Q748" s="2" t="s">
        <v>894</v>
      </c>
      <c r="R748" s="2" t="s">
        <v>30</v>
      </c>
      <c r="S748" s="2" t="s">
        <v>202</v>
      </c>
      <c r="T748">
        <v>1</v>
      </c>
      <c r="U748">
        <f t="shared" si="60"/>
        <v>45</v>
      </c>
      <c r="V748">
        <f t="shared" si="61"/>
        <v>11</v>
      </c>
    </row>
    <row r="749" spans="1:22" ht="36.75" customHeight="1" x14ac:dyDescent="0.2">
      <c r="A749" s="7" t="s">
        <v>891</v>
      </c>
      <c r="B749" s="7" t="s">
        <v>892</v>
      </c>
      <c r="C749" s="8">
        <v>45604</v>
      </c>
      <c r="D749" s="9">
        <v>45604.377430555556</v>
      </c>
      <c r="E749" s="10">
        <v>0</v>
      </c>
      <c r="F749" s="7" t="s">
        <v>421</v>
      </c>
      <c r="G749" s="10">
        <v>27</v>
      </c>
      <c r="H749" s="7" t="s">
        <v>417</v>
      </c>
      <c r="I749" s="7" t="s">
        <v>23</v>
      </c>
      <c r="J749" s="11">
        <v>179.55</v>
      </c>
      <c r="K749" s="7" t="s">
        <v>417</v>
      </c>
      <c r="L749" s="7" t="s">
        <v>54</v>
      </c>
      <c r="M749" s="7" t="s">
        <v>418</v>
      </c>
      <c r="N749" s="7" t="s">
        <v>26</v>
      </c>
      <c r="O749" s="7" t="s">
        <v>129</v>
      </c>
      <c r="P749" s="7" t="s">
        <v>57</v>
      </c>
      <c r="Q749" s="7" t="s">
        <v>895</v>
      </c>
      <c r="R749" s="7" t="s">
        <v>30</v>
      </c>
      <c r="S749" s="7" t="s">
        <v>202</v>
      </c>
      <c r="T749">
        <v>1</v>
      </c>
      <c r="U749">
        <f t="shared" si="60"/>
        <v>45</v>
      </c>
      <c r="V749">
        <f t="shared" si="61"/>
        <v>11</v>
      </c>
    </row>
    <row r="750" spans="1:22" ht="36.75" customHeight="1" x14ac:dyDescent="0.2">
      <c r="A750" s="2" t="s">
        <v>891</v>
      </c>
      <c r="B750" s="2" t="s">
        <v>892</v>
      </c>
      <c r="C750" s="3">
        <v>45603</v>
      </c>
      <c r="D750" s="4">
        <v>45603.709872685184</v>
      </c>
      <c r="E750" s="5">
        <v>0</v>
      </c>
      <c r="F750" s="2" t="s">
        <v>421</v>
      </c>
      <c r="G750" s="5">
        <v>27</v>
      </c>
      <c r="H750" s="2" t="s">
        <v>417</v>
      </c>
      <c r="I750" s="2" t="s">
        <v>23</v>
      </c>
      <c r="J750" s="6">
        <v>179.55</v>
      </c>
      <c r="K750" s="2" t="s">
        <v>417</v>
      </c>
      <c r="L750" s="2" t="s">
        <v>54</v>
      </c>
      <c r="M750" s="2" t="s">
        <v>418</v>
      </c>
      <c r="N750" s="2" t="s">
        <v>26</v>
      </c>
      <c r="O750" s="2" t="s">
        <v>129</v>
      </c>
      <c r="P750" s="2" t="s">
        <v>57</v>
      </c>
      <c r="Q750" s="2" t="s">
        <v>896</v>
      </c>
      <c r="R750" s="2" t="s">
        <v>30</v>
      </c>
      <c r="S750" s="2" t="s">
        <v>202</v>
      </c>
      <c r="T750">
        <v>1</v>
      </c>
      <c r="U750">
        <f t="shared" si="60"/>
        <v>45</v>
      </c>
      <c r="V750">
        <f t="shared" si="61"/>
        <v>11</v>
      </c>
    </row>
    <row r="751" spans="1:22" ht="36.75" customHeight="1" x14ac:dyDescent="0.2">
      <c r="A751" s="7" t="s">
        <v>891</v>
      </c>
      <c r="B751" s="7" t="s">
        <v>892</v>
      </c>
      <c r="C751" s="8">
        <v>45603</v>
      </c>
      <c r="D751" s="9">
        <v>45603.502662037034</v>
      </c>
      <c r="E751" s="10">
        <v>0</v>
      </c>
      <c r="F751" s="7" t="s">
        <v>421</v>
      </c>
      <c r="G751" s="10">
        <v>27</v>
      </c>
      <c r="H751" s="7" t="s">
        <v>417</v>
      </c>
      <c r="I751" s="7" t="s">
        <v>23</v>
      </c>
      <c r="J751" s="11">
        <v>179.55</v>
      </c>
      <c r="K751" s="7" t="s">
        <v>417</v>
      </c>
      <c r="L751" s="7" t="s">
        <v>54</v>
      </c>
      <c r="M751" s="7" t="s">
        <v>418</v>
      </c>
      <c r="N751" s="7" t="s">
        <v>26</v>
      </c>
      <c r="O751" s="7" t="s">
        <v>129</v>
      </c>
      <c r="P751" s="7" t="s">
        <v>57</v>
      </c>
      <c r="Q751" s="7" t="s">
        <v>897</v>
      </c>
      <c r="R751" s="7" t="s">
        <v>30</v>
      </c>
      <c r="S751" s="7" t="s">
        <v>202</v>
      </c>
      <c r="T751">
        <v>1</v>
      </c>
      <c r="U751">
        <f t="shared" si="60"/>
        <v>45</v>
      </c>
      <c r="V751">
        <f t="shared" si="61"/>
        <v>11</v>
      </c>
    </row>
    <row r="752" spans="1:22" ht="36.75" customHeight="1" x14ac:dyDescent="0.2">
      <c r="A752" s="2" t="s">
        <v>891</v>
      </c>
      <c r="B752" s="2" t="s">
        <v>892</v>
      </c>
      <c r="C752" s="3">
        <v>45603</v>
      </c>
      <c r="D752" s="4">
        <v>45603.37736111111</v>
      </c>
      <c r="E752" s="5">
        <v>0</v>
      </c>
      <c r="F752" s="2" t="s">
        <v>421</v>
      </c>
      <c r="G752" s="5">
        <v>27</v>
      </c>
      <c r="H752" s="2" t="s">
        <v>417</v>
      </c>
      <c r="I752" s="2" t="s">
        <v>23</v>
      </c>
      <c r="J752" s="6">
        <v>179.55</v>
      </c>
      <c r="K752" s="2" t="s">
        <v>417</v>
      </c>
      <c r="L752" s="2" t="s">
        <v>54</v>
      </c>
      <c r="M752" s="2" t="s">
        <v>418</v>
      </c>
      <c r="N752" s="2" t="s">
        <v>26</v>
      </c>
      <c r="O752" s="2" t="s">
        <v>129</v>
      </c>
      <c r="P752" s="2" t="s">
        <v>57</v>
      </c>
      <c r="Q752" s="2" t="s">
        <v>898</v>
      </c>
      <c r="R752" s="2" t="s">
        <v>30</v>
      </c>
      <c r="S752" s="2" t="s">
        <v>202</v>
      </c>
      <c r="T752">
        <v>1</v>
      </c>
      <c r="U752">
        <f t="shared" si="60"/>
        <v>45</v>
      </c>
      <c r="V752">
        <f t="shared" si="61"/>
        <v>11</v>
      </c>
    </row>
    <row r="753" spans="1:22" ht="36.75" customHeight="1" x14ac:dyDescent="0.2">
      <c r="A753" s="7" t="s">
        <v>891</v>
      </c>
      <c r="B753" s="7" t="s">
        <v>892</v>
      </c>
      <c r="C753" s="8">
        <v>45602</v>
      </c>
      <c r="D753" s="9">
        <v>45602.710300925923</v>
      </c>
      <c r="E753" s="10">
        <v>0</v>
      </c>
      <c r="F753" s="7" t="s">
        <v>421</v>
      </c>
      <c r="G753" s="10">
        <v>27</v>
      </c>
      <c r="H753" s="7" t="s">
        <v>417</v>
      </c>
      <c r="I753" s="7" t="s">
        <v>23</v>
      </c>
      <c r="J753" s="11">
        <v>179.55</v>
      </c>
      <c r="K753" s="7" t="s">
        <v>417</v>
      </c>
      <c r="L753" s="7" t="s">
        <v>54</v>
      </c>
      <c r="M753" s="7" t="s">
        <v>418</v>
      </c>
      <c r="N753" s="7" t="s">
        <v>26</v>
      </c>
      <c r="O753" s="7" t="s">
        <v>129</v>
      </c>
      <c r="P753" s="7" t="s">
        <v>57</v>
      </c>
      <c r="Q753" s="7" t="s">
        <v>899</v>
      </c>
      <c r="R753" s="7" t="s">
        <v>30</v>
      </c>
      <c r="S753" s="7" t="s">
        <v>202</v>
      </c>
      <c r="T753">
        <v>1</v>
      </c>
      <c r="U753">
        <f t="shared" si="60"/>
        <v>45</v>
      </c>
      <c r="V753">
        <f t="shared" si="61"/>
        <v>11</v>
      </c>
    </row>
    <row r="754" spans="1:22" ht="48" customHeight="1" x14ac:dyDescent="0.2">
      <c r="A754" s="2" t="s">
        <v>891</v>
      </c>
      <c r="B754" s="2" t="s">
        <v>892</v>
      </c>
      <c r="C754" s="3">
        <v>45602</v>
      </c>
      <c r="D754" s="4">
        <v>45602.501331018517</v>
      </c>
      <c r="E754" s="5">
        <v>0</v>
      </c>
      <c r="F754" s="2" t="s">
        <v>421</v>
      </c>
      <c r="G754" s="5">
        <v>27</v>
      </c>
      <c r="H754" s="2" t="s">
        <v>417</v>
      </c>
      <c r="I754" s="2" t="s">
        <v>23</v>
      </c>
      <c r="J754" s="6">
        <v>179.55</v>
      </c>
      <c r="K754" s="2" t="s">
        <v>417</v>
      </c>
      <c r="L754" s="2" t="s">
        <v>54</v>
      </c>
      <c r="M754" s="2" t="s">
        <v>418</v>
      </c>
      <c r="N754" s="2" t="s">
        <v>26</v>
      </c>
      <c r="O754" s="2" t="s">
        <v>129</v>
      </c>
      <c r="P754" s="2" t="s">
        <v>57</v>
      </c>
      <c r="Q754" s="2" t="s">
        <v>900</v>
      </c>
      <c r="R754" s="2" t="s">
        <v>30</v>
      </c>
      <c r="S754" s="2" t="s">
        <v>202</v>
      </c>
      <c r="T754">
        <v>1</v>
      </c>
      <c r="U754">
        <f t="shared" si="60"/>
        <v>45</v>
      </c>
      <c r="V754">
        <f t="shared" si="61"/>
        <v>11</v>
      </c>
    </row>
    <row r="755" spans="1:22" ht="36.75" customHeight="1" x14ac:dyDescent="0.2">
      <c r="A755" s="7" t="s">
        <v>891</v>
      </c>
      <c r="B755" s="7" t="s">
        <v>892</v>
      </c>
      <c r="C755" s="8">
        <v>45602</v>
      </c>
      <c r="D755" s="9">
        <v>45602.376655092594</v>
      </c>
      <c r="E755" s="10">
        <v>0</v>
      </c>
      <c r="F755" s="7" t="s">
        <v>421</v>
      </c>
      <c r="G755" s="10">
        <v>27</v>
      </c>
      <c r="H755" s="7" t="s">
        <v>417</v>
      </c>
      <c r="I755" s="7" t="s">
        <v>23</v>
      </c>
      <c r="J755" s="11">
        <v>179.55</v>
      </c>
      <c r="K755" s="7" t="s">
        <v>417</v>
      </c>
      <c r="L755" s="7" t="s">
        <v>54</v>
      </c>
      <c r="M755" s="7" t="s">
        <v>418</v>
      </c>
      <c r="N755" s="7" t="s">
        <v>26</v>
      </c>
      <c r="O755" s="7" t="s">
        <v>129</v>
      </c>
      <c r="P755" s="7" t="s">
        <v>57</v>
      </c>
      <c r="Q755" s="7" t="s">
        <v>901</v>
      </c>
      <c r="R755" s="7" t="s">
        <v>30</v>
      </c>
      <c r="S755" s="7" t="s">
        <v>202</v>
      </c>
      <c r="T755">
        <v>1</v>
      </c>
      <c r="U755">
        <f t="shared" si="60"/>
        <v>45</v>
      </c>
      <c r="V755">
        <f t="shared" si="61"/>
        <v>11</v>
      </c>
    </row>
    <row r="756" spans="1:22" ht="36.75" customHeight="1" x14ac:dyDescent="0.2">
      <c r="A756" s="2" t="s">
        <v>891</v>
      </c>
      <c r="B756" s="2" t="s">
        <v>892</v>
      </c>
      <c r="C756" s="3">
        <v>45601</v>
      </c>
      <c r="D756" s="4">
        <v>45601.709641203699</v>
      </c>
      <c r="E756" s="5">
        <v>0</v>
      </c>
      <c r="F756" s="2" t="s">
        <v>421</v>
      </c>
      <c r="G756" s="5">
        <v>27</v>
      </c>
      <c r="H756" s="2" t="s">
        <v>417</v>
      </c>
      <c r="I756" s="2" t="s">
        <v>23</v>
      </c>
      <c r="J756" s="6">
        <v>179.55</v>
      </c>
      <c r="K756" s="2" t="s">
        <v>417</v>
      </c>
      <c r="L756" s="2" t="s">
        <v>54</v>
      </c>
      <c r="M756" s="2" t="s">
        <v>418</v>
      </c>
      <c r="N756" s="2" t="s">
        <v>26</v>
      </c>
      <c r="O756" s="2" t="s">
        <v>129</v>
      </c>
      <c r="P756" s="2" t="s">
        <v>57</v>
      </c>
      <c r="Q756" s="2" t="s">
        <v>902</v>
      </c>
      <c r="R756" s="2" t="s">
        <v>30</v>
      </c>
      <c r="S756" s="2" t="s">
        <v>202</v>
      </c>
      <c r="T756">
        <v>1</v>
      </c>
      <c r="U756">
        <f t="shared" si="60"/>
        <v>45</v>
      </c>
      <c r="V756">
        <f t="shared" si="61"/>
        <v>11</v>
      </c>
    </row>
    <row r="757" spans="1:22" ht="36.75" customHeight="1" x14ac:dyDescent="0.2">
      <c r="A757" s="7" t="s">
        <v>891</v>
      </c>
      <c r="B757" s="7" t="s">
        <v>892</v>
      </c>
      <c r="C757" s="8">
        <v>45601</v>
      </c>
      <c r="D757" s="9">
        <v>45601.50204861111</v>
      </c>
      <c r="E757" s="10">
        <v>0</v>
      </c>
      <c r="F757" s="7" t="s">
        <v>421</v>
      </c>
      <c r="G757" s="10">
        <v>27</v>
      </c>
      <c r="H757" s="7" t="s">
        <v>417</v>
      </c>
      <c r="I757" s="7" t="s">
        <v>23</v>
      </c>
      <c r="J757" s="11">
        <v>179.55</v>
      </c>
      <c r="K757" s="7" t="s">
        <v>417</v>
      </c>
      <c r="L757" s="7" t="s">
        <v>54</v>
      </c>
      <c r="M757" s="7" t="s">
        <v>418</v>
      </c>
      <c r="N757" s="7" t="s">
        <v>26</v>
      </c>
      <c r="O757" s="7" t="s">
        <v>129</v>
      </c>
      <c r="P757" s="7" t="s">
        <v>57</v>
      </c>
      <c r="Q757" s="7" t="s">
        <v>903</v>
      </c>
      <c r="R757" s="7" t="s">
        <v>30</v>
      </c>
      <c r="S757" s="7" t="s">
        <v>202</v>
      </c>
      <c r="T757">
        <v>1</v>
      </c>
      <c r="U757">
        <f t="shared" si="60"/>
        <v>45</v>
      </c>
      <c r="V757">
        <f t="shared" si="61"/>
        <v>11</v>
      </c>
    </row>
    <row r="758" spans="1:22" ht="48" customHeight="1" x14ac:dyDescent="0.2">
      <c r="A758" s="12" t="s">
        <v>891</v>
      </c>
      <c r="B758" s="12" t="s">
        <v>892</v>
      </c>
      <c r="C758" s="13">
        <v>45601</v>
      </c>
      <c r="D758" s="14">
        <v>45601.375659722224</v>
      </c>
      <c r="E758" s="15">
        <v>0</v>
      </c>
      <c r="F758" s="12" t="s">
        <v>421</v>
      </c>
      <c r="G758" s="15">
        <v>27</v>
      </c>
      <c r="H758" s="12" t="s">
        <v>417</v>
      </c>
      <c r="I758" s="12" t="s">
        <v>23</v>
      </c>
      <c r="J758" s="16">
        <v>179.55</v>
      </c>
      <c r="K758" s="12" t="s">
        <v>417</v>
      </c>
      <c r="L758" s="12" t="s">
        <v>54</v>
      </c>
      <c r="M758" s="12" t="s">
        <v>418</v>
      </c>
      <c r="N758" s="12" t="s">
        <v>26</v>
      </c>
      <c r="O758" s="12" t="s">
        <v>129</v>
      </c>
      <c r="P758" s="12" t="s">
        <v>57</v>
      </c>
      <c r="Q758" s="12" t="s">
        <v>904</v>
      </c>
      <c r="R758" s="12" t="s">
        <v>30</v>
      </c>
      <c r="S758" s="12" t="s">
        <v>202</v>
      </c>
      <c r="T758">
        <v>1</v>
      </c>
      <c r="U758">
        <f t="shared" si="60"/>
        <v>45</v>
      </c>
      <c r="V758">
        <f t="shared" si="61"/>
        <v>11</v>
      </c>
    </row>
    <row r="759" spans="1:22" ht="48" customHeight="1" x14ac:dyDescent="0.2">
      <c r="A759" s="7" t="s">
        <v>891</v>
      </c>
      <c r="B759" s="7" t="s">
        <v>892</v>
      </c>
      <c r="C759" s="8">
        <v>45600</v>
      </c>
      <c r="D759" s="9">
        <v>45600.710104166668</v>
      </c>
      <c r="E759" s="10">
        <v>0</v>
      </c>
      <c r="F759" s="7" t="s">
        <v>421</v>
      </c>
      <c r="G759" s="10">
        <v>27</v>
      </c>
      <c r="H759" s="7" t="s">
        <v>417</v>
      </c>
      <c r="I759" s="7" t="s">
        <v>23</v>
      </c>
      <c r="J759" s="11">
        <v>179.55</v>
      </c>
      <c r="K759" s="7" t="s">
        <v>417</v>
      </c>
      <c r="L759" s="7" t="s">
        <v>54</v>
      </c>
      <c r="M759" s="7" t="s">
        <v>418</v>
      </c>
      <c r="N759" s="7" t="s">
        <v>26</v>
      </c>
      <c r="O759" s="7" t="s">
        <v>129</v>
      </c>
      <c r="P759" s="7" t="s">
        <v>57</v>
      </c>
      <c r="Q759" s="7" t="s">
        <v>905</v>
      </c>
      <c r="R759" s="7" t="s">
        <v>30</v>
      </c>
      <c r="S759" s="7" t="s">
        <v>202</v>
      </c>
      <c r="T759">
        <v>1</v>
      </c>
      <c r="U759">
        <f t="shared" si="60"/>
        <v>45</v>
      </c>
      <c r="V759">
        <f t="shared" si="61"/>
        <v>11</v>
      </c>
    </row>
    <row r="760" spans="1:22" ht="48" customHeight="1" x14ac:dyDescent="0.2">
      <c r="A760" s="2" t="s">
        <v>891</v>
      </c>
      <c r="B760" s="2" t="s">
        <v>892</v>
      </c>
      <c r="C760" s="3">
        <v>45600</v>
      </c>
      <c r="D760" s="4">
        <v>45600.50105324074</v>
      </c>
      <c r="E760" s="5">
        <v>0</v>
      </c>
      <c r="F760" s="2" t="s">
        <v>421</v>
      </c>
      <c r="G760" s="5">
        <v>27</v>
      </c>
      <c r="H760" s="2" t="s">
        <v>417</v>
      </c>
      <c r="I760" s="2" t="s">
        <v>23</v>
      </c>
      <c r="J760" s="6">
        <v>179.55</v>
      </c>
      <c r="K760" s="2" t="s">
        <v>417</v>
      </c>
      <c r="L760" s="2" t="s">
        <v>54</v>
      </c>
      <c r="M760" s="2" t="s">
        <v>418</v>
      </c>
      <c r="N760" s="2" t="s">
        <v>26</v>
      </c>
      <c r="O760" s="2" t="s">
        <v>129</v>
      </c>
      <c r="P760" s="2" t="s">
        <v>57</v>
      </c>
      <c r="Q760" s="2" t="s">
        <v>906</v>
      </c>
      <c r="R760" s="2" t="s">
        <v>30</v>
      </c>
      <c r="S760" s="2" t="s">
        <v>202</v>
      </c>
      <c r="T760">
        <v>1</v>
      </c>
      <c r="U760">
        <f t="shared" si="60"/>
        <v>45</v>
      </c>
      <c r="V760">
        <f t="shared" si="61"/>
        <v>11</v>
      </c>
    </row>
    <row r="761" spans="1:22" ht="36.75" customHeight="1" x14ac:dyDescent="0.2">
      <c r="A761" s="7" t="s">
        <v>891</v>
      </c>
      <c r="B761" s="7" t="s">
        <v>892</v>
      </c>
      <c r="C761" s="8">
        <v>45600</v>
      </c>
      <c r="D761" s="9">
        <v>45600.376875000002</v>
      </c>
      <c r="E761" s="10">
        <v>0</v>
      </c>
      <c r="F761" s="7" t="s">
        <v>421</v>
      </c>
      <c r="G761" s="10">
        <v>27</v>
      </c>
      <c r="H761" s="7" t="s">
        <v>417</v>
      </c>
      <c r="I761" s="7" t="s">
        <v>23</v>
      </c>
      <c r="J761" s="11">
        <v>179.55</v>
      </c>
      <c r="K761" s="7" t="s">
        <v>417</v>
      </c>
      <c r="L761" s="7" t="s">
        <v>54</v>
      </c>
      <c r="M761" s="7" t="s">
        <v>418</v>
      </c>
      <c r="N761" s="7" t="s">
        <v>26</v>
      </c>
      <c r="O761" s="7" t="s">
        <v>129</v>
      </c>
      <c r="P761" s="7" t="s">
        <v>57</v>
      </c>
      <c r="Q761" s="7" t="s">
        <v>907</v>
      </c>
      <c r="R761" s="7" t="s">
        <v>30</v>
      </c>
      <c r="S761" s="7" t="s">
        <v>202</v>
      </c>
      <c r="T761">
        <v>1</v>
      </c>
      <c r="U761">
        <f t="shared" si="60"/>
        <v>45</v>
      </c>
      <c r="V761">
        <f t="shared" si="61"/>
        <v>11</v>
      </c>
    </row>
    <row r="762" spans="1:22" ht="59.25" customHeight="1" x14ac:dyDescent="0.2">
      <c r="A762" s="2" t="s">
        <v>908</v>
      </c>
      <c r="B762" s="2" t="s">
        <v>909</v>
      </c>
      <c r="C762" s="3">
        <v>45604</v>
      </c>
      <c r="D762" s="4">
        <v>45604.658958333333</v>
      </c>
      <c r="E762" s="5">
        <v>0</v>
      </c>
      <c r="F762" s="2" t="s">
        <v>353</v>
      </c>
      <c r="G762" s="5">
        <v>37</v>
      </c>
      <c r="H762" s="2" t="s">
        <v>53</v>
      </c>
      <c r="I762" s="2" t="s">
        <v>23</v>
      </c>
      <c r="J762" s="6">
        <v>286.75</v>
      </c>
      <c r="K762" s="2" t="s">
        <v>53</v>
      </c>
      <c r="L762" s="2" t="s">
        <v>54</v>
      </c>
      <c r="M762" s="2" t="s">
        <v>301</v>
      </c>
      <c r="N762" s="2" t="s">
        <v>26</v>
      </c>
      <c r="O762" s="2" t="s">
        <v>129</v>
      </c>
      <c r="P762" s="2" t="s">
        <v>57</v>
      </c>
      <c r="Q762" s="2" t="s">
        <v>910</v>
      </c>
      <c r="R762" s="2" t="s">
        <v>66</v>
      </c>
      <c r="S762" s="2" t="s">
        <v>355</v>
      </c>
      <c r="T762">
        <v>1</v>
      </c>
      <c r="U762">
        <f t="shared" si="60"/>
        <v>45</v>
      </c>
      <c r="V762">
        <f t="shared" si="61"/>
        <v>11</v>
      </c>
    </row>
    <row r="763" spans="1:22" ht="59.25" customHeight="1" x14ac:dyDescent="0.2">
      <c r="A763" s="7" t="s">
        <v>908</v>
      </c>
      <c r="B763" s="7" t="s">
        <v>909</v>
      </c>
      <c r="C763" s="8">
        <v>45604</v>
      </c>
      <c r="D763" s="9">
        <v>45604.585393518515</v>
      </c>
      <c r="E763" s="10">
        <v>0</v>
      </c>
      <c r="F763" s="7" t="s">
        <v>353</v>
      </c>
      <c r="G763" s="10">
        <v>37</v>
      </c>
      <c r="H763" s="7" t="s">
        <v>53</v>
      </c>
      <c r="I763" s="7" t="s">
        <v>23</v>
      </c>
      <c r="J763" s="11">
        <v>286.75</v>
      </c>
      <c r="K763" s="7" t="s">
        <v>53</v>
      </c>
      <c r="L763" s="7" t="s">
        <v>54</v>
      </c>
      <c r="M763" s="7" t="s">
        <v>301</v>
      </c>
      <c r="N763" s="7" t="s">
        <v>26</v>
      </c>
      <c r="O763" s="7" t="s">
        <v>129</v>
      </c>
      <c r="P763" s="7" t="s">
        <v>57</v>
      </c>
      <c r="Q763" s="7" t="s">
        <v>911</v>
      </c>
      <c r="R763" s="7" t="s">
        <v>66</v>
      </c>
      <c r="S763" s="7" t="s">
        <v>355</v>
      </c>
      <c r="T763">
        <v>1</v>
      </c>
      <c r="U763">
        <f t="shared" si="60"/>
        <v>45</v>
      </c>
      <c r="V763">
        <f t="shared" si="61"/>
        <v>11</v>
      </c>
    </row>
    <row r="764" spans="1:22" ht="59.25" customHeight="1" x14ac:dyDescent="0.2">
      <c r="A764" s="2" t="s">
        <v>908</v>
      </c>
      <c r="B764" s="2" t="s">
        <v>909</v>
      </c>
      <c r="C764" s="3">
        <v>45604</v>
      </c>
      <c r="D764" s="4">
        <v>45604.545219907406</v>
      </c>
      <c r="E764" s="5">
        <v>0</v>
      </c>
      <c r="F764" s="2" t="s">
        <v>353</v>
      </c>
      <c r="G764" s="5">
        <v>37</v>
      </c>
      <c r="H764" s="2" t="s">
        <v>53</v>
      </c>
      <c r="I764" s="2" t="s">
        <v>23</v>
      </c>
      <c r="J764" s="6">
        <v>286.75</v>
      </c>
      <c r="K764" s="2" t="s">
        <v>53</v>
      </c>
      <c r="L764" s="2" t="s">
        <v>54</v>
      </c>
      <c r="M764" s="2" t="s">
        <v>301</v>
      </c>
      <c r="N764" s="2" t="s">
        <v>26</v>
      </c>
      <c r="O764" s="2" t="s">
        <v>129</v>
      </c>
      <c r="P764" s="2" t="s">
        <v>57</v>
      </c>
      <c r="Q764" s="2" t="s">
        <v>912</v>
      </c>
      <c r="R764" s="2" t="s">
        <v>66</v>
      </c>
      <c r="S764" s="2" t="s">
        <v>355</v>
      </c>
      <c r="T764">
        <v>1</v>
      </c>
      <c r="U764">
        <f t="shared" si="60"/>
        <v>45</v>
      </c>
      <c r="V764">
        <f t="shared" si="61"/>
        <v>11</v>
      </c>
    </row>
    <row r="765" spans="1:22" ht="59.25" customHeight="1" x14ac:dyDescent="0.2">
      <c r="A765" s="7" t="s">
        <v>908</v>
      </c>
      <c r="B765" s="7" t="s">
        <v>909</v>
      </c>
      <c r="C765" s="8">
        <v>45604</v>
      </c>
      <c r="D765" s="9">
        <v>45604.315300925926</v>
      </c>
      <c r="E765" s="10">
        <v>0</v>
      </c>
      <c r="F765" s="7" t="s">
        <v>353</v>
      </c>
      <c r="G765" s="10">
        <v>37</v>
      </c>
      <c r="H765" s="7" t="s">
        <v>53</v>
      </c>
      <c r="I765" s="7" t="s">
        <v>23</v>
      </c>
      <c r="J765" s="11">
        <v>286.75</v>
      </c>
      <c r="K765" s="7" t="s">
        <v>53</v>
      </c>
      <c r="L765" s="7" t="s">
        <v>54</v>
      </c>
      <c r="M765" s="7" t="s">
        <v>301</v>
      </c>
      <c r="N765" s="7" t="s">
        <v>26</v>
      </c>
      <c r="O765" s="7" t="s">
        <v>129</v>
      </c>
      <c r="P765" s="7" t="s">
        <v>57</v>
      </c>
      <c r="Q765" s="7" t="s">
        <v>913</v>
      </c>
      <c r="R765" s="7" t="s">
        <v>66</v>
      </c>
      <c r="S765" s="7" t="s">
        <v>355</v>
      </c>
      <c r="T765">
        <v>1</v>
      </c>
      <c r="U765">
        <f t="shared" si="60"/>
        <v>45</v>
      </c>
      <c r="V765">
        <f t="shared" si="61"/>
        <v>11</v>
      </c>
    </row>
    <row r="766" spans="1:22" ht="59.25" customHeight="1" x14ac:dyDescent="0.2">
      <c r="A766" s="2" t="s">
        <v>908</v>
      </c>
      <c r="B766" s="2" t="s">
        <v>909</v>
      </c>
      <c r="C766" s="3">
        <v>45603</v>
      </c>
      <c r="D766" s="4">
        <v>45603.658043981479</v>
      </c>
      <c r="E766" s="5">
        <v>0</v>
      </c>
      <c r="F766" s="2" t="s">
        <v>353</v>
      </c>
      <c r="G766" s="5">
        <v>37</v>
      </c>
      <c r="H766" s="2" t="s">
        <v>53</v>
      </c>
      <c r="I766" s="2" t="s">
        <v>23</v>
      </c>
      <c r="J766" s="6">
        <v>286.75</v>
      </c>
      <c r="K766" s="2" t="s">
        <v>53</v>
      </c>
      <c r="L766" s="2" t="s">
        <v>54</v>
      </c>
      <c r="M766" s="2" t="s">
        <v>301</v>
      </c>
      <c r="N766" s="2" t="s">
        <v>26</v>
      </c>
      <c r="O766" s="2" t="s">
        <v>129</v>
      </c>
      <c r="P766" s="2" t="s">
        <v>57</v>
      </c>
      <c r="Q766" s="2" t="s">
        <v>914</v>
      </c>
      <c r="R766" s="2" t="s">
        <v>66</v>
      </c>
      <c r="S766" s="2" t="s">
        <v>355</v>
      </c>
      <c r="T766">
        <v>1</v>
      </c>
      <c r="U766">
        <f t="shared" si="60"/>
        <v>45</v>
      </c>
      <c r="V766">
        <f t="shared" si="61"/>
        <v>11</v>
      </c>
    </row>
    <row r="767" spans="1:22" ht="59.25" customHeight="1" x14ac:dyDescent="0.2">
      <c r="A767" s="12" t="s">
        <v>908</v>
      </c>
      <c r="B767" s="12" t="s">
        <v>909</v>
      </c>
      <c r="C767" s="13">
        <v>45603</v>
      </c>
      <c r="D767" s="14">
        <v>45603.585381944446</v>
      </c>
      <c r="E767" s="15">
        <v>0</v>
      </c>
      <c r="F767" s="12" t="s">
        <v>353</v>
      </c>
      <c r="G767" s="15">
        <v>37</v>
      </c>
      <c r="H767" s="12" t="s">
        <v>53</v>
      </c>
      <c r="I767" s="12" t="s">
        <v>23</v>
      </c>
      <c r="J767" s="16">
        <v>286.75</v>
      </c>
      <c r="K767" s="12" t="s">
        <v>53</v>
      </c>
      <c r="L767" s="12" t="s">
        <v>54</v>
      </c>
      <c r="M767" s="12" t="s">
        <v>301</v>
      </c>
      <c r="N767" s="12" t="s">
        <v>26</v>
      </c>
      <c r="O767" s="12" t="s">
        <v>129</v>
      </c>
      <c r="P767" s="12" t="s">
        <v>57</v>
      </c>
      <c r="Q767" s="12" t="s">
        <v>915</v>
      </c>
      <c r="R767" s="12" t="s">
        <v>66</v>
      </c>
      <c r="S767" s="12" t="s">
        <v>355</v>
      </c>
      <c r="T767">
        <v>1</v>
      </c>
      <c r="U767">
        <f t="shared" si="60"/>
        <v>45</v>
      </c>
      <c r="V767">
        <f t="shared" si="61"/>
        <v>11</v>
      </c>
    </row>
    <row r="768" spans="1:22" ht="59.25" customHeight="1" x14ac:dyDescent="0.2">
      <c r="A768" s="12" t="s">
        <v>908</v>
      </c>
      <c r="B768" s="12" t="s">
        <v>909</v>
      </c>
      <c r="C768" s="13">
        <v>45603</v>
      </c>
      <c r="D768" s="14">
        <v>45603.545219907406</v>
      </c>
      <c r="E768" s="15">
        <v>0</v>
      </c>
      <c r="F768" s="12" t="s">
        <v>353</v>
      </c>
      <c r="G768" s="15">
        <v>37</v>
      </c>
      <c r="H768" s="12" t="s">
        <v>53</v>
      </c>
      <c r="I768" s="12" t="s">
        <v>23</v>
      </c>
      <c r="J768" s="16">
        <v>286.75</v>
      </c>
      <c r="K768" s="12" t="s">
        <v>53</v>
      </c>
      <c r="L768" s="12" t="s">
        <v>54</v>
      </c>
      <c r="M768" s="12" t="s">
        <v>301</v>
      </c>
      <c r="N768" s="12" t="s">
        <v>26</v>
      </c>
      <c r="O768" s="12" t="s">
        <v>129</v>
      </c>
      <c r="P768" s="12" t="s">
        <v>57</v>
      </c>
      <c r="Q768" s="12" t="s">
        <v>916</v>
      </c>
      <c r="R768" s="12" t="s">
        <v>66</v>
      </c>
      <c r="S768" s="12" t="s">
        <v>355</v>
      </c>
      <c r="T768">
        <v>1</v>
      </c>
      <c r="U768">
        <f t="shared" si="60"/>
        <v>45</v>
      </c>
      <c r="V768">
        <f t="shared" si="61"/>
        <v>11</v>
      </c>
    </row>
    <row r="769" spans="1:22" ht="59.25" customHeight="1" x14ac:dyDescent="0.2">
      <c r="A769" s="12" t="s">
        <v>908</v>
      </c>
      <c r="B769" s="12" t="s">
        <v>909</v>
      </c>
      <c r="C769" s="13">
        <v>45603</v>
      </c>
      <c r="D769" s="14">
        <v>45603.313738425924</v>
      </c>
      <c r="E769" s="15">
        <v>0</v>
      </c>
      <c r="F769" s="12" t="s">
        <v>353</v>
      </c>
      <c r="G769" s="15">
        <v>37</v>
      </c>
      <c r="H769" s="12" t="s">
        <v>53</v>
      </c>
      <c r="I769" s="12" t="s">
        <v>23</v>
      </c>
      <c r="J769" s="16">
        <v>286.75</v>
      </c>
      <c r="K769" s="12" t="s">
        <v>53</v>
      </c>
      <c r="L769" s="12" t="s">
        <v>54</v>
      </c>
      <c r="M769" s="12" t="s">
        <v>301</v>
      </c>
      <c r="N769" s="12" t="s">
        <v>26</v>
      </c>
      <c r="O769" s="12" t="s">
        <v>129</v>
      </c>
      <c r="P769" s="12" t="s">
        <v>57</v>
      </c>
      <c r="Q769" s="12" t="s">
        <v>917</v>
      </c>
      <c r="R769" s="12" t="s">
        <v>66</v>
      </c>
      <c r="S769" s="12" t="s">
        <v>355</v>
      </c>
      <c r="T769">
        <v>1</v>
      </c>
      <c r="U769">
        <f t="shared" si="60"/>
        <v>45</v>
      </c>
      <c r="V769">
        <f t="shared" si="61"/>
        <v>11</v>
      </c>
    </row>
    <row r="770" spans="1:22" ht="59.25" customHeight="1" x14ac:dyDescent="0.2">
      <c r="A770" s="12" t="s">
        <v>908</v>
      </c>
      <c r="B770" s="12" t="s">
        <v>909</v>
      </c>
      <c r="C770" s="13">
        <v>45602</v>
      </c>
      <c r="D770" s="14">
        <v>45602.655648148146</v>
      </c>
      <c r="E770" s="15">
        <v>0</v>
      </c>
      <c r="F770" s="12" t="s">
        <v>353</v>
      </c>
      <c r="G770" s="15">
        <v>37</v>
      </c>
      <c r="H770" s="12" t="s">
        <v>53</v>
      </c>
      <c r="I770" s="12" t="s">
        <v>23</v>
      </c>
      <c r="J770" s="16">
        <v>286.75</v>
      </c>
      <c r="K770" s="12" t="s">
        <v>53</v>
      </c>
      <c r="L770" s="12" t="s">
        <v>54</v>
      </c>
      <c r="M770" s="12" t="s">
        <v>301</v>
      </c>
      <c r="N770" s="12" t="s">
        <v>26</v>
      </c>
      <c r="O770" s="12" t="s">
        <v>129</v>
      </c>
      <c r="P770" s="12" t="s">
        <v>57</v>
      </c>
      <c r="Q770" s="12" t="s">
        <v>918</v>
      </c>
      <c r="R770" s="12" t="s">
        <v>66</v>
      </c>
      <c r="S770" s="12" t="s">
        <v>355</v>
      </c>
      <c r="T770">
        <v>1</v>
      </c>
      <c r="U770">
        <f t="shared" si="60"/>
        <v>45</v>
      </c>
      <c r="V770">
        <f t="shared" si="61"/>
        <v>11</v>
      </c>
    </row>
    <row r="771" spans="1:22" ht="59.25" customHeight="1" x14ac:dyDescent="0.2">
      <c r="A771" s="12" t="s">
        <v>908</v>
      </c>
      <c r="B771" s="12" t="s">
        <v>909</v>
      </c>
      <c r="C771" s="13">
        <v>45602</v>
      </c>
      <c r="D771" s="14">
        <v>45602.585439814815</v>
      </c>
      <c r="E771" s="15">
        <v>0</v>
      </c>
      <c r="F771" s="12" t="s">
        <v>353</v>
      </c>
      <c r="G771" s="15">
        <v>37</v>
      </c>
      <c r="H771" s="12" t="s">
        <v>53</v>
      </c>
      <c r="I771" s="12" t="s">
        <v>23</v>
      </c>
      <c r="J771" s="16">
        <v>286.75</v>
      </c>
      <c r="K771" s="12" t="s">
        <v>53</v>
      </c>
      <c r="L771" s="12" t="s">
        <v>54</v>
      </c>
      <c r="M771" s="12" t="s">
        <v>301</v>
      </c>
      <c r="N771" s="12" t="s">
        <v>26</v>
      </c>
      <c r="O771" s="12" t="s">
        <v>129</v>
      </c>
      <c r="P771" s="12" t="s">
        <v>57</v>
      </c>
      <c r="Q771" s="12" t="s">
        <v>919</v>
      </c>
      <c r="R771" s="12" t="s">
        <v>66</v>
      </c>
      <c r="S771" s="12" t="s">
        <v>355</v>
      </c>
      <c r="T771">
        <v>1</v>
      </c>
      <c r="U771">
        <f t="shared" si="60"/>
        <v>45</v>
      </c>
      <c r="V771">
        <f t="shared" si="61"/>
        <v>11</v>
      </c>
    </row>
    <row r="772" spans="1:22" ht="59.25" customHeight="1" x14ac:dyDescent="0.2">
      <c r="A772" s="12" t="s">
        <v>908</v>
      </c>
      <c r="B772" s="12" t="s">
        <v>909</v>
      </c>
      <c r="C772" s="13">
        <v>45602</v>
      </c>
      <c r="D772" s="14">
        <v>45602.545277777775</v>
      </c>
      <c r="E772" s="15">
        <v>0</v>
      </c>
      <c r="F772" s="12" t="s">
        <v>353</v>
      </c>
      <c r="G772" s="15">
        <v>37</v>
      </c>
      <c r="H772" s="12" t="s">
        <v>53</v>
      </c>
      <c r="I772" s="12" t="s">
        <v>23</v>
      </c>
      <c r="J772" s="16">
        <v>286.75</v>
      </c>
      <c r="K772" s="12" t="s">
        <v>53</v>
      </c>
      <c r="L772" s="12" t="s">
        <v>54</v>
      </c>
      <c r="M772" s="12" t="s">
        <v>301</v>
      </c>
      <c r="N772" s="12" t="s">
        <v>26</v>
      </c>
      <c r="O772" s="12" t="s">
        <v>129</v>
      </c>
      <c r="P772" s="12" t="s">
        <v>57</v>
      </c>
      <c r="Q772" s="12" t="s">
        <v>920</v>
      </c>
      <c r="R772" s="12" t="s">
        <v>66</v>
      </c>
      <c r="S772" s="12" t="s">
        <v>355</v>
      </c>
      <c r="T772">
        <v>1</v>
      </c>
      <c r="U772">
        <f t="shared" si="60"/>
        <v>45</v>
      </c>
      <c r="V772">
        <f t="shared" si="61"/>
        <v>11</v>
      </c>
    </row>
    <row r="773" spans="1:22" ht="59.25" customHeight="1" x14ac:dyDescent="0.2">
      <c r="A773" s="12" t="s">
        <v>908</v>
      </c>
      <c r="B773" s="12" t="s">
        <v>909</v>
      </c>
      <c r="C773" s="13">
        <v>45602</v>
      </c>
      <c r="D773" s="14">
        <v>45602.320520833331</v>
      </c>
      <c r="E773" s="15">
        <v>0</v>
      </c>
      <c r="F773" s="12" t="s">
        <v>353</v>
      </c>
      <c r="G773" s="15">
        <v>37</v>
      </c>
      <c r="H773" s="12" t="s">
        <v>53</v>
      </c>
      <c r="I773" s="12" t="s">
        <v>23</v>
      </c>
      <c r="J773" s="16">
        <v>286.75</v>
      </c>
      <c r="K773" s="12" t="s">
        <v>53</v>
      </c>
      <c r="L773" s="12" t="s">
        <v>54</v>
      </c>
      <c r="M773" s="12" t="s">
        <v>301</v>
      </c>
      <c r="N773" s="12" t="s">
        <v>26</v>
      </c>
      <c r="O773" s="12" t="s">
        <v>129</v>
      </c>
      <c r="P773" s="12" t="s">
        <v>57</v>
      </c>
      <c r="Q773" s="12" t="s">
        <v>921</v>
      </c>
      <c r="R773" s="12" t="s">
        <v>66</v>
      </c>
      <c r="S773" s="12" t="s">
        <v>355</v>
      </c>
      <c r="T773">
        <v>1</v>
      </c>
      <c r="U773">
        <f t="shared" si="60"/>
        <v>45</v>
      </c>
      <c r="V773">
        <f t="shared" si="61"/>
        <v>11</v>
      </c>
    </row>
    <row r="774" spans="1:22" ht="59.25" customHeight="1" x14ac:dyDescent="0.2">
      <c r="A774" s="12" t="s">
        <v>908</v>
      </c>
      <c r="B774" s="12" t="s">
        <v>909</v>
      </c>
      <c r="C774" s="13">
        <v>45601</v>
      </c>
      <c r="D774" s="14">
        <v>45601.657418981478</v>
      </c>
      <c r="E774" s="15">
        <v>0</v>
      </c>
      <c r="F774" s="12" t="s">
        <v>353</v>
      </c>
      <c r="G774" s="15">
        <v>37</v>
      </c>
      <c r="H774" s="12" t="s">
        <v>53</v>
      </c>
      <c r="I774" s="12" t="s">
        <v>23</v>
      </c>
      <c r="J774" s="16">
        <v>286.75</v>
      </c>
      <c r="K774" s="12" t="s">
        <v>53</v>
      </c>
      <c r="L774" s="12" t="s">
        <v>54</v>
      </c>
      <c r="M774" s="12" t="s">
        <v>301</v>
      </c>
      <c r="N774" s="12" t="s">
        <v>26</v>
      </c>
      <c r="O774" s="12" t="s">
        <v>129</v>
      </c>
      <c r="P774" s="12" t="s">
        <v>57</v>
      </c>
      <c r="Q774" s="12" t="s">
        <v>922</v>
      </c>
      <c r="R774" s="12" t="s">
        <v>66</v>
      </c>
      <c r="S774" s="12" t="s">
        <v>355</v>
      </c>
      <c r="T774">
        <v>1</v>
      </c>
      <c r="U774">
        <f t="shared" si="60"/>
        <v>45</v>
      </c>
      <c r="V774">
        <f t="shared" si="61"/>
        <v>11</v>
      </c>
    </row>
    <row r="775" spans="1:22" ht="59.25" customHeight="1" x14ac:dyDescent="0.2">
      <c r="A775" s="12" t="s">
        <v>908</v>
      </c>
      <c r="B775" s="12" t="s">
        <v>909</v>
      </c>
      <c r="C775" s="13">
        <v>45601</v>
      </c>
      <c r="D775" s="14">
        <v>45601.585914351846</v>
      </c>
      <c r="E775" s="15">
        <v>0</v>
      </c>
      <c r="F775" s="12" t="s">
        <v>353</v>
      </c>
      <c r="G775" s="15">
        <v>37</v>
      </c>
      <c r="H775" s="12" t="s">
        <v>53</v>
      </c>
      <c r="I775" s="12" t="s">
        <v>23</v>
      </c>
      <c r="J775" s="16">
        <v>286.75</v>
      </c>
      <c r="K775" s="12" t="s">
        <v>53</v>
      </c>
      <c r="L775" s="12" t="s">
        <v>54</v>
      </c>
      <c r="M775" s="12" t="s">
        <v>301</v>
      </c>
      <c r="N775" s="12" t="s">
        <v>26</v>
      </c>
      <c r="O775" s="12" t="s">
        <v>129</v>
      </c>
      <c r="P775" s="12" t="s">
        <v>57</v>
      </c>
      <c r="Q775" s="12" t="s">
        <v>923</v>
      </c>
      <c r="R775" s="12" t="s">
        <v>66</v>
      </c>
      <c r="S775" s="12" t="s">
        <v>355</v>
      </c>
      <c r="T775">
        <v>1</v>
      </c>
      <c r="U775">
        <f t="shared" si="60"/>
        <v>45</v>
      </c>
      <c r="V775">
        <f t="shared" si="61"/>
        <v>11</v>
      </c>
    </row>
    <row r="776" spans="1:22" ht="59.25" customHeight="1" x14ac:dyDescent="0.2">
      <c r="A776" s="12" t="s">
        <v>908</v>
      </c>
      <c r="B776" s="12" t="s">
        <v>909</v>
      </c>
      <c r="C776" s="13">
        <v>45601</v>
      </c>
      <c r="D776" s="14">
        <v>45601.545289351852</v>
      </c>
      <c r="E776" s="15">
        <v>0</v>
      </c>
      <c r="F776" s="12" t="s">
        <v>353</v>
      </c>
      <c r="G776" s="15">
        <v>37</v>
      </c>
      <c r="H776" s="12" t="s">
        <v>53</v>
      </c>
      <c r="I776" s="12" t="s">
        <v>23</v>
      </c>
      <c r="J776" s="16">
        <v>286.75</v>
      </c>
      <c r="K776" s="12" t="s">
        <v>53</v>
      </c>
      <c r="L776" s="12" t="s">
        <v>54</v>
      </c>
      <c r="M776" s="12" t="s">
        <v>301</v>
      </c>
      <c r="N776" s="12" t="s">
        <v>26</v>
      </c>
      <c r="O776" s="12" t="s">
        <v>129</v>
      </c>
      <c r="P776" s="12" t="s">
        <v>57</v>
      </c>
      <c r="Q776" s="12" t="s">
        <v>924</v>
      </c>
      <c r="R776" s="12" t="s">
        <v>66</v>
      </c>
      <c r="S776" s="12" t="s">
        <v>355</v>
      </c>
      <c r="T776">
        <v>1</v>
      </c>
      <c r="U776">
        <f t="shared" si="60"/>
        <v>45</v>
      </c>
      <c r="V776">
        <f t="shared" si="61"/>
        <v>11</v>
      </c>
    </row>
    <row r="777" spans="1:22" ht="59.25" customHeight="1" x14ac:dyDescent="0.2">
      <c r="A777" s="12" t="s">
        <v>908</v>
      </c>
      <c r="B777" s="12" t="s">
        <v>909</v>
      </c>
      <c r="C777" s="13">
        <v>45601</v>
      </c>
      <c r="D777" s="14">
        <v>45601.318240740737</v>
      </c>
      <c r="E777" s="15">
        <v>0</v>
      </c>
      <c r="F777" s="12" t="s">
        <v>353</v>
      </c>
      <c r="G777" s="15">
        <v>37</v>
      </c>
      <c r="H777" s="12" t="s">
        <v>53</v>
      </c>
      <c r="I777" s="12" t="s">
        <v>23</v>
      </c>
      <c r="J777" s="16">
        <v>286.75</v>
      </c>
      <c r="K777" s="12" t="s">
        <v>53</v>
      </c>
      <c r="L777" s="12" t="s">
        <v>54</v>
      </c>
      <c r="M777" s="12" t="s">
        <v>301</v>
      </c>
      <c r="N777" s="12" t="s">
        <v>26</v>
      </c>
      <c r="O777" s="12" t="s">
        <v>129</v>
      </c>
      <c r="P777" s="12" t="s">
        <v>57</v>
      </c>
      <c r="Q777" s="12" t="s">
        <v>925</v>
      </c>
      <c r="R777" s="12" t="s">
        <v>66</v>
      </c>
      <c r="S777" s="12" t="s">
        <v>355</v>
      </c>
      <c r="T777">
        <v>1</v>
      </c>
      <c r="U777">
        <f t="shared" si="60"/>
        <v>45</v>
      </c>
      <c r="V777">
        <f t="shared" si="61"/>
        <v>11</v>
      </c>
    </row>
    <row r="778" spans="1:22" ht="59.25" customHeight="1" x14ac:dyDescent="0.2">
      <c r="A778" s="12" t="s">
        <v>908</v>
      </c>
      <c r="B778" s="12" t="s">
        <v>909</v>
      </c>
      <c r="C778" s="13">
        <v>45600</v>
      </c>
      <c r="D778" s="14">
        <v>45600.658067129625</v>
      </c>
      <c r="E778" s="15">
        <v>0</v>
      </c>
      <c r="F778" s="12" t="s">
        <v>353</v>
      </c>
      <c r="G778" s="15">
        <v>37</v>
      </c>
      <c r="H778" s="12" t="s">
        <v>53</v>
      </c>
      <c r="I778" s="12" t="s">
        <v>23</v>
      </c>
      <c r="J778" s="16">
        <v>286.75</v>
      </c>
      <c r="K778" s="12" t="s">
        <v>53</v>
      </c>
      <c r="L778" s="12" t="s">
        <v>54</v>
      </c>
      <c r="M778" s="12" t="s">
        <v>301</v>
      </c>
      <c r="N778" s="12" t="s">
        <v>26</v>
      </c>
      <c r="O778" s="12" t="s">
        <v>129</v>
      </c>
      <c r="P778" s="12" t="s">
        <v>57</v>
      </c>
      <c r="Q778" s="12" t="s">
        <v>926</v>
      </c>
      <c r="R778" s="12" t="s">
        <v>66</v>
      </c>
      <c r="S778" s="12" t="s">
        <v>355</v>
      </c>
      <c r="T778">
        <v>1</v>
      </c>
      <c r="U778">
        <f t="shared" si="60"/>
        <v>45</v>
      </c>
      <c r="V778">
        <f t="shared" si="61"/>
        <v>11</v>
      </c>
    </row>
    <row r="779" spans="1:22" ht="59.25" customHeight="1" x14ac:dyDescent="0.2">
      <c r="A779" s="12" t="s">
        <v>908</v>
      </c>
      <c r="B779" s="12" t="s">
        <v>909</v>
      </c>
      <c r="C779" s="13">
        <v>45600</v>
      </c>
      <c r="D779" s="14">
        <v>45600.585613425923</v>
      </c>
      <c r="E779" s="15">
        <v>0</v>
      </c>
      <c r="F779" s="12" t="s">
        <v>353</v>
      </c>
      <c r="G779" s="15">
        <v>37</v>
      </c>
      <c r="H779" s="12" t="s">
        <v>53</v>
      </c>
      <c r="I779" s="12" t="s">
        <v>23</v>
      </c>
      <c r="J779" s="16">
        <v>286.75</v>
      </c>
      <c r="K779" s="12" t="s">
        <v>53</v>
      </c>
      <c r="L779" s="12" t="s">
        <v>54</v>
      </c>
      <c r="M779" s="12" t="s">
        <v>301</v>
      </c>
      <c r="N779" s="12" t="s">
        <v>26</v>
      </c>
      <c r="O779" s="12" t="s">
        <v>129</v>
      </c>
      <c r="P779" s="12" t="s">
        <v>57</v>
      </c>
      <c r="Q779" s="12" t="s">
        <v>927</v>
      </c>
      <c r="R779" s="12" t="s">
        <v>66</v>
      </c>
      <c r="S779" s="12" t="s">
        <v>355</v>
      </c>
      <c r="T779">
        <v>1</v>
      </c>
      <c r="U779">
        <f t="shared" si="60"/>
        <v>45</v>
      </c>
      <c r="V779">
        <f t="shared" si="61"/>
        <v>11</v>
      </c>
    </row>
    <row r="780" spans="1:22" ht="59.25" customHeight="1" x14ac:dyDescent="0.2">
      <c r="A780" s="12" t="s">
        <v>908</v>
      </c>
      <c r="B780" s="12" t="s">
        <v>909</v>
      </c>
      <c r="C780" s="13">
        <v>45600</v>
      </c>
      <c r="D780" s="14">
        <v>45600.544641203705</v>
      </c>
      <c r="E780" s="15">
        <v>0</v>
      </c>
      <c r="F780" s="12" t="s">
        <v>353</v>
      </c>
      <c r="G780" s="15">
        <v>37</v>
      </c>
      <c r="H780" s="12" t="s">
        <v>53</v>
      </c>
      <c r="I780" s="12" t="s">
        <v>23</v>
      </c>
      <c r="J780" s="16">
        <v>286.75</v>
      </c>
      <c r="K780" s="12" t="s">
        <v>53</v>
      </c>
      <c r="L780" s="12" t="s">
        <v>54</v>
      </c>
      <c r="M780" s="12" t="s">
        <v>301</v>
      </c>
      <c r="N780" s="12" t="s">
        <v>26</v>
      </c>
      <c r="O780" s="12" t="s">
        <v>129</v>
      </c>
      <c r="P780" s="12" t="s">
        <v>57</v>
      </c>
      <c r="Q780" s="12" t="s">
        <v>928</v>
      </c>
      <c r="R780" s="12" t="s">
        <v>66</v>
      </c>
      <c r="S780" s="12" t="s">
        <v>355</v>
      </c>
      <c r="T780">
        <v>1</v>
      </c>
      <c r="U780">
        <f t="shared" si="60"/>
        <v>45</v>
      </c>
      <c r="V780">
        <f t="shared" si="61"/>
        <v>11</v>
      </c>
    </row>
    <row r="781" spans="1:22" ht="59.25" customHeight="1" x14ac:dyDescent="0.2">
      <c r="A781" s="12" t="s">
        <v>908</v>
      </c>
      <c r="B781" s="12" t="s">
        <v>909</v>
      </c>
      <c r="C781" s="13">
        <v>45600</v>
      </c>
      <c r="D781" s="14">
        <v>45600.322233796294</v>
      </c>
      <c r="E781" s="15">
        <v>0</v>
      </c>
      <c r="F781" s="12" t="s">
        <v>353</v>
      </c>
      <c r="G781" s="15">
        <v>37</v>
      </c>
      <c r="H781" s="12" t="s">
        <v>53</v>
      </c>
      <c r="I781" s="12" t="s">
        <v>23</v>
      </c>
      <c r="J781" s="16">
        <v>286.75</v>
      </c>
      <c r="K781" s="12" t="s">
        <v>53</v>
      </c>
      <c r="L781" s="12" t="s">
        <v>54</v>
      </c>
      <c r="M781" s="12" t="s">
        <v>301</v>
      </c>
      <c r="N781" s="12" t="s">
        <v>26</v>
      </c>
      <c r="O781" s="12" t="s">
        <v>129</v>
      </c>
      <c r="P781" s="12" t="s">
        <v>57</v>
      </c>
      <c r="Q781" s="12" t="s">
        <v>929</v>
      </c>
      <c r="R781" s="12" t="s">
        <v>66</v>
      </c>
      <c r="S781" s="12" t="s">
        <v>355</v>
      </c>
      <c r="T781">
        <v>1</v>
      </c>
      <c r="U781">
        <f t="shared" si="60"/>
        <v>45</v>
      </c>
      <c r="V781">
        <f t="shared" si="61"/>
        <v>11</v>
      </c>
    </row>
    <row r="782" spans="1:22" ht="36.75" customHeight="1" x14ac:dyDescent="0.2">
      <c r="A782" s="7" t="s">
        <v>930</v>
      </c>
      <c r="B782" s="7" t="s">
        <v>931</v>
      </c>
      <c r="C782" s="8">
        <v>45604</v>
      </c>
      <c r="D782" s="9">
        <v>45604.859444444446</v>
      </c>
      <c r="E782" s="10">
        <v>0</v>
      </c>
      <c r="F782" s="7" t="s">
        <v>92</v>
      </c>
      <c r="G782" s="10">
        <v>44</v>
      </c>
      <c r="H782" s="7" t="s">
        <v>89</v>
      </c>
      <c r="I782" s="7" t="s">
        <v>23</v>
      </c>
      <c r="J782" s="11">
        <v>7333.3303999999998</v>
      </c>
      <c r="K782" s="7" t="s">
        <v>89</v>
      </c>
      <c r="L782" s="7" t="s">
        <v>65</v>
      </c>
      <c r="M782" s="7" t="s">
        <v>90</v>
      </c>
      <c r="N782" s="7" t="s">
        <v>26</v>
      </c>
      <c r="O782" s="7" t="s">
        <v>27</v>
      </c>
      <c r="P782" s="7" t="s">
        <v>64</v>
      </c>
      <c r="Q782" s="7" t="s">
        <v>933</v>
      </c>
      <c r="R782" s="7" t="s">
        <v>66</v>
      </c>
      <c r="S782" s="7" t="s">
        <v>932</v>
      </c>
      <c r="T782">
        <v>1</v>
      </c>
      <c r="U782">
        <f t="shared" ref="U782:U791" si="62">WEEKNUM(C782)</f>
        <v>45</v>
      </c>
      <c r="V782">
        <f t="shared" ref="V782:V791" si="63">MONTH(C782)</f>
        <v>11</v>
      </c>
    </row>
    <row r="783" spans="1:22" ht="59.25" customHeight="1" x14ac:dyDescent="0.2">
      <c r="A783" s="2" t="s">
        <v>930</v>
      </c>
      <c r="B783" s="2" t="s">
        <v>931</v>
      </c>
      <c r="C783" s="3">
        <v>45604</v>
      </c>
      <c r="D783" s="4">
        <v>45604.327164351853</v>
      </c>
      <c r="E783" s="5">
        <v>1</v>
      </c>
      <c r="F783" s="2" t="s">
        <v>838</v>
      </c>
      <c r="G783" s="5">
        <v>32</v>
      </c>
      <c r="H783" s="2" t="s">
        <v>89</v>
      </c>
      <c r="I783" s="2" t="s">
        <v>23</v>
      </c>
      <c r="J783" s="6">
        <v>5333.3311999999996</v>
      </c>
      <c r="K783" s="2" t="s">
        <v>89</v>
      </c>
      <c r="L783" s="2" t="s">
        <v>65</v>
      </c>
      <c r="M783" s="2" t="s">
        <v>934</v>
      </c>
      <c r="N783" s="2" t="s">
        <v>26</v>
      </c>
      <c r="O783" s="2" t="s">
        <v>27</v>
      </c>
      <c r="P783" s="2" t="s">
        <v>64</v>
      </c>
      <c r="Q783" s="2" t="s">
        <v>935</v>
      </c>
      <c r="R783" s="2" t="s">
        <v>30</v>
      </c>
      <c r="S783" s="2" t="s">
        <v>932</v>
      </c>
      <c r="T783">
        <v>1</v>
      </c>
      <c r="U783">
        <f t="shared" si="62"/>
        <v>45</v>
      </c>
      <c r="V783">
        <f t="shared" si="63"/>
        <v>11</v>
      </c>
    </row>
    <row r="784" spans="1:22" ht="48" customHeight="1" x14ac:dyDescent="0.2">
      <c r="A784" s="7" t="s">
        <v>930</v>
      </c>
      <c r="B784" s="7" t="s">
        <v>931</v>
      </c>
      <c r="C784" s="8">
        <v>45604</v>
      </c>
      <c r="D784" s="9">
        <v>45604.288854166662</v>
      </c>
      <c r="E784" s="10">
        <v>0</v>
      </c>
      <c r="F784" s="7" t="s">
        <v>353</v>
      </c>
      <c r="G784" s="10">
        <v>37</v>
      </c>
      <c r="H784" s="7" t="s">
        <v>89</v>
      </c>
      <c r="I784" s="7" t="s">
        <v>23</v>
      </c>
      <c r="J784" s="11">
        <v>6166.6642000000002</v>
      </c>
      <c r="K784" s="7" t="s">
        <v>89</v>
      </c>
      <c r="L784" s="7" t="s">
        <v>65</v>
      </c>
      <c r="M784" s="7" t="s">
        <v>936</v>
      </c>
      <c r="N784" s="7" t="s">
        <v>26</v>
      </c>
      <c r="O784" s="7" t="s">
        <v>27</v>
      </c>
      <c r="P784" s="7" t="s">
        <v>64</v>
      </c>
      <c r="Q784" s="7" t="s">
        <v>937</v>
      </c>
      <c r="R784" s="7" t="s">
        <v>30</v>
      </c>
      <c r="S784" s="7" t="s">
        <v>932</v>
      </c>
      <c r="T784">
        <v>1</v>
      </c>
      <c r="U784">
        <f t="shared" si="62"/>
        <v>45</v>
      </c>
      <c r="V784">
        <f t="shared" si="63"/>
        <v>11</v>
      </c>
    </row>
    <row r="785" spans="1:22" ht="36.75" customHeight="1" x14ac:dyDescent="0.2">
      <c r="A785" s="2" t="s">
        <v>930</v>
      </c>
      <c r="B785" s="2" t="s">
        <v>931</v>
      </c>
      <c r="C785" s="3">
        <v>45603</v>
      </c>
      <c r="D785" s="4">
        <v>45603.8590625</v>
      </c>
      <c r="E785" s="5">
        <v>0</v>
      </c>
      <c r="F785" s="2" t="s">
        <v>92</v>
      </c>
      <c r="G785" s="5">
        <v>44</v>
      </c>
      <c r="H785" s="2" t="s">
        <v>89</v>
      </c>
      <c r="I785" s="2" t="s">
        <v>23</v>
      </c>
      <c r="J785" s="6">
        <v>7333.3303999999998</v>
      </c>
      <c r="K785" s="2" t="s">
        <v>89</v>
      </c>
      <c r="L785" s="2" t="s">
        <v>65</v>
      </c>
      <c r="M785" s="2" t="s">
        <v>90</v>
      </c>
      <c r="N785" s="2" t="s">
        <v>26</v>
      </c>
      <c r="O785" s="2" t="s">
        <v>27</v>
      </c>
      <c r="P785" s="2" t="s">
        <v>64</v>
      </c>
      <c r="Q785" s="2" t="s">
        <v>938</v>
      </c>
      <c r="R785" s="2" t="s">
        <v>66</v>
      </c>
      <c r="S785" s="2" t="s">
        <v>932</v>
      </c>
      <c r="T785">
        <v>1</v>
      </c>
      <c r="U785">
        <f t="shared" si="62"/>
        <v>45</v>
      </c>
      <c r="V785">
        <f t="shared" si="63"/>
        <v>11</v>
      </c>
    </row>
    <row r="786" spans="1:22" ht="59.25" customHeight="1" x14ac:dyDescent="0.2">
      <c r="A786" s="7" t="s">
        <v>930</v>
      </c>
      <c r="B786" s="7" t="s">
        <v>931</v>
      </c>
      <c r="C786" s="8">
        <v>45603</v>
      </c>
      <c r="D786" s="9">
        <v>45603.327407407407</v>
      </c>
      <c r="E786" s="10">
        <v>0</v>
      </c>
      <c r="F786" s="7" t="s">
        <v>378</v>
      </c>
      <c r="G786" s="10">
        <v>32</v>
      </c>
      <c r="H786" s="7" t="s">
        <v>89</v>
      </c>
      <c r="I786" s="7" t="s">
        <v>23</v>
      </c>
      <c r="J786" s="11">
        <v>5333.3311999999996</v>
      </c>
      <c r="K786" s="7" t="s">
        <v>89</v>
      </c>
      <c r="L786" s="7" t="s">
        <v>65</v>
      </c>
      <c r="M786" s="7" t="s">
        <v>934</v>
      </c>
      <c r="N786" s="7" t="s">
        <v>26</v>
      </c>
      <c r="O786" s="7" t="s">
        <v>27</v>
      </c>
      <c r="P786" s="7" t="s">
        <v>64</v>
      </c>
      <c r="Q786" s="7" t="s">
        <v>939</v>
      </c>
      <c r="R786" s="7" t="s">
        <v>30</v>
      </c>
      <c r="S786" s="7" t="s">
        <v>932</v>
      </c>
      <c r="T786">
        <v>1</v>
      </c>
      <c r="U786">
        <f t="shared" si="62"/>
        <v>45</v>
      </c>
      <c r="V786">
        <f t="shared" si="63"/>
        <v>11</v>
      </c>
    </row>
    <row r="787" spans="1:22" ht="48" customHeight="1" x14ac:dyDescent="0.2">
      <c r="A787" s="2" t="s">
        <v>930</v>
      </c>
      <c r="B787" s="2" t="s">
        <v>931</v>
      </c>
      <c r="C787" s="3">
        <v>45603</v>
      </c>
      <c r="D787" s="4">
        <v>45603.289918981478</v>
      </c>
      <c r="E787" s="5">
        <v>0</v>
      </c>
      <c r="F787" s="2" t="s">
        <v>353</v>
      </c>
      <c r="G787" s="5">
        <v>37</v>
      </c>
      <c r="H787" s="2" t="s">
        <v>89</v>
      </c>
      <c r="I787" s="2" t="s">
        <v>23</v>
      </c>
      <c r="J787" s="6">
        <v>6166.6642000000002</v>
      </c>
      <c r="K787" s="2" t="s">
        <v>89</v>
      </c>
      <c r="L787" s="2" t="s">
        <v>65</v>
      </c>
      <c r="M787" s="2" t="s">
        <v>936</v>
      </c>
      <c r="N787" s="2" t="s">
        <v>26</v>
      </c>
      <c r="O787" s="2" t="s">
        <v>27</v>
      </c>
      <c r="P787" s="2" t="s">
        <v>64</v>
      </c>
      <c r="Q787" s="2" t="s">
        <v>940</v>
      </c>
      <c r="R787" s="2" t="s">
        <v>30</v>
      </c>
      <c r="S787" s="2" t="s">
        <v>932</v>
      </c>
      <c r="T787">
        <v>1</v>
      </c>
      <c r="U787">
        <f t="shared" si="62"/>
        <v>45</v>
      </c>
      <c r="V787">
        <f t="shared" si="63"/>
        <v>11</v>
      </c>
    </row>
    <row r="788" spans="1:22" ht="36.75" customHeight="1" x14ac:dyDescent="0.2">
      <c r="A788" s="7" t="s">
        <v>930</v>
      </c>
      <c r="B788" s="7" t="s">
        <v>931</v>
      </c>
      <c r="C788" s="8">
        <v>45602</v>
      </c>
      <c r="D788" s="9">
        <v>45602.860405092593</v>
      </c>
      <c r="E788" s="10">
        <v>0</v>
      </c>
      <c r="F788" s="7" t="s">
        <v>92</v>
      </c>
      <c r="G788" s="10">
        <v>44</v>
      </c>
      <c r="H788" s="7" t="s">
        <v>89</v>
      </c>
      <c r="I788" s="7" t="s">
        <v>23</v>
      </c>
      <c r="J788" s="11">
        <v>7333.3303999999998</v>
      </c>
      <c r="K788" s="7" t="s">
        <v>89</v>
      </c>
      <c r="L788" s="7" t="s">
        <v>65</v>
      </c>
      <c r="M788" s="7" t="s">
        <v>90</v>
      </c>
      <c r="N788" s="7" t="s">
        <v>26</v>
      </c>
      <c r="O788" s="7" t="s">
        <v>27</v>
      </c>
      <c r="P788" s="7" t="s">
        <v>64</v>
      </c>
      <c r="Q788" s="7" t="s">
        <v>941</v>
      </c>
      <c r="R788" s="7" t="s">
        <v>66</v>
      </c>
      <c r="S788" s="7" t="s">
        <v>932</v>
      </c>
      <c r="T788">
        <v>1</v>
      </c>
      <c r="U788">
        <f t="shared" si="62"/>
        <v>45</v>
      </c>
      <c r="V788">
        <f t="shared" si="63"/>
        <v>11</v>
      </c>
    </row>
    <row r="789" spans="1:22" ht="59.25" customHeight="1" x14ac:dyDescent="0.2">
      <c r="A789" s="2" t="s">
        <v>930</v>
      </c>
      <c r="B789" s="2" t="s">
        <v>931</v>
      </c>
      <c r="C789" s="3">
        <v>45602</v>
      </c>
      <c r="D789" s="4">
        <v>45602.327824074069</v>
      </c>
      <c r="E789" s="5">
        <v>1</v>
      </c>
      <c r="F789" s="2" t="s">
        <v>838</v>
      </c>
      <c r="G789" s="5">
        <v>32</v>
      </c>
      <c r="H789" s="2" t="s">
        <v>89</v>
      </c>
      <c r="I789" s="2" t="s">
        <v>23</v>
      </c>
      <c r="J789" s="6">
        <v>5333.3311999999996</v>
      </c>
      <c r="K789" s="2" t="s">
        <v>89</v>
      </c>
      <c r="L789" s="2" t="s">
        <v>65</v>
      </c>
      <c r="M789" s="2" t="s">
        <v>934</v>
      </c>
      <c r="N789" s="2" t="s">
        <v>26</v>
      </c>
      <c r="O789" s="2" t="s">
        <v>27</v>
      </c>
      <c r="P789" s="2" t="s">
        <v>64</v>
      </c>
      <c r="Q789" s="2" t="s">
        <v>942</v>
      </c>
      <c r="R789" s="2" t="s">
        <v>30</v>
      </c>
      <c r="S789" s="2" t="s">
        <v>932</v>
      </c>
      <c r="T789">
        <v>1</v>
      </c>
      <c r="U789">
        <f t="shared" si="62"/>
        <v>45</v>
      </c>
      <c r="V789">
        <f t="shared" si="63"/>
        <v>11</v>
      </c>
    </row>
    <row r="790" spans="1:22" ht="48" customHeight="1" x14ac:dyDescent="0.2">
      <c r="A790" s="7" t="s">
        <v>930</v>
      </c>
      <c r="B790" s="7" t="s">
        <v>931</v>
      </c>
      <c r="C790" s="8">
        <v>45602</v>
      </c>
      <c r="D790" s="9">
        <v>45602.288912037038</v>
      </c>
      <c r="E790" s="10">
        <v>0</v>
      </c>
      <c r="F790" s="7" t="s">
        <v>353</v>
      </c>
      <c r="G790" s="10">
        <v>37</v>
      </c>
      <c r="H790" s="7" t="s">
        <v>89</v>
      </c>
      <c r="I790" s="7" t="s">
        <v>23</v>
      </c>
      <c r="J790" s="11">
        <v>6166.6642000000002</v>
      </c>
      <c r="K790" s="7" t="s">
        <v>89</v>
      </c>
      <c r="L790" s="7" t="s">
        <v>65</v>
      </c>
      <c r="M790" s="7" t="s">
        <v>936</v>
      </c>
      <c r="N790" s="7" t="s">
        <v>26</v>
      </c>
      <c r="O790" s="7" t="s">
        <v>27</v>
      </c>
      <c r="P790" s="7" t="s">
        <v>64</v>
      </c>
      <c r="Q790" s="7" t="s">
        <v>943</v>
      </c>
      <c r="R790" s="7" t="s">
        <v>30</v>
      </c>
      <c r="S790" s="7" t="s">
        <v>932</v>
      </c>
      <c r="T790">
        <v>1</v>
      </c>
      <c r="U790">
        <f t="shared" si="62"/>
        <v>45</v>
      </c>
      <c r="V790">
        <f t="shared" si="63"/>
        <v>11</v>
      </c>
    </row>
    <row r="791" spans="1:22" ht="48" customHeight="1" x14ac:dyDescent="0.2">
      <c r="A791" s="2" t="s">
        <v>930</v>
      </c>
      <c r="B791" s="2" t="s">
        <v>931</v>
      </c>
      <c r="C791" s="3">
        <v>45601</v>
      </c>
      <c r="D791" s="4">
        <v>45601.860185185185</v>
      </c>
      <c r="E791" s="5">
        <v>0</v>
      </c>
      <c r="F791" s="2" t="s">
        <v>92</v>
      </c>
      <c r="G791" s="5">
        <v>44</v>
      </c>
      <c r="H791" s="2" t="s">
        <v>89</v>
      </c>
      <c r="I791" s="2" t="s">
        <v>23</v>
      </c>
      <c r="J791" s="6">
        <v>7333.3303999999998</v>
      </c>
      <c r="K791" s="2" t="s">
        <v>89</v>
      </c>
      <c r="L791" s="2" t="s">
        <v>65</v>
      </c>
      <c r="M791" s="2" t="s">
        <v>90</v>
      </c>
      <c r="N791" s="2" t="s">
        <v>26</v>
      </c>
      <c r="O791" s="2" t="s">
        <v>27</v>
      </c>
      <c r="P791" s="2" t="s">
        <v>64</v>
      </c>
      <c r="Q791" s="2" t="s">
        <v>944</v>
      </c>
      <c r="R791" s="2" t="s">
        <v>66</v>
      </c>
      <c r="S791" s="2" t="s">
        <v>932</v>
      </c>
      <c r="T791">
        <v>1</v>
      </c>
      <c r="U791">
        <f t="shared" si="62"/>
        <v>45</v>
      </c>
      <c r="V791">
        <f t="shared" si="63"/>
        <v>11</v>
      </c>
    </row>
    <row r="792" spans="1:22" ht="59.25" customHeight="1" x14ac:dyDescent="0.2">
      <c r="A792" s="12" t="s">
        <v>930</v>
      </c>
      <c r="B792" s="12" t="s">
        <v>931</v>
      </c>
      <c r="C792" s="13">
        <v>45601</v>
      </c>
      <c r="D792" s="14">
        <v>45601.327118055553</v>
      </c>
      <c r="E792" s="15">
        <v>1</v>
      </c>
      <c r="F792" s="12" t="s">
        <v>838</v>
      </c>
      <c r="G792" s="15">
        <v>32</v>
      </c>
      <c r="H792" s="12" t="s">
        <v>89</v>
      </c>
      <c r="I792" s="12" t="s">
        <v>23</v>
      </c>
      <c r="J792" s="16">
        <v>5333.3311999999996</v>
      </c>
      <c r="K792" s="12" t="s">
        <v>89</v>
      </c>
      <c r="L792" s="12" t="s">
        <v>65</v>
      </c>
      <c r="M792" s="12" t="s">
        <v>934</v>
      </c>
      <c r="N792" s="12" t="s">
        <v>26</v>
      </c>
      <c r="O792" s="12" t="s">
        <v>27</v>
      </c>
      <c r="P792" s="12" t="s">
        <v>64</v>
      </c>
      <c r="Q792" s="12" t="s">
        <v>945</v>
      </c>
      <c r="R792" s="12" t="s">
        <v>30</v>
      </c>
      <c r="S792" s="12" t="s">
        <v>932</v>
      </c>
      <c r="T792">
        <v>1</v>
      </c>
      <c r="U792">
        <f t="shared" ref="U792:U804" si="64">WEEKNUM(C792)</f>
        <v>45</v>
      </c>
      <c r="V792">
        <f t="shared" ref="V792:V804" si="65">MONTH(C792)</f>
        <v>11</v>
      </c>
    </row>
    <row r="793" spans="1:22" ht="48" customHeight="1" x14ac:dyDescent="0.2">
      <c r="A793" s="12" t="s">
        <v>930</v>
      </c>
      <c r="B793" s="12" t="s">
        <v>931</v>
      </c>
      <c r="C793" s="13">
        <v>45601</v>
      </c>
      <c r="D793" s="14">
        <v>45601.288842592592</v>
      </c>
      <c r="E793" s="15">
        <v>0</v>
      </c>
      <c r="F793" s="12" t="s">
        <v>353</v>
      </c>
      <c r="G793" s="15">
        <v>37</v>
      </c>
      <c r="H793" s="12" t="s">
        <v>89</v>
      </c>
      <c r="I793" s="12" t="s">
        <v>23</v>
      </c>
      <c r="J793" s="16">
        <v>6166.6642000000002</v>
      </c>
      <c r="K793" s="12" t="s">
        <v>89</v>
      </c>
      <c r="L793" s="12" t="s">
        <v>65</v>
      </c>
      <c r="M793" s="12" t="s">
        <v>936</v>
      </c>
      <c r="N793" s="12" t="s">
        <v>26</v>
      </c>
      <c r="O793" s="12" t="s">
        <v>27</v>
      </c>
      <c r="P793" s="12" t="s">
        <v>64</v>
      </c>
      <c r="Q793" s="12" t="s">
        <v>946</v>
      </c>
      <c r="R793" s="12" t="s">
        <v>30</v>
      </c>
      <c r="S793" s="12" t="s">
        <v>932</v>
      </c>
      <c r="T793">
        <v>1</v>
      </c>
      <c r="U793">
        <f t="shared" si="64"/>
        <v>45</v>
      </c>
      <c r="V793">
        <f t="shared" si="65"/>
        <v>11</v>
      </c>
    </row>
    <row r="794" spans="1:22" ht="36.75" customHeight="1" x14ac:dyDescent="0.2">
      <c r="A794" s="7" t="s">
        <v>930</v>
      </c>
      <c r="B794" s="7" t="s">
        <v>931</v>
      </c>
      <c r="C794" s="8">
        <v>45600</v>
      </c>
      <c r="D794" s="9">
        <v>45600.855405092589</v>
      </c>
      <c r="E794" s="10">
        <v>0</v>
      </c>
      <c r="F794" s="7" t="s">
        <v>92</v>
      </c>
      <c r="G794" s="10">
        <v>44</v>
      </c>
      <c r="H794" s="7" t="s">
        <v>89</v>
      </c>
      <c r="I794" s="7" t="s">
        <v>23</v>
      </c>
      <c r="J794" s="11">
        <v>7333.3303999999998</v>
      </c>
      <c r="K794" s="7" t="s">
        <v>89</v>
      </c>
      <c r="L794" s="7" t="s">
        <v>65</v>
      </c>
      <c r="M794" s="7" t="s">
        <v>90</v>
      </c>
      <c r="N794" s="7" t="s">
        <v>26</v>
      </c>
      <c r="O794" s="7" t="s">
        <v>27</v>
      </c>
      <c r="P794" s="7" t="s">
        <v>64</v>
      </c>
      <c r="Q794" s="7" t="s">
        <v>947</v>
      </c>
      <c r="R794" s="7" t="s">
        <v>66</v>
      </c>
      <c r="S794" s="7" t="s">
        <v>932</v>
      </c>
      <c r="T794">
        <v>1</v>
      </c>
      <c r="U794">
        <f t="shared" si="64"/>
        <v>45</v>
      </c>
      <c r="V794">
        <f t="shared" si="65"/>
        <v>11</v>
      </c>
    </row>
    <row r="795" spans="1:22" ht="59.25" customHeight="1" x14ac:dyDescent="0.2">
      <c r="A795" s="2" t="s">
        <v>930</v>
      </c>
      <c r="B795" s="2" t="s">
        <v>931</v>
      </c>
      <c r="C795" s="3">
        <v>45600</v>
      </c>
      <c r="D795" s="4">
        <v>45600.327638888884</v>
      </c>
      <c r="E795" s="5">
        <v>1</v>
      </c>
      <c r="F795" s="2" t="s">
        <v>838</v>
      </c>
      <c r="G795" s="5">
        <v>32</v>
      </c>
      <c r="H795" s="2" t="s">
        <v>89</v>
      </c>
      <c r="I795" s="2" t="s">
        <v>23</v>
      </c>
      <c r="J795" s="6">
        <v>5333.3311999999996</v>
      </c>
      <c r="K795" s="2" t="s">
        <v>89</v>
      </c>
      <c r="L795" s="2" t="s">
        <v>65</v>
      </c>
      <c r="M795" s="2" t="s">
        <v>934</v>
      </c>
      <c r="N795" s="2" t="s">
        <v>26</v>
      </c>
      <c r="O795" s="2" t="s">
        <v>27</v>
      </c>
      <c r="P795" s="2" t="s">
        <v>64</v>
      </c>
      <c r="Q795" s="2" t="s">
        <v>948</v>
      </c>
      <c r="R795" s="2" t="s">
        <v>30</v>
      </c>
      <c r="S795" s="2" t="s">
        <v>932</v>
      </c>
      <c r="T795">
        <v>1</v>
      </c>
      <c r="U795">
        <f t="shared" si="64"/>
        <v>45</v>
      </c>
      <c r="V795">
        <f t="shared" si="65"/>
        <v>11</v>
      </c>
    </row>
    <row r="796" spans="1:22" ht="48" customHeight="1" x14ac:dyDescent="0.2">
      <c r="A796" s="7" t="s">
        <v>930</v>
      </c>
      <c r="B796" s="7" t="s">
        <v>931</v>
      </c>
      <c r="C796" s="8">
        <v>45600</v>
      </c>
      <c r="D796" s="9">
        <v>45600.289409722223</v>
      </c>
      <c r="E796" s="10">
        <v>0</v>
      </c>
      <c r="F796" s="7" t="s">
        <v>353</v>
      </c>
      <c r="G796" s="10">
        <v>37</v>
      </c>
      <c r="H796" s="7" t="s">
        <v>89</v>
      </c>
      <c r="I796" s="7" t="s">
        <v>23</v>
      </c>
      <c r="J796" s="11">
        <v>6166.6642000000002</v>
      </c>
      <c r="K796" s="7" t="s">
        <v>89</v>
      </c>
      <c r="L796" s="7" t="s">
        <v>65</v>
      </c>
      <c r="M796" s="7" t="s">
        <v>936</v>
      </c>
      <c r="N796" s="7" t="s">
        <v>26</v>
      </c>
      <c r="O796" s="7" t="s">
        <v>27</v>
      </c>
      <c r="P796" s="7" t="s">
        <v>64</v>
      </c>
      <c r="Q796" s="7" t="s">
        <v>949</v>
      </c>
      <c r="R796" s="7" t="s">
        <v>30</v>
      </c>
      <c r="S796" s="7" t="s">
        <v>932</v>
      </c>
      <c r="T796">
        <v>1</v>
      </c>
      <c r="U796">
        <f t="shared" si="64"/>
        <v>45</v>
      </c>
      <c r="V796">
        <f t="shared" si="65"/>
        <v>11</v>
      </c>
    </row>
    <row r="797" spans="1:22" ht="36.75" customHeight="1" x14ac:dyDescent="0.2">
      <c r="A797" s="7" t="s">
        <v>950</v>
      </c>
      <c r="B797" s="7" t="s">
        <v>951</v>
      </c>
      <c r="C797" s="8">
        <v>45606</v>
      </c>
      <c r="D797" s="9">
        <v>45606.519363425927</v>
      </c>
      <c r="E797" s="10">
        <v>4</v>
      </c>
      <c r="F797" s="7" t="s">
        <v>829</v>
      </c>
      <c r="G797" s="10">
        <v>14</v>
      </c>
      <c r="H797" s="7" t="s">
        <v>53</v>
      </c>
      <c r="I797" s="7" t="s">
        <v>23</v>
      </c>
      <c r="J797" s="11">
        <v>560</v>
      </c>
      <c r="K797" s="7" t="s">
        <v>53</v>
      </c>
      <c r="L797" s="7" t="s">
        <v>54</v>
      </c>
      <c r="M797" s="7" t="s">
        <v>55</v>
      </c>
      <c r="N797" s="7" t="s">
        <v>56</v>
      </c>
      <c r="O797" s="7" t="s">
        <v>123</v>
      </c>
      <c r="P797" s="7" t="s">
        <v>57</v>
      </c>
      <c r="Q797" s="7" t="s">
        <v>952</v>
      </c>
      <c r="R797" s="7" t="s">
        <v>30</v>
      </c>
      <c r="S797" s="7" t="s">
        <v>59</v>
      </c>
      <c r="T797">
        <v>1</v>
      </c>
      <c r="U797">
        <f t="shared" si="64"/>
        <v>46</v>
      </c>
      <c r="V797">
        <f t="shared" si="65"/>
        <v>11</v>
      </c>
    </row>
    <row r="798" spans="1:22" ht="48" customHeight="1" x14ac:dyDescent="0.2">
      <c r="A798" s="2" t="s">
        <v>950</v>
      </c>
      <c r="B798" s="2" t="s">
        <v>951</v>
      </c>
      <c r="C798" s="3">
        <v>45605</v>
      </c>
      <c r="D798" s="4">
        <v>45605.850706018515</v>
      </c>
      <c r="E798" s="5">
        <v>2</v>
      </c>
      <c r="F798" s="2" t="s">
        <v>953</v>
      </c>
      <c r="G798" s="5">
        <v>14</v>
      </c>
      <c r="H798" s="2" t="s">
        <v>53</v>
      </c>
      <c r="I798" s="2" t="s">
        <v>23</v>
      </c>
      <c r="J798" s="6">
        <v>560</v>
      </c>
      <c r="K798" s="2" t="s">
        <v>53</v>
      </c>
      <c r="L798" s="2" t="s">
        <v>54</v>
      </c>
      <c r="M798" s="2" t="s">
        <v>55</v>
      </c>
      <c r="N798" s="2" t="s">
        <v>56</v>
      </c>
      <c r="O798" s="2" t="s">
        <v>123</v>
      </c>
      <c r="P798" s="2" t="s">
        <v>57</v>
      </c>
      <c r="Q798" s="2" t="s">
        <v>954</v>
      </c>
      <c r="R798" s="2" t="s">
        <v>30</v>
      </c>
      <c r="S798" s="2" t="s">
        <v>59</v>
      </c>
      <c r="T798">
        <v>1</v>
      </c>
      <c r="U798">
        <f t="shared" si="64"/>
        <v>45</v>
      </c>
      <c r="V798">
        <f t="shared" si="65"/>
        <v>11</v>
      </c>
    </row>
    <row r="799" spans="1:22" ht="48" customHeight="1" x14ac:dyDescent="0.2">
      <c r="A799" s="12" t="s">
        <v>950</v>
      </c>
      <c r="B799" s="12" t="s">
        <v>951</v>
      </c>
      <c r="C799" s="13">
        <v>45604</v>
      </c>
      <c r="D799" s="14">
        <v>45604.972141203703</v>
      </c>
      <c r="E799" s="15">
        <v>4</v>
      </c>
      <c r="F799" s="12" t="s">
        <v>829</v>
      </c>
      <c r="G799" s="15">
        <v>14</v>
      </c>
      <c r="H799" s="12" t="s">
        <v>53</v>
      </c>
      <c r="I799" s="12" t="s">
        <v>23</v>
      </c>
      <c r="J799" s="16">
        <v>1200</v>
      </c>
      <c r="K799" s="12" t="s">
        <v>53</v>
      </c>
      <c r="L799" s="12" t="s">
        <v>54</v>
      </c>
      <c r="M799" s="12" t="s">
        <v>55</v>
      </c>
      <c r="N799" s="12" t="s">
        <v>56</v>
      </c>
      <c r="O799" s="12" t="s">
        <v>123</v>
      </c>
      <c r="P799" s="12" t="s">
        <v>57</v>
      </c>
      <c r="Q799" s="12" t="s">
        <v>955</v>
      </c>
      <c r="R799" s="12" t="s">
        <v>30</v>
      </c>
      <c r="S799" s="12" t="s">
        <v>59</v>
      </c>
      <c r="T799">
        <v>1</v>
      </c>
      <c r="U799">
        <f t="shared" si="64"/>
        <v>45</v>
      </c>
      <c r="V799">
        <f t="shared" si="65"/>
        <v>11</v>
      </c>
    </row>
    <row r="800" spans="1:22" ht="48" customHeight="1" x14ac:dyDescent="0.2">
      <c r="A800" s="12" t="s">
        <v>950</v>
      </c>
      <c r="B800" s="12" t="s">
        <v>951</v>
      </c>
      <c r="C800" s="13">
        <v>45604</v>
      </c>
      <c r="D800" s="14">
        <v>45604.930590277778</v>
      </c>
      <c r="E800" s="15">
        <v>4</v>
      </c>
      <c r="F800" s="12" t="s">
        <v>829</v>
      </c>
      <c r="G800" s="15">
        <v>14</v>
      </c>
      <c r="H800" s="12" t="s">
        <v>53</v>
      </c>
      <c r="I800" s="12" t="s">
        <v>23</v>
      </c>
      <c r="J800" s="16">
        <v>560</v>
      </c>
      <c r="K800" s="12" t="s">
        <v>53</v>
      </c>
      <c r="L800" s="12" t="s">
        <v>54</v>
      </c>
      <c r="M800" s="12" t="s">
        <v>55</v>
      </c>
      <c r="N800" s="12" t="s">
        <v>56</v>
      </c>
      <c r="O800" s="12" t="s">
        <v>123</v>
      </c>
      <c r="P800" s="12" t="s">
        <v>57</v>
      </c>
      <c r="Q800" s="12" t="s">
        <v>956</v>
      </c>
      <c r="R800" s="12" t="s">
        <v>30</v>
      </c>
      <c r="S800" s="12" t="s">
        <v>59</v>
      </c>
      <c r="T800">
        <v>1</v>
      </c>
      <c r="U800">
        <f t="shared" si="64"/>
        <v>45</v>
      </c>
      <c r="V800">
        <f t="shared" si="65"/>
        <v>11</v>
      </c>
    </row>
    <row r="801" spans="1:22" ht="36.75" customHeight="1" x14ac:dyDescent="0.2">
      <c r="A801" s="12" t="s">
        <v>950</v>
      </c>
      <c r="B801" s="12" t="s">
        <v>951</v>
      </c>
      <c r="C801" s="13">
        <v>45604</v>
      </c>
      <c r="D801" s="14">
        <v>45604.875034722223</v>
      </c>
      <c r="E801" s="15">
        <v>4</v>
      </c>
      <c r="F801" s="12" t="s">
        <v>829</v>
      </c>
      <c r="G801" s="15">
        <v>14</v>
      </c>
      <c r="H801" s="12" t="s">
        <v>53</v>
      </c>
      <c r="I801" s="12" t="s">
        <v>23</v>
      </c>
      <c r="J801" s="16">
        <v>560</v>
      </c>
      <c r="K801" s="12" t="s">
        <v>53</v>
      </c>
      <c r="L801" s="12" t="s">
        <v>54</v>
      </c>
      <c r="M801" s="12" t="s">
        <v>55</v>
      </c>
      <c r="N801" s="12" t="s">
        <v>56</v>
      </c>
      <c r="O801" s="12" t="s">
        <v>123</v>
      </c>
      <c r="P801" s="12" t="s">
        <v>57</v>
      </c>
      <c r="Q801" s="12" t="s">
        <v>958</v>
      </c>
      <c r="R801" s="12" t="s">
        <v>30</v>
      </c>
      <c r="S801" s="12" t="s">
        <v>59</v>
      </c>
      <c r="T801">
        <v>1</v>
      </c>
      <c r="U801">
        <f t="shared" si="64"/>
        <v>45</v>
      </c>
      <c r="V801">
        <f t="shared" si="65"/>
        <v>11</v>
      </c>
    </row>
    <row r="802" spans="1:22" ht="36.75" customHeight="1" x14ac:dyDescent="0.2">
      <c r="A802" s="12" t="s">
        <v>950</v>
      </c>
      <c r="B802" s="12" t="s">
        <v>951</v>
      </c>
      <c r="C802" s="13">
        <v>45604</v>
      </c>
      <c r="D802" s="14">
        <v>45604.874861111108</v>
      </c>
      <c r="E802" s="15">
        <v>3</v>
      </c>
      <c r="F802" s="12" t="s">
        <v>959</v>
      </c>
      <c r="G802" s="15">
        <v>14</v>
      </c>
      <c r="H802" s="12" t="s">
        <v>53</v>
      </c>
      <c r="I802" s="12" t="s">
        <v>23</v>
      </c>
      <c r="J802" s="16">
        <v>560</v>
      </c>
      <c r="K802" s="12" t="s">
        <v>53</v>
      </c>
      <c r="L802" s="12" t="s">
        <v>54</v>
      </c>
      <c r="M802" s="12" t="s">
        <v>55</v>
      </c>
      <c r="N802" s="12" t="s">
        <v>56</v>
      </c>
      <c r="O802" s="12" t="s">
        <v>123</v>
      </c>
      <c r="P802" s="12" t="s">
        <v>57</v>
      </c>
      <c r="Q802" s="12" t="s">
        <v>960</v>
      </c>
      <c r="R802" s="12" t="s">
        <v>30</v>
      </c>
      <c r="S802" s="12" t="s">
        <v>59</v>
      </c>
      <c r="T802">
        <v>1</v>
      </c>
      <c r="U802">
        <f t="shared" si="64"/>
        <v>45</v>
      </c>
      <c r="V802">
        <f t="shared" si="65"/>
        <v>11</v>
      </c>
    </row>
    <row r="803" spans="1:22" ht="36.75" customHeight="1" x14ac:dyDescent="0.2">
      <c r="A803" s="12" t="s">
        <v>950</v>
      </c>
      <c r="B803" s="12" t="s">
        <v>951</v>
      </c>
      <c r="C803" s="13">
        <v>45604</v>
      </c>
      <c r="D803" s="14">
        <v>45604.849780092591</v>
      </c>
      <c r="E803" s="15">
        <v>3</v>
      </c>
      <c r="F803" s="12" t="s">
        <v>959</v>
      </c>
      <c r="G803" s="15">
        <v>14</v>
      </c>
      <c r="H803" s="12" t="s">
        <v>53</v>
      </c>
      <c r="I803" s="12" t="s">
        <v>23</v>
      </c>
      <c r="J803" s="16">
        <v>560</v>
      </c>
      <c r="K803" s="12" t="s">
        <v>53</v>
      </c>
      <c r="L803" s="12" t="s">
        <v>54</v>
      </c>
      <c r="M803" s="12" t="s">
        <v>55</v>
      </c>
      <c r="N803" s="12" t="s">
        <v>56</v>
      </c>
      <c r="O803" s="12" t="s">
        <v>123</v>
      </c>
      <c r="P803" s="12" t="s">
        <v>57</v>
      </c>
      <c r="Q803" s="12" t="s">
        <v>961</v>
      </c>
      <c r="R803" s="12" t="s">
        <v>30</v>
      </c>
      <c r="S803" s="12" t="s">
        <v>59</v>
      </c>
      <c r="T803">
        <v>1</v>
      </c>
      <c r="U803">
        <f t="shared" si="64"/>
        <v>45</v>
      </c>
      <c r="V803">
        <f t="shared" si="65"/>
        <v>11</v>
      </c>
    </row>
    <row r="804" spans="1:22" ht="36.75" customHeight="1" x14ac:dyDescent="0.2">
      <c r="A804" s="2" t="s">
        <v>950</v>
      </c>
      <c r="B804" s="2" t="s">
        <v>951</v>
      </c>
      <c r="C804" s="3">
        <v>45601</v>
      </c>
      <c r="D804" s="4">
        <v>45601.932592592588</v>
      </c>
      <c r="E804" s="5">
        <v>7</v>
      </c>
      <c r="F804" s="2" t="s">
        <v>842</v>
      </c>
      <c r="G804" s="5">
        <v>32</v>
      </c>
      <c r="H804" s="2" t="s">
        <v>53</v>
      </c>
      <c r="I804" s="2" t="s">
        <v>23</v>
      </c>
      <c r="J804" s="6">
        <v>1280</v>
      </c>
      <c r="K804" s="2" t="s">
        <v>53</v>
      </c>
      <c r="L804" s="2" t="s">
        <v>54</v>
      </c>
      <c r="M804" s="2" t="s">
        <v>832</v>
      </c>
      <c r="N804" s="2" t="s">
        <v>56</v>
      </c>
      <c r="O804" s="2" t="s">
        <v>123</v>
      </c>
      <c r="P804" s="2" t="s">
        <v>57</v>
      </c>
      <c r="Q804" s="2" t="s">
        <v>962</v>
      </c>
      <c r="R804" s="2" t="s">
        <v>30</v>
      </c>
      <c r="S804" s="2" t="s">
        <v>59</v>
      </c>
      <c r="T804">
        <v>1</v>
      </c>
      <c r="U804">
        <f t="shared" si="64"/>
        <v>45</v>
      </c>
      <c r="V804">
        <f t="shared" si="65"/>
        <v>11</v>
      </c>
    </row>
    <row r="805" spans="1:22" ht="48" customHeight="1" x14ac:dyDescent="0.2">
      <c r="A805" s="7" t="s">
        <v>963</v>
      </c>
      <c r="B805" s="7" t="s">
        <v>964</v>
      </c>
      <c r="C805" s="8">
        <v>45606</v>
      </c>
      <c r="D805" s="9">
        <v>45606.749907407408</v>
      </c>
      <c r="E805" s="10">
        <v>0</v>
      </c>
      <c r="F805" s="7" t="s">
        <v>21</v>
      </c>
      <c r="G805" s="10">
        <v>28</v>
      </c>
      <c r="H805" s="7" t="s">
        <v>22</v>
      </c>
      <c r="I805" s="7" t="s">
        <v>23</v>
      </c>
      <c r="J805" s="11">
        <v>1120</v>
      </c>
      <c r="K805" s="7" t="s">
        <v>22</v>
      </c>
      <c r="L805" s="7" t="s">
        <v>24</v>
      </c>
      <c r="M805" s="7" t="s">
        <v>25</v>
      </c>
      <c r="N805" s="7" t="s">
        <v>26</v>
      </c>
      <c r="O805" s="7" t="s">
        <v>123</v>
      </c>
      <c r="P805" s="7" t="s">
        <v>28</v>
      </c>
      <c r="Q805" s="7" t="s">
        <v>965</v>
      </c>
      <c r="R805" s="7" t="s">
        <v>30</v>
      </c>
      <c r="S805" s="7" t="s">
        <v>31</v>
      </c>
      <c r="T805">
        <v>1</v>
      </c>
      <c r="U805">
        <f t="shared" ref="U805:U859" si="66">WEEKNUM(C805)</f>
        <v>46</v>
      </c>
      <c r="V805">
        <f t="shared" ref="V805:V859" si="67">MONTH(C805)</f>
        <v>11</v>
      </c>
    </row>
    <row r="806" spans="1:22" ht="48" customHeight="1" x14ac:dyDescent="0.2">
      <c r="A806" s="2" t="s">
        <v>963</v>
      </c>
      <c r="B806" s="2" t="s">
        <v>964</v>
      </c>
      <c r="C806" s="3">
        <v>45606</v>
      </c>
      <c r="D806" s="4">
        <v>45606.504826388889</v>
      </c>
      <c r="E806" s="5">
        <v>0</v>
      </c>
      <c r="F806" s="2" t="s">
        <v>21</v>
      </c>
      <c r="G806" s="5">
        <v>28</v>
      </c>
      <c r="H806" s="2" t="s">
        <v>22</v>
      </c>
      <c r="I806" s="2" t="s">
        <v>23</v>
      </c>
      <c r="J806" s="6">
        <v>1120</v>
      </c>
      <c r="K806" s="2" t="s">
        <v>22</v>
      </c>
      <c r="L806" s="2" t="s">
        <v>24</v>
      </c>
      <c r="M806" s="2" t="s">
        <v>25</v>
      </c>
      <c r="N806" s="2" t="s">
        <v>26</v>
      </c>
      <c r="O806" s="2" t="s">
        <v>123</v>
      </c>
      <c r="P806" s="2" t="s">
        <v>28</v>
      </c>
      <c r="Q806" s="2" t="s">
        <v>966</v>
      </c>
      <c r="R806" s="2" t="s">
        <v>30</v>
      </c>
      <c r="S806" s="2" t="s">
        <v>31</v>
      </c>
      <c r="T806">
        <v>1</v>
      </c>
      <c r="U806">
        <f t="shared" si="66"/>
        <v>46</v>
      </c>
      <c r="V806">
        <f t="shared" si="67"/>
        <v>11</v>
      </c>
    </row>
    <row r="807" spans="1:22" ht="48" customHeight="1" x14ac:dyDescent="0.2">
      <c r="A807" s="12" t="s">
        <v>963</v>
      </c>
      <c r="B807" s="12" t="s">
        <v>964</v>
      </c>
      <c r="C807" s="13">
        <v>45606</v>
      </c>
      <c r="D807" s="14">
        <v>45606.499918981477</v>
      </c>
      <c r="E807" s="15">
        <v>1</v>
      </c>
      <c r="F807" s="12" t="s">
        <v>79</v>
      </c>
      <c r="G807" s="15">
        <v>30</v>
      </c>
      <c r="H807" s="12" t="s">
        <v>22</v>
      </c>
      <c r="I807" s="12" t="s">
        <v>23</v>
      </c>
      <c r="J807" s="16">
        <v>1200</v>
      </c>
      <c r="K807" s="12" t="s">
        <v>22</v>
      </c>
      <c r="L807" s="12" t="s">
        <v>24</v>
      </c>
      <c r="M807" s="12" t="s">
        <v>33</v>
      </c>
      <c r="N807" s="12" t="s">
        <v>26</v>
      </c>
      <c r="O807" s="12" t="s">
        <v>123</v>
      </c>
      <c r="P807" s="12" t="s">
        <v>28</v>
      </c>
      <c r="Q807" s="12" t="s">
        <v>967</v>
      </c>
      <c r="R807" s="12" t="s">
        <v>30</v>
      </c>
      <c r="S807" s="12" t="s">
        <v>31</v>
      </c>
      <c r="T807">
        <v>1</v>
      </c>
      <c r="U807">
        <f t="shared" si="66"/>
        <v>46</v>
      </c>
      <c r="V807">
        <f t="shared" si="67"/>
        <v>11</v>
      </c>
    </row>
    <row r="808" spans="1:22" ht="48" customHeight="1" x14ac:dyDescent="0.2">
      <c r="A808" s="2" t="s">
        <v>963</v>
      </c>
      <c r="B808" s="2" t="s">
        <v>964</v>
      </c>
      <c r="C808" s="3">
        <v>45605</v>
      </c>
      <c r="D808" s="4">
        <v>45605.79075231481</v>
      </c>
      <c r="E808" s="5">
        <v>0</v>
      </c>
      <c r="F808" s="2" t="s">
        <v>21</v>
      </c>
      <c r="G808" s="5">
        <v>28</v>
      </c>
      <c r="H808" s="2" t="s">
        <v>22</v>
      </c>
      <c r="I808" s="2" t="s">
        <v>23</v>
      </c>
      <c r="J808" s="6">
        <v>1120</v>
      </c>
      <c r="K808" s="2" t="s">
        <v>22</v>
      </c>
      <c r="L808" s="2" t="s">
        <v>24</v>
      </c>
      <c r="M808" s="2" t="s">
        <v>25</v>
      </c>
      <c r="N808" s="2" t="s">
        <v>26</v>
      </c>
      <c r="O808" s="2" t="s">
        <v>123</v>
      </c>
      <c r="P808" s="2" t="s">
        <v>28</v>
      </c>
      <c r="Q808" s="2" t="s">
        <v>968</v>
      </c>
      <c r="R808" s="2" t="s">
        <v>30</v>
      </c>
      <c r="S808" s="2" t="s">
        <v>31</v>
      </c>
      <c r="T808">
        <v>1</v>
      </c>
      <c r="U808">
        <f t="shared" si="66"/>
        <v>45</v>
      </c>
      <c r="V808">
        <f t="shared" si="67"/>
        <v>11</v>
      </c>
    </row>
    <row r="809" spans="1:22" ht="48" customHeight="1" x14ac:dyDescent="0.2">
      <c r="A809" s="7" t="s">
        <v>963</v>
      </c>
      <c r="B809" s="7" t="s">
        <v>964</v>
      </c>
      <c r="C809" s="8">
        <v>45605</v>
      </c>
      <c r="D809" s="9">
        <v>45605.750798611109</v>
      </c>
      <c r="E809" s="10">
        <v>0</v>
      </c>
      <c r="F809" s="7" t="s">
        <v>21</v>
      </c>
      <c r="G809" s="10">
        <v>28</v>
      </c>
      <c r="H809" s="7" t="s">
        <v>22</v>
      </c>
      <c r="I809" s="7" t="s">
        <v>23</v>
      </c>
      <c r="J809" s="11">
        <v>1120</v>
      </c>
      <c r="K809" s="7" t="s">
        <v>22</v>
      </c>
      <c r="L809" s="7" t="s">
        <v>24</v>
      </c>
      <c r="M809" s="7" t="s">
        <v>25</v>
      </c>
      <c r="N809" s="7" t="s">
        <v>26</v>
      </c>
      <c r="O809" s="7" t="s">
        <v>123</v>
      </c>
      <c r="P809" s="7" t="s">
        <v>28</v>
      </c>
      <c r="Q809" s="7" t="s">
        <v>969</v>
      </c>
      <c r="R809" s="7" t="s">
        <v>30</v>
      </c>
      <c r="S809" s="7" t="s">
        <v>31</v>
      </c>
      <c r="T809">
        <v>1</v>
      </c>
      <c r="U809">
        <f t="shared" si="66"/>
        <v>45</v>
      </c>
      <c r="V809">
        <f t="shared" si="67"/>
        <v>11</v>
      </c>
    </row>
    <row r="810" spans="1:22" ht="59.25" customHeight="1" x14ac:dyDescent="0.2">
      <c r="A810" s="2" t="s">
        <v>963</v>
      </c>
      <c r="B810" s="2" t="s">
        <v>964</v>
      </c>
      <c r="C810" s="3">
        <v>45605</v>
      </c>
      <c r="D810" s="4">
        <v>45605.602083333331</v>
      </c>
      <c r="E810" s="5">
        <v>0</v>
      </c>
      <c r="F810" s="2" t="s">
        <v>203</v>
      </c>
      <c r="G810" s="5">
        <v>35</v>
      </c>
      <c r="H810" s="2" t="s">
        <v>53</v>
      </c>
      <c r="I810" s="2" t="s">
        <v>300</v>
      </c>
      <c r="J810" s="6">
        <v>1400</v>
      </c>
      <c r="K810" s="2" t="s">
        <v>53</v>
      </c>
      <c r="L810" s="2" t="s">
        <v>54</v>
      </c>
      <c r="M810" s="2" t="s">
        <v>301</v>
      </c>
      <c r="N810" s="2" t="s">
        <v>26</v>
      </c>
      <c r="O810" s="2" t="s">
        <v>123</v>
      </c>
      <c r="P810" s="2" t="s">
        <v>57</v>
      </c>
      <c r="Q810" s="2" t="s">
        <v>970</v>
      </c>
      <c r="R810" s="2" t="s">
        <v>66</v>
      </c>
      <c r="S810" s="2" t="s">
        <v>31</v>
      </c>
      <c r="T810">
        <v>1</v>
      </c>
      <c r="U810">
        <f t="shared" si="66"/>
        <v>45</v>
      </c>
      <c r="V810">
        <f t="shared" si="67"/>
        <v>11</v>
      </c>
    </row>
    <row r="811" spans="1:22" ht="48" customHeight="1" x14ac:dyDescent="0.2">
      <c r="A811" s="7" t="s">
        <v>963</v>
      </c>
      <c r="B811" s="7" t="s">
        <v>964</v>
      </c>
      <c r="C811" s="8">
        <v>45605</v>
      </c>
      <c r="D811" s="9">
        <v>45605.583761574075</v>
      </c>
      <c r="E811" s="10">
        <v>0</v>
      </c>
      <c r="F811" s="7" t="s">
        <v>21</v>
      </c>
      <c r="G811" s="10">
        <v>28</v>
      </c>
      <c r="H811" s="7" t="s">
        <v>22</v>
      </c>
      <c r="I811" s="7" t="s">
        <v>23</v>
      </c>
      <c r="J811" s="11">
        <v>1120</v>
      </c>
      <c r="K811" s="7" t="s">
        <v>22</v>
      </c>
      <c r="L811" s="7" t="s">
        <v>24</v>
      </c>
      <c r="M811" s="7" t="s">
        <v>25</v>
      </c>
      <c r="N811" s="7" t="s">
        <v>26</v>
      </c>
      <c r="O811" s="7" t="s">
        <v>123</v>
      </c>
      <c r="P811" s="7" t="s">
        <v>28</v>
      </c>
      <c r="Q811" s="7" t="s">
        <v>971</v>
      </c>
      <c r="R811" s="7" t="s">
        <v>30</v>
      </c>
      <c r="S811" s="7" t="s">
        <v>31</v>
      </c>
      <c r="T811">
        <v>1</v>
      </c>
      <c r="U811">
        <f t="shared" si="66"/>
        <v>45</v>
      </c>
      <c r="V811">
        <f t="shared" si="67"/>
        <v>11</v>
      </c>
    </row>
    <row r="812" spans="1:22" ht="48" customHeight="1" x14ac:dyDescent="0.2">
      <c r="A812" s="2" t="s">
        <v>963</v>
      </c>
      <c r="B812" s="2" t="s">
        <v>964</v>
      </c>
      <c r="C812" s="3">
        <v>45605</v>
      </c>
      <c r="D812" s="4">
        <v>45605.421412037038</v>
      </c>
      <c r="E812" s="5">
        <v>0</v>
      </c>
      <c r="F812" s="2" t="s">
        <v>21</v>
      </c>
      <c r="G812" s="5">
        <v>28</v>
      </c>
      <c r="H812" s="2" t="s">
        <v>22</v>
      </c>
      <c r="I812" s="2" t="s">
        <v>23</v>
      </c>
      <c r="J812" s="6">
        <v>1120</v>
      </c>
      <c r="K812" s="2" t="s">
        <v>22</v>
      </c>
      <c r="L812" s="2" t="s">
        <v>24</v>
      </c>
      <c r="M812" s="2" t="s">
        <v>25</v>
      </c>
      <c r="N812" s="2" t="s">
        <v>26</v>
      </c>
      <c r="O812" s="2" t="s">
        <v>123</v>
      </c>
      <c r="P812" s="2" t="s">
        <v>28</v>
      </c>
      <c r="Q812" s="2" t="s">
        <v>972</v>
      </c>
      <c r="R812" s="2" t="s">
        <v>30</v>
      </c>
      <c r="S812" s="2" t="s">
        <v>31</v>
      </c>
      <c r="T812">
        <v>1</v>
      </c>
      <c r="U812">
        <f t="shared" si="66"/>
        <v>45</v>
      </c>
      <c r="V812">
        <f t="shared" si="67"/>
        <v>11</v>
      </c>
    </row>
    <row r="813" spans="1:22" ht="59.25" customHeight="1" x14ac:dyDescent="0.2">
      <c r="A813" s="7" t="s">
        <v>963</v>
      </c>
      <c r="B813" s="7" t="s">
        <v>964</v>
      </c>
      <c r="C813" s="8">
        <v>45605</v>
      </c>
      <c r="D813" s="9">
        <v>45605.291238425925</v>
      </c>
      <c r="E813" s="10">
        <v>0</v>
      </c>
      <c r="F813" s="7" t="s">
        <v>203</v>
      </c>
      <c r="G813" s="10">
        <v>35</v>
      </c>
      <c r="H813" s="7" t="s">
        <v>53</v>
      </c>
      <c r="I813" s="7" t="s">
        <v>300</v>
      </c>
      <c r="J813" s="11">
        <v>1400</v>
      </c>
      <c r="K813" s="7" t="s">
        <v>53</v>
      </c>
      <c r="L813" s="7" t="s">
        <v>54</v>
      </c>
      <c r="M813" s="7" t="s">
        <v>301</v>
      </c>
      <c r="N813" s="7" t="s">
        <v>26</v>
      </c>
      <c r="O813" s="7" t="s">
        <v>123</v>
      </c>
      <c r="P813" s="7" t="s">
        <v>57</v>
      </c>
      <c r="Q813" s="7" t="s">
        <v>973</v>
      </c>
      <c r="R813" s="7" t="s">
        <v>66</v>
      </c>
      <c r="S813" s="7" t="s">
        <v>31</v>
      </c>
      <c r="T813">
        <v>1</v>
      </c>
      <c r="U813">
        <f t="shared" si="66"/>
        <v>45</v>
      </c>
      <c r="V813">
        <f t="shared" si="67"/>
        <v>11</v>
      </c>
    </row>
    <row r="814" spans="1:22" ht="59.25" customHeight="1" x14ac:dyDescent="0.2">
      <c r="A814" s="2" t="s">
        <v>963</v>
      </c>
      <c r="B814" s="2" t="s">
        <v>964</v>
      </c>
      <c r="C814" s="3">
        <v>45605</v>
      </c>
      <c r="D814" s="4">
        <v>45605.286874999998</v>
      </c>
      <c r="E814" s="5">
        <v>0</v>
      </c>
      <c r="F814" s="2" t="s">
        <v>203</v>
      </c>
      <c r="G814" s="5">
        <v>35</v>
      </c>
      <c r="H814" s="2" t="s">
        <v>53</v>
      </c>
      <c r="I814" s="2" t="s">
        <v>300</v>
      </c>
      <c r="J814" s="6">
        <v>1400</v>
      </c>
      <c r="K814" s="2" t="s">
        <v>53</v>
      </c>
      <c r="L814" s="2" t="s">
        <v>54</v>
      </c>
      <c r="M814" s="2" t="s">
        <v>301</v>
      </c>
      <c r="N814" s="2" t="s">
        <v>26</v>
      </c>
      <c r="O814" s="2" t="s">
        <v>123</v>
      </c>
      <c r="P814" s="2" t="s">
        <v>57</v>
      </c>
      <c r="Q814" s="2" t="s">
        <v>974</v>
      </c>
      <c r="R814" s="2" t="s">
        <v>66</v>
      </c>
      <c r="S814" s="2" t="s">
        <v>31</v>
      </c>
      <c r="T814">
        <v>1</v>
      </c>
      <c r="U814">
        <f t="shared" si="66"/>
        <v>45</v>
      </c>
      <c r="V814">
        <f t="shared" si="67"/>
        <v>11</v>
      </c>
    </row>
    <row r="815" spans="1:22" ht="36.75" customHeight="1" x14ac:dyDescent="0.2">
      <c r="A815" s="12" t="s">
        <v>963</v>
      </c>
      <c r="B815" s="12" t="s">
        <v>964</v>
      </c>
      <c r="C815" s="13">
        <v>45605</v>
      </c>
      <c r="D815" s="14">
        <v>45605.281041666662</v>
      </c>
      <c r="E815" s="15">
        <v>0</v>
      </c>
      <c r="F815" s="12" t="s">
        <v>52</v>
      </c>
      <c r="G815" s="15">
        <v>14</v>
      </c>
      <c r="H815" s="12" t="s">
        <v>53</v>
      </c>
      <c r="I815" s="12" t="s">
        <v>23</v>
      </c>
      <c r="J815" s="16">
        <v>560</v>
      </c>
      <c r="K815" s="12" t="s">
        <v>53</v>
      </c>
      <c r="L815" s="12" t="s">
        <v>54</v>
      </c>
      <c r="M815" s="12" t="s">
        <v>55</v>
      </c>
      <c r="N815" s="12" t="s">
        <v>26</v>
      </c>
      <c r="O815" s="12" t="s">
        <v>123</v>
      </c>
      <c r="P815" s="12" t="s">
        <v>57</v>
      </c>
      <c r="Q815" s="12" t="s">
        <v>975</v>
      </c>
      <c r="R815" s="12" t="s">
        <v>30</v>
      </c>
      <c r="S815" s="12" t="s">
        <v>31</v>
      </c>
      <c r="T815">
        <v>1</v>
      </c>
      <c r="U815">
        <f t="shared" si="66"/>
        <v>45</v>
      </c>
      <c r="V815">
        <f t="shared" si="67"/>
        <v>11</v>
      </c>
    </row>
    <row r="816" spans="1:22" ht="36.75" customHeight="1" x14ac:dyDescent="0.2">
      <c r="A816" s="12" t="s">
        <v>963</v>
      </c>
      <c r="B816" s="12" t="s">
        <v>964</v>
      </c>
      <c r="C816" s="13">
        <v>45605</v>
      </c>
      <c r="D816" s="14">
        <v>45605.280868055554</v>
      </c>
      <c r="E816" s="15">
        <v>0</v>
      </c>
      <c r="F816" s="12" t="s">
        <v>52</v>
      </c>
      <c r="G816" s="15">
        <v>14</v>
      </c>
      <c r="H816" s="12" t="s">
        <v>53</v>
      </c>
      <c r="I816" s="12" t="s">
        <v>23</v>
      </c>
      <c r="J816" s="16">
        <v>560</v>
      </c>
      <c r="K816" s="12" t="s">
        <v>53</v>
      </c>
      <c r="L816" s="12" t="s">
        <v>54</v>
      </c>
      <c r="M816" s="12" t="s">
        <v>55</v>
      </c>
      <c r="N816" s="12" t="s">
        <v>26</v>
      </c>
      <c r="O816" s="12" t="s">
        <v>123</v>
      </c>
      <c r="P816" s="12" t="s">
        <v>57</v>
      </c>
      <c r="Q816" s="12" t="s">
        <v>976</v>
      </c>
      <c r="R816" s="12" t="s">
        <v>30</v>
      </c>
      <c r="S816" s="12" t="s">
        <v>31</v>
      </c>
      <c r="T816">
        <v>1</v>
      </c>
      <c r="U816">
        <f t="shared" si="66"/>
        <v>45</v>
      </c>
      <c r="V816">
        <f t="shared" si="67"/>
        <v>11</v>
      </c>
    </row>
    <row r="817" spans="1:22" ht="59.25" customHeight="1" x14ac:dyDescent="0.2">
      <c r="A817" s="7" t="s">
        <v>963</v>
      </c>
      <c r="B817" s="7" t="s">
        <v>964</v>
      </c>
      <c r="C817" s="8">
        <v>45604</v>
      </c>
      <c r="D817" s="9">
        <v>45604.856238425928</v>
      </c>
      <c r="E817" s="10">
        <v>0</v>
      </c>
      <c r="F817" s="7" t="s">
        <v>203</v>
      </c>
      <c r="G817" s="10">
        <v>35</v>
      </c>
      <c r="H817" s="7" t="s">
        <v>53</v>
      </c>
      <c r="I817" s="7" t="s">
        <v>300</v>
      </c>
      <c r="J817" s="11">
        <v>1400</v>
      </c>
      <c r="K817" s="7" t="s">
        <v>53</v>
      </c>
      <c r="L817" s="7" t="s">
        <v>54</v>
      </c>
      <c r="M817" s="7" t="s">
        <v>301</v>
      </c>
      <c r="N817" s="7" t="s">
        <v>26</v>
      </c>
      <c r="O817" s="7" t="s">
        <v>123</v>
      </c>
      <c r="P817" s="7" t="s">
        <v>57</v>
      </c>
      <c r="Q817" s="7" t="s">
        <v>977</v>
      </c>
      <c r="R817" s="7" t="s">
        <v>66</v>
      </c>
      <c r="S817" s="7" t="s">
        <v>31</v>
      </c>
      <c r="T817">
        <v>1</v>
      </c>
      <c r="U817">
        <f t="shared" si="66"/>
        <v>45</v>
      </c>
      <c r="V817">
        <f t="shared" si="67"/>
        <v>11</v>
      </c>
    </row>
    <row r="818" spans="1:22" ht="59.25" customHeight="1" x14ac:dyDescent="0.2">
      <c r="A818" s="2" t="s">
        <v>963</v>
      </c>
      <c r="B818" s="2" t="s">
        <v>964</v>
      </c>
      <c r="C818" s="3">
        <v>45604</v>
      </c>
      <c r="D818" s="4">
        <v>45604.851875</v>
      </c>
      <c r="E818" s="5">
        <v>0</v>
      </c>
      <c r="F818" s="2" t="s">
        <v>203</v>
      </c>
      <c r="G818" s="5">
        <v>35</v>
      </c>
      <c r="H818" s="2" t="s">
        <v>53</v>
      </c>
      <c r="I818" s="2" t="s">
        <v>300</v>
      </c>
      <c r="J818" s="6">
        <v>1400</v>
      </c>
      <c r="K818" s="2" t="s">
        <v>53</v>
      </c>
      <c r="L818" s="2" t="s">
        <v>54</v>
      </c>
      <c r="M818" s="2" t="s">
        <v>301</v>
      </c>
      <c r="N818" s="2" t="s">
        <v>26</v>
      </c>
      <c r="O818" s="2" t="s">
        <v>123</v>
      </c>
      <c r="P818" s="2" t="s">
        <v>57</v>
      </c>
      <c r="Q818" s="2" t="s">
        <v>978</v>
      </c>
      <c r="R818" s="2" t="s">
        <v>66</v>
      </c>
      <c r="S818" s="2" t="s">
        <v>31</v>
      </c>
      <c r="T818">
        <v>1</v>
      </c>
      <c r="U818">
        <f t="shared" si="66"/>
        <v>45</v>
      </c>
      <c r="V818">
        <f t="shared" si="67"/>
        <v>11</v>
      </c>
    </row>
    <row r="819" spans="1:22" ht="36.75" customHeight="1" x14ac:dyDescent="0.2">
      <c r="A819" s="12" t="s">
        <v>963</v>
      </c>
      <c r="B819" s="12" t="s">
        <v>964</v>
      </c>
      <c r="C819" s="13">
        <v>45604</v>
      </c>
      <c r="D819" s="14">
        <v>45604.846030092587</v>
      </c>
      <c r="E819" s="15">
        <v>0</v>
      </c>
      <c r="F819" s="12" t="s">
        <v>52</v>
      </c>
      <c r="G819" s="15">
        <v>14</v>
      </c>
      <c r="H819" s="12" t="s">
        <v>53</v>
      </c>
      <c r="I819" s="12" t="s">
        <v>23</v>
      </c>
      <c r="J819" s="16">
        <v>560</v>
      </c>
      <c r="K819" s="12" t="s">
        <v>53</v>
      </c>
      <c r="L819" s="12" t="s">
        <v>54</v>
      </c>
      <c r="M819" s="12" t="s">
        <v>55</v>
      </c>
      <c r="N819" s="12" t="s">
        <v>26</v>
      </c>
      <c r="O819" s="12" t="s">
        <v>123</v>
      </c>
      <c r="P819" s="12" t="s">
        <v>57</v>
      </c>
      <c r="Q819" s="12" t="s">
        <v>979</v>
      </c>
      <c r="R819" s="12" t="s">
        <v>30</v>
      </c>
      <c r="S819" s="12" t="s">
        <v>31</v>
      </c>
      <c r="T819">
        <v>1</v>
      </c>
      <c r="U819">
        <f t="shared" si="66"/>
        <v>45</v>
      </c>
      <c r="V819">
        <f t="shared" si="67"/>
        <v>11</v>
      </c>
    </row>
    <row r="820" spans="1:22" ht="36.75" customHeight="1" x14ac:dyDescent="0.2">
      <c r="A820" s="12" t="s">
        <v>963</v>
      </c>
      <c r="B820" s="12" t="s">
        <v>964</v>
      </c>
      <c r="C820" s="13">
        <v>45604</v>
      </c>
      <c r="D820" s="14">
        <v>45604.845856481479</v>
      </c>
      <c r="E820" s="15">
        <v>0</v>
      </c>
      <c r="F820" s="12" t="s">
        <v>52</v>
      </c>
      <c r="G820" s="15">
        <v>14</v>
      </c>
      <c r="H820" s="12" t="s">
        <v>53</v>
      </c>
      <c r="I820" s="12" t="s">
        <v>23</v>
      </c>
      <c r="J820" s="16">
        <v>560</v>
      </c>
      <c r="K820" s="12" t="s">
        <v>53</v>
      </c>
      <c r="L820" s="12" t="s">
        <v>54</v>
      </c>
      <c r="M820" s="12" t="s">
        <v>55</v>
      </c>
      <c r="N820" s="12" t="s">
        <v>26</v>
      </c>
      <c r="O820" s="12" t="s">
        <v>123</v>
      </c>
      <c r="P820" s="12" t="s">
        <v>57</v>
      </c>
      <c r="Q820" s="12" t="s">
        <v>980</v>
      </c>
      <c r="R820" s="12" t="s">
        <v>30</v>
      </c>
      <c r="S820" s="12" t="s">
        <v>31</v>
      </c>
      <c r="T820">
        <v>1</v>
      </c>
      <c r="U820">
        <f t="shared" si="66"/>
        <v>45</v>
      </c>
      <c r="V820">
        <f t="shared" si="67"/>
        <v>11</v>
      </c>
    </row>
    <row r="821" spans="1:22" ht="48" customHeight="1" x14ac:dyDescent="0.2">
      <c r="A821" s="12" t="s">
        <v>963</v>
      </c>
      <c r="B821" s="12" t="s">
        <v>964</v>
      </c>
      <c r="C821" s="13">
        <v>45604</v>
      </c>
      <c r="D821" s="14">
        <v>45604.779618055552</v>
      </c>
      <c r="E821" s="15">
        <v>0</v>
      </c>
      <c r="F821" s="12" t="s">
        <v>52</v>
      </c>
      <c r="G821" s="15">
        <v>14</v>
      </c>
      <c r="H821" s="12" t="s">
        <v>53</v>
      </c>
      <c r="I821" s="12" t="s">
        <v>23</v>
      </c>
      <c r="J821" s="16">
        <v>560</v>
      </c>
      <c r="K821" s="12" t="s">
        <v>53</v>
      </c>
      <c r="L821" s="12" t="s">
        <v>54</v>
      </c>
      <c r="M821" s="12" t="s">
        <v>55</v>
      </c>
      <c r="N821" s="12" t="s">
        <v>26</v>
      </c>
      <c r="O821" s="12" t="s">
        <v>123</v>
      </c>
      <c r="P821" s="12" t="s">
        <v>57</v>
      </c>
      <c r="Q821" s="12" t="s">
        <v>981</v>
      </c>
      <c r="R821" s="12" t="s">
        <v>30</v>
      </c>
      <c r="S821" s="12" t="s">
        <v>31</v>
      </c>
      <c r="T821">
        <v>1</v>
      </c>
      <c r="U821">
        <f t="shared" si="66"/>
        <v>45</v>
      </c>
      <c r="V821">
        <f t="shared" si="67"/>
        <v>11</v>
      </c>
    </row>
    <row r="822" spans="1:22" ht="48" customHeight="1" x14ac:dyDescent="0.2">
      <c r="A822" s="12" t="s">
        <v>963</v>
      </c>
      <c r="B822" s="12" t="s">
        <v>964</v>
      </c>
      <c r="C822" s="13">
        <v>45604</v>
      </c>
      <c r="D822" s="14">
        <v>45604.779444444444</v>
      </c>
      <c r="E822" s="15">
        <v>0</v>
      </c>
      <c r="F822" s="12" t="s">
        <v>52</v>
      </c>
      <c r="G822" s="15">
        <v>14</v>
      </c>
      <c r="H822" s="12" t="s">
        <v>53</v>
      </c>
      <c r="I822" s="12" t="s">
        <v>23</v>
      </c>
      <c r="J822" s="16">
        <v>560</v>
      </c>
      <c r="K822" s="12" t="s">
        <v>53</v>
      </c>
      <c r="L822" s="12" t="s">
        <v>54</v>
      </c>
      <c r="M822" s="12" t="s">
        <v>55</v>
      </c>
      <c r="N822" s="12" t="s">
        <v>26</v>
      </c>
      <c r="O822" s="12" t="s">
        <v>123</v>
      </c>
      <c r="P822" s="12" t="s">
        <v>57</v>
      </c>
      <c r="Q822" s="12" t="s">
        <v>982</v>
      </c>
      <c r="R822" s="12" t="s">
        <v>30</v>
      </c>
      <c r="S822" s="12" t="s">
        <v>31</v>
      </c>
      <c r="T822">
        <v>1</v>
      </c>
      <c r="U822">
        <f t="shared" si="66"/>
        <v>45</v>
      </c>
      <c r="V822">
        <f t="shared" si="67"/>
        <v>11</v>
      </c>
    </row>
    <row r="823" spans="1:22" ht="59.25" customHeight="1" x14ac:dyDescent="0.2">
      <c r="A823" s="7" t="s">
        <v>963</v>
      </c>
      <c r="B823" s="7" t="s">
        <v>964</v>
      </c>
      <c r="C823" s="8">
        <v>45604</v>
      </c>
      <c r="D823" s="9">
        <v>45604.747824074075</v>
      </c>
      <c r="E823" s="10">
        <v>0</v>
      </c>
      <c r="F823" s="7" t="s">
        <v>203</v>
      </c>
      <c r="G823" s="10">
        <v>35</v>
      </c>
      <c r="H823" s="7" t="s">
        <v>53</v>
      </c>
      <c r="I823" s="7" t="s">
        <v>300</v>
      </c>
      <c r="J823" s="11">
        <v>1400</v>
      </c>
      <c r="K823" s="7" t="s">
        <v>53</v>
      </c>
      <c r="L823" s="7" t="s">
        <v>54</v>
      </c>
      <c r="M823" s="7" t="s">
        <v>301</v>
      </c>
      <c r="N823" s="7" t="s">
        <v>26</v>
      </c>
      <c r="O823" s="7" t="s">
        <v>123</v>
      </c>
      <c r="P823" s="7" t="s">
        <v>57</v>
      </c>
      <c r="Q823" s="7" t="s">
        <v>983</v>
      </c>
      <c r="R823" s="7" t="s">
        <v>66</v>
      </c>
      <c r="S823" s="7" t="s">
        <v>31</v>
      </c>
      <c r="T823">
        <v>1</v>
      </c>
      <c r="U823">
        <f t="shared" si="66"/>
        <v>45</v>
      </c>
      <c r="V823">
        <f t="shared" si="67"/>
        <v>11</v>
      </c>
    </row>
    <row r="824" spans="1:22" ht="48" customHeight="1" x14ac:dyDescent="0.2">
      <c r="A824" s="2" t="s">
        <v>963</v>
      </c>
      <c r="B824" s="2" t="s">
        <v>964</v>
      </c>
      <c r="C824" s="3">
        <v>45604</v>
      </c>
      <c r="D824" s="4">
        <v>45604.727743055555</v>
      </c>
      <c r="E824" s="5">
        <v>0</v>
      </c>
      <c r="F824" s="2" t="s">
        <v>21</v>
      </c>
      <c r="G824" s="5">
        <v>28</v>
      </c>
      <c r="H824" s="2" t="s">
        <v>22</v>
      </c>
      <c r="I824" s="2" t="s">
        <v>23</v>
      </c>
      <c r="J824" s="6">
        <v>1120</v>
      </c>
      <c r="K824" s="2" t="s">
        <v>22</v>
      </c>
      <c r="L824" s="2" t="s">
        <v>24</v>
      </c>
      <c r="M824" s="2" t="s">
        <v>25</v>
      </c>
      <c r="N824" s="2" t="s">
        <v>26</v>
      </c>
      <c r="O824" s="2" t="s">
        <v>123</v>
      </c>
      <c r="P824" s="2" t="s">
        <v>28</v>
      </c>
      <c r="Q824" s="2" t="s">
        <v>984</v>
      </c>
      <c r="R824" s="2" t="s">
        <v>30</v>
      </c>
      <c r="S824" s="2" t="s">
        <v>31</v>
      </c>
      <c r="T824">
        <v>1</v>
      </c>
      <c r="U824">
        <f t="shared" si="66"/>
        <v>45</v>
      </c>
      <c r="V824">
        <f t="shared" si="67"/>
        <v>11</v>
      </c>
    </row>
    <row r="825" spans="1:22" ht="36.75" customHeight="1" x14ac:dyDescent="0.2">
      <c r="A825" s="7" t="s">
        <v>963</v>
      </c>
      <c r="B825" s="7" t="s">
        <v>964</v>
      </c>
      <c r="C825" s="8">
        <v>45604</v>
      </c>
      <c r="D825" s="9">
        <v>45604.648356481477</v>
      </c>
      <c r="E825" s="10">
        <v>1</v>
      </c>
      <c r="F825" s="7" t="s">
        <v>79</v>
      </c>
      <c r="G825" s="10">
        <v>30</v>
      </c>
      <c r="H825" s="7" t="s">
        <v>22</v>
      </c>
      <c r="I825" s="7" t="s">
        <v>23</v>
      </c>
      <c r="J825" s="11">
        <v>1200</v>
      </c>
      <c r="K825" s="7" t="s">
        <v>22</v>
      </c>
      <c r="L825" s="7" t="s">
        <v>24</v>
      </c>
      <c r="M825" s="7" t="s">
        <v>33</v>
      </c>
      <c r="N825" s="7" t="s">
        <v>26</v>
      </c>
      <c r="O825" s="7" t="s">
        <v>123</v>
      </c>
      <c r="P825" s="7" t="s">
        <v>28</v>
      </c>
      <c r="Q825" s="7" t="s">
        <v>985</v>
      </c>
      <c r="R825" s="7" t="s">
        <v>30</v>
      </c>
      <c r="S825" s="7" t="s">
        <v>31</v>
      </c>
      <c r="T825">
        <v>1</v>
      </c>
      <c r="U825">
        <f t="shared" si="66"/>
        <v>45</v>
      </c>
      <c r="V825">
        <f t="shared" si="67"/>
        <v>11</v>
      </c>
    </row>
    <row r="826" spans="1:22" ht="59.25" customHeight="1" x14ac:dyDescent="0.2">
      <c r="A826" s="2" t="s">
        <v>963</v>
      </c>
      <c r="B826" s="2" t="s">
        <v>964</v>
      </c>
      <c r="C826" s="3">
        <v>45604</v>
      </c>
      <c r="D826" s="4">
        <v>45604.560972222222</v>
      </c>
      <c r="E826" s="5">
        <v>0</v>
      </c>
      <c r="F826" s="2" t="s">
        <v>203</v>
      </c>
      <c r="G826" s="5">
        <v>35</v>
      </c>
      <c r="H826" s="2" t="s">
        <v>53</v>
      </c>
      <c r="I826" s="2" t="s">
        <v>300</v>
      </c>
      <c r="J826" s="6">
        <v>1400</v>
      </c>
      <c r="K826" s="2" t="s">
        <v>53</v>
      </c>
      <c r="L826" s="2" t="s">
        <v>54</v>
      </c>
      <c r="M826" s="2" t="s">
        <v>301</v>
      </c>
      <c r="N826" s="2" t="s">
        <v>26</v>
      </c>
      <c r="O826" s="2" t="s">
        <v>123</v>
      </c>
      <c r="P826" s="2" t="s">
        <v>57</v>
      </c>
      <c r="Q826" s="2" t="s">
        <v>986</v>
      </c>
      <c r="R826" s="2" t="s">
        <v>66</v>
      </c>
      <c r="S826" s="2" t="s">
        <v>31</v>
      </c>
      <c r="T826">
        <v>1</v>
      </c>
      <c r="U826">
        <f t="shared" si="66"/>
        <v>45</v>
      </c>
      <c r="V826">
        <f t="shared" si="67"/>
        <v>11</v>
      </c>
    </row>
    <row r="827" spans="1:22" ht="59.25" customHeight="1" x14ac:dyDescent="0.2">
      <c r="A827" s="7" t="s">
        <v>963</v>
      </c>
      <c r="B827" s="7" t="s">
        <v>964</v>
      </c>
      <c r="C827" s="8">
        <v>45604</v>
      </c>
      <c r="D827" s="9">
        <v>45604.500497685185</v>
      </c>
      <c r="E827" s="10">
        <v>0</v>
      </c>
      <c r="F827" s="7" t="s">
        <v>203</v>
      </c>
      <c r="G827" s="10">
        <v>35</v>
      </c>
      <c r="H827" s="7" t="s">
        <v>53</v>
      </c>
      <c r="I827" s="7" t="s">
        <v>300</v>
      </c>
      <c r="J827" s="11">
        <v>1400</v>
      </c>
      <c r="K827" s="7" t="s">
        <v>53</v>
      </c>
      <c r="L827" s="7" t="s">
        <v>54</v>
      </c>
      <c r="M827" s="7" t="s">
        <v>301</v>
      </c>
      <c r="N827" s="7" t="s">
        <v>26</v>
      </c>
      <c r="O827" s="7" t="s">
        <v>123</v>
      </c>
      <c r="P827" s="7" t="s">
        <v>57</v>
      </c>
      <c r="Q827" s="7" t="s">
        <v>987</v>
      </c>
      <c r="R827" s="7" t="s">
        <v>66</v>
      </c>
      <c r="S827" s="7" t="s">
        <v>31</v>
      </c>
      <c r="T827">
        <v>1</v>
      </c>
      <c r="U827">
        <f t="shared" si="66"/>
        <v>45</v>
      </c>
      <c r="V827">
        <f t="shared" si="67"/>
        <v>11</v>
      </c>
    </row>
    <row r="828" spans="1:22" ht="59.25" customHeight="1" x14ac:dyDescent="0.2">
      <c r="A828" s="2" t="s">
        <v>963</v>
      </c>
      <c r="B828" s="2" t="s">
        <v>964</v>
      </c>
      <c r="C828" s="3">
        <v>45603</v>
      </c>
      <c r="D828" s="4">
        <v>45603.851956018516</v>
      </c>
      <c r="E828" s="5">
        <v>0</v>
      </c>
      <c r="F828" s="2" t="s">
        <v>203</v>
      </c>
      <c r="G828" s="5">
        <v>35</v>
      </c>
      <c r="H828" s="2" t="s">
        <v>53</v>
      </c>
      <c r="I828" s="2" t="s">
        <v>300</v>
      </c>
      <c r="J828" s="6">
        <v>1400</v>
      </c>
      <c r="K828" s="2" t="s">
        <v>53</v>
      </c>
      <c r="L828" s="2" t="s">
        <v>54</v>
      </c>
      <c r="M828" s="2" t="s">
        <v>301</v>
      </c>
      <c r="N828" s="2" t="s">
        <v>26</v>
      </c>
      <c r="O828" s="2" t="s">
        <v>123</v>
      </c>
      <c r="P828" s="2" t="s">
        <v>57</v>
      </c>
      <c r="Q828" s="2" t="s">
        <v>988</v>
      </c>
      <c r="R828" s="2" t="s">
        <v>66</v>
      </c>
      <c r="S828" s="2" t="s">
        <v>31</v>
      </c>
      <c r="T828">
        <v>1</v>
      </c>
      <c r="U828">
        <f t="shared" si="66"/>
        <v>45</v>
      </c>
      <c r="V828">
        <f t="shared" si="67"/>
        <v>11</v>
      </c>
    </row>
    <row r="829" spans="1:22" ht="36.75" customHeight="1" x14ac:dyDescent="0.2">
      <c r="A829" s="12" t="s">
        <v>963</v>
      </c>
      <c r="B829" s="12" t="s">
        <v>964</v>
      </c>
      <c r="C829" s="13">
        <v>45603</v>
      </c>
      <c r="D829" s="14">
        <v>45603.846319444441</v>
      </c>
      <c r="E829" s="15">
        <v>0</v>
      </c>
      <c r="F829" s="12" t="s">
        <v>52</v>
      </c>
      <c r="G829" s="15">
        <v>14</v>
      </c>
      <c r="H829" s="12" t="s">
        <v>53</v>
      </c>
      <c r="I829" s="12" t="s">
        <v>23</v>
      </c>
      <c r="J829" s="16">
        <v>560</v>
      </c>
      <c r="K829" s="12" t="s">
        <v>53</v>
      </c>
      <c r="L829" s="12" t="s">
        <v>54</v>
      </c>
      <c r="M829" s="12" t="s">
        <v>55</v>
      </c>
      <c r="N829" s="12" t="s">
        <v>26</v>
      </c>
      <c r="O829" s="12" t="s">
        <v>123</v>
      </c>
      <c r="P829" s="12" t="s">
        <v>57</v>
      </c>
      <c r="Q829" s="12" t="s">
        <v>989</v>
      </c>
      <c r="R829" s="12" t="s">
        <v>30</v>
      </c>
      <c r="S829" s="12" t="s">
        <v>31</v>
      </c>
      <c r="T829">
        <v>1</v>
      </c>
      <c r="U829">
        <f t="shared" si="66"/>
        <v>45</v>
      </c>
      <c r="V829">
        <f t="shared" si="67"/>
        <v>11</v>
      </c>
    </row>
    <row r="830" spans="1:22" ht="36.75" customHeight="1" x14ac:dyDescent="0.2">
      <c r="A830" s="12" t="s">
        <v>963</v>
      </c>
      <c r="B830" s="12" t="s">
        <v>964</v>
      </c>
      <c r="C830" s="13">
        <v>45603</v>
      </c>
      <c r="D830" s="14">
        <v>45603.846145833333</v>
      </c>
      <c r="E830" s="15">
        <v>0</v>
      </c>
      <c r="F830" s="12" t="s">
        <v>52</v>
      </c>
      <c r="G830" s="15">
        <v>14</v>
      </c>
      <c r="H830" s="12" t="s">
        <v>53</v>
      </c>
      <c r="I830" s="12" t="s">
        <v>23</v>
      </c>
      <c r="J830" s="16">
        <v>560</v>
      </c>
      <c r="K830" s="12" t="s">
        <v>53</v>
      </c>
      <c r="L830" s="12" t="s">
        <v>54</v>
      </c>
      <c r="M830" s="12" t="s">
        <v>55</v>
      </c>
      <c r="N830" s="12" t="s">
        <v>26</v>
      </c>
      <c r="O830" s="12" t="s">
        <v>123</v>
      </c>
      <c r="P830" s="12" t="s">
        <v>57</v>
      </c>
      <c r="Q830" s="12" t="s">
        <v>990</v>
      </c>
      <c r="R830" s="12" t="s">
        <v>30</v>
      </c>
      <c r="S830" s="12" t="s">
        <v>31</v>
      </c>
      <c r="T830">
        <v>1</v>
      </c>
      <c r="U830">
        <f t="shared" si="66"/>
        <v>45</v>
      </c>
      <c r="V830">
        <f t="shared" si="67"/>
        <v>11</v>
      </c>
    </row>
    <row r="831" spans="1:22" ht="36.75" customHeight="1" x14ac:dyDescent="0.2">
      <c r="A831" s="12" t="s">
        <v>963</v>
      </c>
      <c r="B831" s="12" t="s">
        <v>964</v>
      </c>
      <c r="C831" s="13">
        <v>45603</v>
      </c>
      <c r="D831" s="14">
        <v>45603.781840277778</v>
      </c>
      <c r="E831" s="15">
        <v>0</v>
      </c>
      <c r="F831" s="12" t="s">
        <v>52</v>
      </c>
      <c r="G831" s="15">
        <v>14</v>
      </c>
      <c r="H831" s="12" t="s">
        <v>53</v>
      </c>
      <c r="I831" s="12" t="s">
        <v>23</v>
      </c>
      <c r="J831" s="16">
        <v>560</v>
      </c>
      <c r="K831" s="12" t="s">
        <v>53</v>
      </c>
      <c r="L831" s="12" t="s">
        <v>54</v>
      </c>
      <c r="M831" s="12" t="s">
        <v>55</v>
      </c>
      <c r="N831" s="12" t="s">
        <v>26</v>
      </c>
      <c r="O831" s="12" t="s">
        <v>123</v>
      </c>
      <c r="P831" s="12" t="s">
        <v>57</v>
      </c>
      <c r="Q831" s="12" t="s">
        <v>991</v>
      </c>
      <c r="R831" s="12" t="s">
        <v>30</v>
      </c>
      <c r="S831" s="12" t="s">
        <v>31</v>
      </c>
      <c r="T831">
        <v>1</v>
      </c>
      <c r="U831">
        <f t="shared" si="66"/>
        <v>45</v>
      </c>
      <c r="V831">
        <f t="shared" si="67"/>
        <v>11</v>
      </c>
    </row>
    <row r="832" spans="1:22" ht="36.75" customHeight="1" x14ac:dyDescent="0.2">
      <c r="A832" s="12" t="s">
        <v>963</v>
      </c>
      <c r="B832" s="12" t="s">
        <v>964</v>
      </c>
      <c r="C832" s="13">
        <v>45603</v>
      </c>
      <c r="D832" s="14">
        <v>45603.781666666662</v>
      </c>
      <c r="E832" s="15">
        <v>0</v>
      </c>
      <c r="F832" s="12" t="s">
        <v>52</v>
      </c>
      <c r="G832" s="15">
        <v>14</v>
      </c>
      <c r="H832" s="12" t="s">
        <v>53</v>
      </c>
      <c r="I832" s="12" t="s">
        <v>23</v>
      </c>
      <c r="J832" s="16">
        <v>560</v>
      </c>
      <c r="K832" s="12" t="s">
        <v>53</v>
      </c>
      <c r="L832" s="12" t="s">
        <v>54</v>
      </c>
      <c r="M832" s="12" t="s">
        <v>55</v>
      </c>
      <c r="N832" s="12" t="s">
        <v>26</v>
      </c>
      <c r="O832" s="12" t="s">
        <v>123</v>
      </c>
      <c r="P832" s="12" t="s">
        <v>57</v>
      </c>
      <c r="Q832" s="12" t="s">
        <v>992</v>
      </c>
      <c r="R832" s="12" t="s">
        <v>30</v>
      </c>
      <c r="S832" s="12" t="s">
        <v>31</v>
      </c>
      <c r="T832">
        <v>1</v>
      </c>
      <c r="U832">
        <f t="shared" si="66"/>
        <v>45</v>
      </c>
      <c r="V832">
        <f t="shared" si="67"/>
        <v>11</v>
      </c>
    </row>
    <row r="833" spans="1:22" ht="59.25" customHeight="1" x14ac:dyDescent="0.2">
      <c r="A833" s="7" t="s">
        <v>963</v>
      </c>
      <c r="B833" s="7" t="s">
        <v>964</v>
      </c>
      <c r="C833" s="8">
        <v>45603</v>
      </c>
      <c r="D833" s="9">
        <v>45603.74864583333</v>
      </c>
      <c r="E833" s="10">
        <v>0</v>
      </c>
      <c r="F833" s="7" t="s">
        <v>203</v>
      </c>
      <c r="G833" s="10">
        <v>35</v>
      </c>
      <c r="H833" s="7" t="s">
        <v>53</v>
      </c>
      <c r="I833" s="7" t="s">
        <v>300</v>
      </c>
      <c r="J833" s="11">
        <v>1400</v>
      </c>
      <c r="K833" s="7" t="s">
        <v>53</v>
      </c>
      <c r="L833" s="7" t="s">
        <v>54</v>
      </c>
      <c r="M833" s="7" t="s">
        <v>301</v>
      </c>
      <c r="N833" s="7" t="s">
        <v>26</v>
      </c>
      <c r="O833" s="7" t="s">
        <v>123</v>
      </c>
      <c r="P833" s="7" t="s">
        <v>57</v>
      </c>
      <c r="Q833" s="7" t="s">
        <v>993</v>
      </c>
      <c r="R833" s="7" t="s">
        <v>66</v>
      </c>
      <c r="S833" s="7" t="s">
        <v>31</v>
      </c>
      <c r="T833">
        <v>1</v>
      </c>
      <c r="U833">
        <f t="shared" si="66"/>
        <v>45</v>
      </c>
      <c r="V833">
        <f t="shared" si="67"/>
        <v>11</v>
      </c>
    </row>
    <row r="834" spans="1:22" ht="48" customHeight="1" x14ac:dyDescent="0.2">
      <c r="A834" s="2" t="s">
        <v>963</v>
      </c>
      <c r="B834" s="2" t="s">
        <v>964</v>
      </c>
      <c r="C834" s="3">
        <v>45603</v>
      </c>
      <c r="D834" s="4">
        <v>45603.724305555552</v>
      </c>
      <c r="E834" s="5">
        <v>0</v>
      </c>
      <c r="F834" s="2" t="s">
        <v>21</v>
      </c>
      <c r="G834" s="5">
        <v>28</v>
      </c>
      <c r="H834" s="2" t="s">
        <v>22</v>
      </c>
      <c r="I834" s="2" t="s">
        <v>23</v>
      </c>
      <c r="J834" s="6">
        <v>1120</v>
      </c>
      <c r="K834" s="2" t="s">
        <v>22</v>
      </c>
      <c r="L834" s="2" t="s">
        <v>24</v>
      </c>
      <c r="M834" s="2" t="s">
        <v>25</v>
      </c>
      <c r="N834" s="2" t="s">
        <v>26</v>
      </c>
      <c r="O834" s="2" t="s">
        <v>123</v>
      </c>
      <c r="P834" s="2" t="s">
        <v>28</v>
      </c>
      <c r="Q834" s="2" t="s">
        <v>994</v>
      </c>
      <c r="R834" s="2" t="s">
        <v>30</v>
      </c>
      <c r="S834" s="2" t="s">
        <v>31</v>
      </c>
      <c r="T834">
        <v>1</v>
      </c>
      <c r="U834">
        <f t="shared" si="66"/>
        <v>45</v>
      </c>
      <c r="V834">
        <f t="shared" si="67"/>
        <v>11</v>
      </c>
    </row>
    <row r="835" spans="1:22" ht="48" customHeight="1" x14ac:dyDescent="0.2">
      <c r="A835" s="7" t="s">
        <v>963</v>
      </c>
      <c r="B835" s="7" t="s">
        <v>964</v>
      </c>
      <c r="C835" s="8">
        <v>45603</v>
      </c>
      <c r="D835" s="9">
        <v>45603.646689814814</v>
      </c>
      <c r="E835" s="10">
        <v>1</v>
      </c>
      <c r="F835" s="7" t="s">
        <v>79</v>
      </c>
      <c r="G835" s="10">
        <v>30</v>
      </c>
      <c r="H835" s="7" t="s">
        <v>22</v>
      </c>
      <c r="I835" s="7" t="s">
        <v>23</v>
      </c>
      <c r="J835" s="11">
        <v>1200</v>
      </c>
      <c r="K835" s="7" t="s">
        <v>22</v>
      </c>
      <c r="L835" s="7" t="s">
        <v>24</v>
      </c>
      <c r="M835" s="7" t="s">
        <v>33</v>
      </c>
      <c r="N835" s="7" t="s">
        <v>26</v>
      </c>
      <c r="O835" s="7" t="s">
        <v>123</v>
      </c>
      <c r="P835" s="7" t="s">
        <v>28</v>
      </c>
      <c r="Q835" s="7" t="s">
        <v>995</v>
      </c>
      <c r="R835" s="7" t="s">
        <v>30</v>
      </c>
      <c r="S835" s="7" t="s">
        <v>31</v>
      </c>
      <c r="T835">
        <v>1</v>
      </c>
      <c r="U835">
        <f t="shared" si="66"/>
        <v>45</v>
      </c>
      <c r="V835">
        <f t="shared" si="67"/>
        <v>11</v>
      </c>
    </row>
    <row r="836" spans="1:22" ht="59.25" customHeight="1" x14ac:dyDescent="0.2">
      <c r="A836" s="2" t="s">
        <v>963</v>
      </c>
      <c r="B836" s="2" t="s">
        <v>964</v>
      </c>
      <c r="C836" s="3">
        <v>45603</v>
      </c>
      <c r="D836" s="4">
        <v>45603.563842592594</v>
      </c>
      <c r="E836" s="5">
        <v>0</v>
      </c>
      <c r="F836" s="2" t="s">
        <v>203</v>
      </c>
      <c r="G836" s="5">
        <v>35</v>
      </c>
      <c r="H836" s="2" t="s">
        <v>53</v>
      </c>
      <c r="I836" s="2" t="s">
        <v>300</v>
      </c>
      <c r="J836" s="6">
        <v>1400</v>
      </c>
      <c r="K836" s="2" t="s">
        <v>53</v>
      </c>
      <c r="L836" s="2" t="s">
        <v>54</v>
      </c>
      <c r="M836" s="2" t="s">
        <v>301</v>
      </c>
      <c r="N836" s="2" t="s">
        <v>26</v>
      </c>
      <c r="O836" s="2" t="s">
        <v>123</v>
      </c>
      <c r="P836" s="2" t="s">
        <v>57</v>
      </c>
      <c r="Q836" s="2" t="s">
        <v>996</v>
      </c>
      <c r="R836" s="2" t="s">
        <v>66</v>
      </c>
      <c r="S836" s="2" t="s">
        <v>31</v>
      </c>
      <c r="T836">
        <v>1</v>
      </c>
      <c r="U836">
        <f t="shared" si="66"/>
        <v>45</v>
      </c>
      <c r="V836">
        <f t="shared" si="67"/>
        <v>11</v>
      </c>
    </row>
    <row r="837" spans="1:22" ht="59.25" customHeight="1" x14ac:dyDescent="0.2">
      <c r="A837" s="7" t="s">
        <v>963</v>
      </c>
      <c r="B837" s="7" t="s">
        <v>964</v>
      </c>
      <c r="C837" s="8">
        <v>45603</v>
      </c>
      <c r="D837" s="9">
        <v>45603.501122685186</v>
      </c>
      <c r="E837" s="10">
        <v>0</v>
      </c>
      <c r="F837" s="7" t="s">
        <v>203</v>
      </c>
      <c r="G837" s="10">
        <v>35</v>
      </c>
      <c r="H837" s="7" t="s">
        <v>53</v>
      </c>
      <c r="I837" s="7" t="s">
        <v>300</v>
      </c>
      <c r="J837" s="11">
        <v>1400</v>
      </c>
      <c r="K837" s="7" t="s">
        <v>53</v>
      </c>
      <c r="L837" s="7" t="s">
        <v>54</v>
      </c>
      <c r="M837" s="7" t="s">
        <v>301</v>
      </c>
      <c r="N837" s="7" t="s">
        <v>26</v>
      </c>
      <c r="O837" s="7" t="s">
        <v>123</v>
      </c>
      <c r="P837" s="7" t="s">
        <v>57</v>
      </c>
      <c r="Q837" s="7" t="s">
        <v>997</v>
      </c>
      <c r="R837" s="7" t="s">
        <v>66</v>
      </c>
      <c r="S837" s="7" t="s">
        <v>31</v>
      </c>
      <c r="T837">
        <v>1</v>
      </c>
      <c r="U837">
        <f t="shared" si="66"/>
        <v>45</v>
      </c>
      <c r="V837">
        <f t="shared" si="67"/>
        <v>11</v>
      </c>
    </row>
    <row r="838" spans="1:22" ht="59.25" customHeight="1" x14ac:dyDescent="0.2">
      <c r="A838" s="2" t="s">
        <v>963</v>
      </c>
      <c r="B838" s="2" t="s">
        <v>964</v>
      </c>
      <c r="C838" s="3">
        <v>45602</v>
      </c>
      <c r="D838" s="4">
        <v>45602.896863425922</v>
      </c>
      <c r="E838" s="5">
        <v>0</v>
      </c>
      <c r="F838" s="2" t="s">
        <v>203</v>
      </c>
      <c r="G838" s="5">
        <v>35</v>
      </c>
      <c r="H838" s="2" t="s">
        <v>53</v>
      </c>
      <c r="I838" s="2" t="s">
        <v>300</v>
      </c>
      <c r="J838" s="6">
        <v>1400</v>
      </c>
      <c r="K838" s="2" t="s">
        <v>53</v>
      </c>
      <c r="L838" s="2" t="s">
        <v>54</v>
      </c>
      <c r="M838" s="2" t="s">
        <v>301</v>
      </c>
      <c r="N838" s="2" t="s">
        <v>26</v>
      </c>
      <c r="O838" s="2" t="s">
        <v>123</v>
      </c>
      <c r="P838" s="2" t="s">
        <v>57</v>
      </c>
      <c r="Q838" s="2" t="s">
        <v>998</v>
      </c>
      <c r="R838" s="2" t="s">
        <v>66</v>
      </c>
      <c r="S838" s="2" t="s">
        <v>31</v>
      </c>
      <c r="T838">
        <v>1</v>
      </c>
      <c r="U838">
        <f t="shared" si="66"/>
        <v>45</v>
      </c>
      <c r="V838">
        <f t="shared" si="67"/>
        <v>11</v>
      </c>
    </row>
    <row r="839" spans="1:22" ht="59.25" customHeight="1" x14ac:dyDescent="0.2">
      <c r="A839" s="7" t="s">
        <v>963</v>
      </c>
      <c r="B839" s="7" t="s">
        <v>964</v>
      </c>
      <c r="C839" s="8">
        <v>45602</v>
      </c>
      <c r="D839" s="9">
        <v>45602.855439814812</v>
      </c>
      <c r="E839" s="10">
        <v>0</v>
      </c>
      <c r="F839" s="7" t="s">
        <v>203</v>
      </c>
      <c r="G839" s="10">
        <v>35</v>
      </c>
      <c r="H839" s="7" t="s">
        <v>53</v>
      </c>
      <c r="I839" s="7" t="s">
        <v>300</v>
      </c>
      <c r="J839" s="11">
        <v>1400</v>
      </c>
      <c r="K839" s="7" t="s">
        <v>53</v>
      </c>
      <c r="L839" s="7" t="s">
        <v>54</v>
      </c>
      <c r="M839" s="7" t="s">
        <v>301</v>
      </c>
      <c r="N839" s="7" t="s">
        <v>26</v>
      </c>
      <c r="O839" s="7" t="s">
        <v>123</v>
      </c>
      <c r="P839" s="7" t="s">
        <v>57</v>
      </c>
      <c r="Q839" s="7" t="s">
        <v>999</v>
      </c>
      <c r="R839" s="7" t="s">
        <v>66</v>
      </c>
      <c r="S839" s="7" t="s">
        <v>31</v>
      </c>
      <c r="T839">
        <v>1</v>
      </c>
      <c r="U839">
        <f t="shared" si="66"/>
        <v>45</v>
      </c>
      <c r="V839">
        <f t="shared" si="67"/>
        <v>11</v>
      </c>
    </row>
    <row r="840" spans="1:22" ht="36.75" customHeight="1" x14ac:dyDescent="0.2">
      <c r="A840" s="12" t="s">
        <v>963</v>
      </c>
      <c r="B840" s="12" t="s">
        <v>964</v>
      </c>
      <c r="C840" s="13">
        <v>45602</v>
      </c>
      <c r="D840" s="14">
        <v>45602.842685185184</v>
      </c>
      <c r="E840" s="15">
        <v>0</v>
      </c>
      <c r="F840" s="12" t="s">
        <v>52</v>
      </c>
      <c r="G840" s="15">
        <v>14</v>
      </c>
      <c r="H840" s="12" t="s">
        <v>53</v>
      </c>
      <c r="I840" s="12" t="s">
        <v>23</v>
      </c>
      <c r="J840" s="16">
        <v>560</v>
      </c>
      <c r="K840" s="12" t="s">
        <v>53</v>
      </c>
      <c r="L840" s="12" t="s">
        <v>54</v>
      </c>
      <c r="M840" s="12" t="s">
        <v>55</v>
      </c>
      <c r="N840" s="12" t="s">
        <v>26</v>
      </c>
      <c r="O840" s="12" t="s">
        <v>123</v>
      </c>
      <c r="P840" s="12" t="s">
        <v>57</v>
      </c>
      <c r="Q840" s="12" t="s">
        <v>1000</v>
      </c>
      <c r="R840" s="12" t="s">
        <v>30</v>
      </c>
      <c r="S840" s="12" t="s">
        <v>31</v>
      </c>
      <c r="T840">
        <v>1</v>
      </c>
      <c r="U840">
        <f t="shared" si="66"/>
        <v>45</v>
      </c>
      <c r="V840">
        <f t="shared" si="67"/>
        <v>11</v>
      </c>
    </row>
    <row r="841" spans="1:22" ht="36.75" customHeight="1" x14ac:dyDescent="0.2">
      <c r="A841" s="12" t="s">
        <v>963</v>
      </c>
      <c r="B841" s="12" t="s">
        <v>964</v>
      </c>
      <c r="C841" s="13">
        <v>45602</v>
      </c>
      <c r="D841" s="14">
        <v>45602.842511574076</v>
      </c>
      <c r="E841" s="15">
        <v>0</v>
      </c>
      <c r="F841" s="12" t="s">
        <v>52</v>
      </c>
      <c r="G841" s="15">
        <v>14</v>
      </c>
      <c r="H841" s="12" t="s">
        <v>53</v>
      </c>
      <c r="I841" s="12" t="s">
        <v>23</v>
      </c>
      <c r="J841" s="16">
        <v>560</v>
      </c>
      <c r="K841" s="12" t="s">
        <v>53</v>
      </c>
      <c r="L841" s="12" t="s">
        <v>54</v>
      </c>
      <c r="M841" s="12" t="s">
        <v>55</v>
      </c>
      <c r="N841" s="12" t="s">
        <v>26</v>
      </c>
      <c r="O841" s="12" t="s">
        <v>123</v>
      </c>
      <c r="P841" s="12" t="s">
        <v>57</v>
      </c>
      <c r="Q841" s="12" t="s">
        <v>1001</v>
      </c>
      <c r="R841" s="12" t="s">
        <v>30</v>
      </c>
      <c r="S841" s="12" t="s">
        <v>31</v>
      </c>
      <c r="T841">
        <v>1</v>
      </c>
      <c r="U841">
        <f t="shared" si="66"/>
        <v>45</v>
      </c>
      <c r="V841">
        <f t="shared" si="67"/>
        <v>11</v>
      </c>
    </row>
    <row r="842" spans="1:22" ht="48" customHeight="1" x14ac:dyDescent="0.2">
      <c r="A842" s="12" t="s">
        <v>963</v>
      </c>
      <c r="B842" s="12" t="s">
        <v>964</v>
      </c>
      <c r="C842" s="13">
        <v>45602</v>
      </c>
      <c r="D842" s="14">
        <v>45602.779386574075</v>
      </c>
      <c r="E842" s="15">
        <v>0</v>
      </c>
      <c r="F842" s="12" t="s">
        <v>52</v>
      </c>
      <c r="G842" s="15">
        <v>14</v>
      </c>
      <c r="H842" s="12" t="s">
        <v>53</v>
      </c>
      <c r="I842" s="12" t="s">
        <v>23</v>
      </c>
      <c r="J842" s="16">
        <v>560</v>
      </c>
      <c r="K842" s="12" t="s">
        <v>53</v>
      </c>
      <c r="L842" s="12" t="s">
        <v>54</v>
      </c>
      <c r="M842" s="12" t="s">
        <v>55</v>
      </c>
      <c r="N842" s="12" t="s">
        <v>26</v>
      </c>
      <c r="O842" s="12" t="s">
        <v>123</v>
      </c>
      <c r="P842" s="12" t="s">
        <v>57</v>
      </c>
      <c r="Q842" s="12" t="s">
        <v>1002</v>
      </c>
      <c r="R842" s="12" t="s">
        <v>30</v>
      </c>
      <c r="S842" s="12" t="s">
        <v>31</v>
      </c>
      <c r="T842">
        <v>1</v>
      </c>
      <c r="U842">
        <f t="shared" si="66"/>
        <v>45</v>
      </c>
      <c r="V842">
        <f t="shared" si="67"/>
        <v>11</v>
      </c>
    </row>
    <row r="843" spans="1:22" ht="48" customHeight="1" x14ac:dyDescent="0.2">
      <c r="A843" s="12" t="s">
        <v>963</v>
      </c>
      <c r="B843" s="12" t="s">
        <v>964</v>
      </c>
      <c r="C843" s="13">
        <v>45602</v>
      </c>
      <c r="D843" s="14">
        <v>45602.77921296296</v>
      </c>
      <c r="E843" s="15">
        <v>0</v>
      </c>
      <c r="F843" s="12" t="s">
        <v>52</v>
      </c>
      <c r="G843" s="15">
        <v>14</v>
      </c>
      <c r="H843" s="12" t="s">
        <v>53</v>
      </c>
      <c r="I843" s="12" t="s">
        <v>23</v>
      </c>
      <c r="J843" s="16">
        <v>560</v>
      </c>
      <c r="K843" s="12" t="s">
        <v>53</v>
      </c>
      <c r="L843" s="12" t="s">
        <v>54</v>
      </c>
      <c r="M843" s="12" t="s">
        <v>55</v>
      </c>
      <c r="N843" s="12" t="s">
        <v>26</v>
      </c>
      <c r="O843" s="12" t="s">
        <v>123</v>
      </c>
      <c r="P843" s="12" t="s">
        <v>57</v>
      </c>
      <c r="Q843" s="12" t="s">
        <v>1003</v>
      </c>
      <c r="R843" s="12" t="s">
        <v>30</v>
      </c>
      <c r="S843" s="12" t="s">
        <v>31</v>
      </c>
      <c r="T843">
        <v>1</v>
      </c>
      <c r="U843">
        <f t="shared" si="66"/>
        <v>45</v>
      </c>
      <c r="V843">
        <f t="shared" si="67"/>
        <v>11</v>
      </c>
    </row>
    <row r="844" spans="1:22" ht="59.25" customHeight="1" x14ac:dyDescent="0.2">
      <c r="A844" s="2" t="s">
        <v>963</v>
      </c>
      <c r="B844" s="2" t="s">
        <v>964</v>
      </c>
      <c r="C844" s="3">
        <v>45602</v>
      </c>
      <c r="D844" s="4">
        <v>45602.748379629629</v>
      </c>
      <c r="E844" s="5">
        <v>0</v>
      </c>
      <c r="F844" s="2" t="s">
        <v>203</v>
      </c>
      <c r="G844" s="5">
        <v>35</v>
      </c>
      <c r="H844" s="2" t="s">
        <v>53</v>
      </c>
      <c r="I844" s="2" t="s">
        <v>300</v>
      </c>
      <c r="J844" s="6">
        <v>1400</v>
      </c>
      <c r="K844" s="2" t="s">
        <v>53</v>
      </c>
      <c r="L844" s="2" t="s">
        <v>54</v>
      </c>
      <c r="M844" s="2" t="s">
        <v>301</v>
      </c>
      <c r="N844" s="2" t="s">
        <v>26</v>
      </c>
      <c r="O844" s="2" t="s">
        <v>123</v>
      </c>
      <c r="P844" s="2" t="s">
        <v>57</v>
      </c>
      <c r="Q844" s="2" t="s">
        <v>1004</v>
      </c>
      <c r="R844" s="2" t="s">
        <v>66</v>
      </c>
      <c r="S844" s="2" t="s">
        <v>31</v>
      </c>
      <c r="T844">
        <v>1</v>
      </c>
      <c r="U844">
        <f t="shared" si="66"/>
        <v>45</v>
      </c>
      <c r="V844">
        <f t="shared" si="67"/>
        <v>11</v>
      </c>
    </row>
    <row r="845" spans="1:22" ht="59.25" customHeight="1" x14ac:dyDescent="0.2">
      <c r="A845" s="7" t="s">
        <v>963</v>
      </c>
      <c r="B845" s="7" t="s">
        <v>964</v>
      </c>
      <c r="C845" s="8">
        <v>45602</v>
      </c>
      <c r="D845" s="9">
        <v>45602.747141203705</v>
      </c>
      <c r="E845" s="10">
        <v>0</v>
      </c>
      <c r="F845" s="7" t="s">
        <v>203</v>
      </c>
      <c r="G845" s="10">
        <v>35</v>
      </c>
      <c r="H845" s="7" t="s">
        <v>53</v>
      </c>
      <c r="I845" s="7" t="s">
        <v>300</v>
      </c>
      <c r="J845" s="11">
        <v>1400</v>
      </c>
      <c r="K845" s="7" t="s">
        <v>53</v>
      </c>
      <c r="L845" s="7" t="s">
        <v>54</v>
      </c>
      <c r="M845" s="7" t="s">
        <v>301</v>
      </c>
      <c r="N845" s="7" t="s">
        <v>26</v>
      </c>
      <c r="O845" s="7" t="s">
        <v>123</v>
      </c>
      <c r="P845" s="7" t="s">
        <v>57</v>
      </c>
      <c r="Q845" s="7" t="s">
        <v>1005</v>
      </c>
      <c r="R845" s="7" t="s">
        <v>66</v>
      </c>
      <c r="S845" s="7" t="s">
        <v>31</v>
      </c>
      <c r="T845">
        <v>1</v>
      </c>
      <c r="U845">
        <f t="shared" si="66"/>
        <v>45</v>
      </c>
      <c r="V845">
        <f t="shared" si="67"/>
        <v>11</v>
      </c>
    </row>
    <row r="846" spans="1:22" ht="48" customHeight="1" x14ac:dyDescent="0.2">
      <c r="A846" s="2" t="s">
        <v>963</v>
      </c>
      <c r="B846" s="2" t="s">
        <v>964</v>
      </c>
      <c r="C846" s="3">
        <v>45602</v>
      </c>
      <c r="D846" s="4">
        <v>45602.647962962961</v>
      </c>
      <c r="E846" s="5">
        <v>1</v>
      </c>
      <c r="F846" s="2" t="s">
        <v>79</v>
      </c>
      <c r="G846" s="5">
        <v>30</v>
      </c>
      <c r="H846" s="2" t="s">
        <v>22</v>
      </c>
      <c r="I846" s="2" t="s">
        <v>23</v>
      </c>
      <c r="J846" s="6">
        <v>1200</v>
      </c>
      <c r="K846" s="2" t="s">
        <v>22</v>
      </c>
      <c r="L846" s="2" t="s">
        <v>24</v>
      </c>
      <c r="M846" s="2" t="s">
        <v>33</v>
      </c>
      <c r="N846" s="2" t="s">
        <v>26</v>
      </c>
      <c r="O846" s="2" t="s">
        <v>123</v>
      </c>
      <c r="P846" s="2" t="s">
        <v>28</v>
      </c>
      <c r="Q846" s="2" t="s">
        <v>1006</v>
      </c>
      <c r="R846" s="2" t="s">
        <v>30</v>
      </c>
      <c r="S846" s="2" t="s">
        <v>31</v>
      </c>
      <c r="T846">
        <v>1</v>
      </c>
      <c r="U846">
        <f t="shared" si="66"/>
        <v>45</v>
      </c>
      <c r="V846">
        <f t="shared" si="67"/>
        <v>11</v>
      </c>
    </row>
    <row r="847" spans="1:22" ht="59.25" customHeight="1" x14ac:dyDescent="0.2">
      <c r="A847" s="7" t="s">
        <v>963</v>
      </c>
      <c r="B847" s="7" t="s">
        <v>964</v>
      </c>
      <c r="C847" s="8">
        <v>45602</v>
      </c>
      <c r="D847" s="9">
        <v>45602.564537037033</v>
      </c>
      <c r="E847" s="10">
        <v>0</v>
      </c>
      <c r="F847" s="7" t="s">
        <v>203</v>
      </c>
      <c r="G847" s="10">
        <v>35</v>
      </c>
      <c r="H847" s="7" t="s">
        <v>53</v>
      </c>
      <c r="I847" s="7" t="s">
        <v>300</v>
      </c>
      <c r="J847" s="11">
        <v>1400</v>
      </c>
      <c r="K847" s="7" t="s">
        <v>53</v>
      </c>
      <c r="L847" s="7" t="s">
        <v>54</v>
      </c>
      <c r="M847" s="7" t="s">
        <v>301</v>
      </c>
      <c r="N847" s="7" t="s">
        <v>26</v>
      </c>
      <c r="O847" s="7" t="s">
        <v>123</v>
      </c>
      <c r="P847" s="7" t="s">
        <v>57</v>
      </c>
      <c r="Q847" s="7" t="s">
        <v>1007</v>
      </c>
      <c r="R847" s="7" t="s">
        <v>66</v>
      </c>
      <c r="S847" s="7" t="s">
        <v>31</v>
      </c>
      <c r="T847">
        <v>1</v>
      </c>
      <c r="U847">
        <f t="shared" si="66"/>
        <v>45</v>
      </c>
      <c r="V847">
        <f t="shared" si="67"/>
        <v>11</v>
      </c>
    </row>
    <row r="848" spans="1:22" ht="59.25" customHeight="1" x14ac:dyDescent="0.2">
      <c r="A848" s="2" t="s">
        <v>963</v>
      </c>
      <c r="B848" s="2" t="s">
        <v>964</v>
      </c>
      <c r="C848" s="3">
        <v>45602</v>
      </c>
      <c r="D848" s="4">
        <v>45602.499201388884</v>
      </c>
      <c r="E848" s="5">
        <v>0</v>
      </c>
      <c r="F848" s="2" t="s">
        <v>203</v>
      </c>
      <c r="G848" s="5">
        <v>35</v>
      </c>
      <c r="H848" s="2" t="s">
        <v>53</v>
      </c>
      <c r="I848" s="2" t="s">
        <v>300</v>
      </c>
      <c r="J848" s="6">
        <v>1400</v>
      </c>
      <c r="K848" s="2" t="s">
        <v>53</v>
      </c>
      <c r="L848" s="2" t="s">
        <v>54</v>
      </c>
      <c r="M848" s="2" t="s">
        <v>301</v>
      </c>
      <c r="N848" s="2" t="s">
        <v>26</v>
      </c>
      <c r="O848" s="2" t="s">
        <v>123</v>
      </c>
      <c r="P848" s="2" t="s">
        <v>57</v>
      </c>
      <c r="Q848" s="2" t="s">
        <v>1008</v>
      </c>
      <c r="R848" s="2" t="s">
        <v>66</v>
      </c>
      <c r="S848" s="2" t="s">
        <v>31</v>
      </c>
      <c r="T848">
        <v>1</v>
      </c>
      <c r="U848">
        <f t="shared" si="66"/>
        <v>45</v>
      </c>
      <c r="V848">
        <f t="shared" si="67"/>
        <v>11</v>
      </c>
    </row>
    <row r="849" spans="1:22" ht="59.25" customHeight="1" x14ac:dyDescent="0.2">
      <c r="A849" s="7" t="s">
        <v>963</v>
      </c>
      <c r="B849" s="7" t="s">
        <v>964</v>
      </c>
      <c r="C849" s="8">
        <v>45601</v>
      </c>
      <c r="D849" s="9">
        <v>45601.85560185185</v>
      </c>
      <c r="E849" s="10">
        <v>0</v>
      </c>
      <c r="F849" s="7" t="s">
        <v>203</v>
      </c>
      <c r="G849" s="10">
        <v>35</v>
      </c>
      <c r="H849" s="7" t="s">
        <v>53</v>
      </c>
      <c r="I849" s="7" t="s">
        <v>300</v>
      </c>
      <c r="J849" s="11">
        <v>1400</v>
      </c>
      <c r="K849" s="7" t="s">
        <v>53</v>
      </c>
      <c r="L849" s="7" t="s">
        <v>54</v>
      </c>
      <c r="M849" s="7" t="s">
        <v>301</v>
      </c>
      <c r="N849" s="7" t="s">
        <v>26</v>
      </c>
      <c r="O849" s="7" t="s">
        <v>123</v>
      </c>
      <c r="P849" s="7" t="s">
        <v>57</v>
      </c>
      <c r="Q849" s="7" t="s">
        <v>1009</v>
      </c>
      <c r="R849" s="7" t="s">
        <v>66</v>
      </c>
      <c r="S849" s="7" t="s">
        <v>31</v>
      </c>
      <c r="T849">
        <v>1</v>
      </c>
      <c r="U849">
        <f t="shared" si="66"/>
        <v>45</v>
      </c>
      <c r="V849">
        <f t="shared" si="67"/>
        <v>11</v>
      </c>
    </row>
    <row r="850" spans="1:22" ht="59.25" customHeight="1" x14ac:dyDescent="0.2">
      <c r="A850" s="2" t="s">
        <v>963</v>
      </c>
      <c r="B850" s="2" t="s">
        <v>964</v>
      </c>
      <c r="C850" s="3">
        <v>45601</v>
      </c>
      <c r="D850" s="4">
        <v>45601.74931712963</v>
      </c>
      <c r="E850" s="5">
        <v>0</v>
      </c>
      <c r="F850" s="2" t="s">
        <v>203</v>
      </c>
      <c r="G850" s="5">
        <v>35</v>
      </c>
      <c r="H850" s="2" t="s">
        <v>53</v>
      </c>
      <c r="I850" s="2" t="s">
        <v>300</v>
      </c>
      <c r="J850" s="6">
        <v>1400</v>
      </c>
      <c r="K850" s="2" t="s">
        <v>53</v>
      </c>
      <c r="L850" s="2" t="s">
        <v>54</v>
      </c>
      <c r="M850" s="2" t="s">
        <v>301</v>
      </c>
      <c r="N850" s="2" t="s">
        <v>26</v>
      </c>
      <c r="O850" s="2" t="s">
        <v>123</v>
      </c>
      <c r="P850" s="2" t="s">
        <v>57</v>
      </c>
      <c r="Q850" s="2" t="s">
        <v>1010</v>
      </c>
      <c r="R850" s="2" t="s">
        <v>66</v>
      </c>
      <c r="S850" s="2" t="s">
        <v>31</v>
      </c>
      <c r="T850">
        <v>1</v>
      </c>
      <c r="U850">
        <f t="shared" si="66"/>
        <v>45</v>
      </c>
      <c r="V850">
        <f t="shared" si="67"/>
        <v>11</v>
      </c>
    </row>
    <row r="851" spans="1:22" ht="48" customHeight="1" x14ac:dyDescent="0.2">
      <c r="A851" s="7" t="s">
        <v>963</v>
      </c>
      <c r="B851" s="7" t="s">
        <v>964</v>
      </c>
      <c r="C851" s="8">
        <v>45601</v>
      </c>
      <c r="D851" s="9">
        <v>45601.725104166668</v>
      </c>
      <c r="E851" s="10">
        <v>0</v>
      </c>
      <c r="F851" s="7" t="s">
        <v>21</v>
      </c>
      <c r="G851" s="10">
        <v>28</v>
      </c>
      <c r="H851" s="7" t="s">
        <v>22</v>
      </c>
      <c r="I851" s="7" t="s">
        <v>23</v>
      </c>
      <c r="J851" s="11">
        <v>1120</v>
      </c>
      <c r="K851" s="7" t="s">
        <v>22</v>
      </c>
      <c r="L851" s="7" t="s">
        <v>24</v>
      </c>
      <c r="M851" s="7" t="s">
        <v>25</v>
      </c>
      <c r="N851" s="7" t="s">
        <v>26</v>
      </c>
      <c r="O851" s="7" t="s">
        <v>123</v>
      </c>
      <c r="P851" s="7" t="s">
        <v>28</v>
      </c>
      <c r="Q851" s="7" t="s">
        <v>1011</v>
      </c>
      <c r="R851" s="7" t="s">
        <v>30</v>
      </c>
      <c r="S851" s="7" t="s">
        <v>31</v>
      </c>
      <c r="T851">
        <v>1</v>
      </c>
      <c r="U851">
        <f t="shared" si="66"/>
        <v>45</v>
      </c>
      <c r="V851">
        <f t="shared" si="67"/>
        <v>11</v>
      </c>
    </row>
    <row r="852" spans="1:22" ht="59.25" customHeight="1" x14ac:dyDescent="0.2">
      <c r="A852" s="2" t="s">
        <v>963</v>
      </c>
      <c r="B852" s="2" t="s">
        <v>964</v>
      </c>
      <c r="C852" s="3">
        <v>45601</v>
      </c>
      <c r="D852" s="4">
        <v>45601.56418981481</v>
      </c>
      <c r="E852" s="5">
        <v>0</v>
      </c>
      <c r="F852" s="2" t="s">
        <v>203</v>
      </c>
      <c r="G852" s="5">
        <v>35</v>
      </c>
      <c r="H852" s="2" t="s">
        <v>53</v>
      </c>
      <c r="I852" s="2" t="s">
        <v>300</v>
      </c>
      <c r="J852" s="6">
        <v>1400</v>
      </c>
      <c r="K852" s="2" t="s">
        <v>53</v>
      </c>
      <c r="L852" s="2" t="s">
        <v>54</v>
      </c>
      <c r="M852" s="2" t="s">
        <v>301</v>
      </c>
      <c r="N852" s="2" t="s">
        <v>26</v>
      </c>
      <c r="O852" s="2" t="s">
        <v>123</v>
      </c>
      <c r="P852" s="2" t="s">
        <v>57</v>
      </c>
      <c r="Q852" s="2" t="s">
        <v>1012</v>
      </c>
      <c r="R852" s="2" t="s">
        <v>66</v>
      </c>
      <c r="S852" s="2" t="s">
        <v>31</v>
      </c>
      <c r="T852">
        <v>1</v>
      </c>
      <c r="U852">
        <f t="shared" si="66"/>
        <v>45</v>
      </c>
      <c r="V852">
        <f t="shared" si="67"/>
        <v>11</v>
      </c>
    </row>
    <row r="853" spans="1:22" ht="59.25" customHeight="1" x14ac:dyDescent="0.2">
      <c r="A853" s="7" t="s">
        <v>963</v>
      </c>
      <c r="B853" s="7" t="s">
        <v>964</v>
      </c>
      <c r="C853" s="8">
        <v>45601</v>
      </c>
      <c r="D853" s="9">
        <v>45601.500520833331</v>
      </c>
      <c r="E853" s="10">
        <v>0</v>
      </c>
      <c r="F853" s="7" t="s">
        <v>203</v>
      </c>
      <c r="G853" s="10">
        <v>35</v>
      </c>
      <c r="H853" s="7" t="s">
        <v>53</v>
      </c>
      <c r="I853" s="7" t="s">
        <v>300</v>
      </c>
      <c r="J853" s="11">
        <v>1400</v>
      </c>
      <c r="K853" s="7" t="s">
        <v>53</v>
      </c>
      <c r="L853" s="7" t="s">
        <v>54</v>
      </c>
      <c r="M853" s="7" t="s">
        <v>301</v>
      </c>
      <c r="N853" s="7" t="s">
        <v>26</v>
      </c>
      <c r="O853" s="7" t="s">
        <v>123</v>
      </c>
      <c r="P853" s="7" t="s">
        <v>57</v>
      </c>
      <c r="Q853" s="7" t="s">
        <v>1013</v>
      </c>
      <c r="R853" s="7" t="s">
        <v>66</v>
      </c>
      <c r="S853" s="7" t="s">
        <v>31</v>
      </c>
      <c r="T853">
        <v>1</v>
      </c>
      <c r="U853">
        <f t="shared" si="66"/>
        <v>45</v>
      </c>
      <c r="V853">
        <f t="shared" si="67"/>
        <v>11</v>
      </c>
    </row>
    <row r="854" spans="1:22" ht="59.25" customHeight="1" x14ac:dyDescent="0.2">
      <c r="A854" s="2" t="s">
        <v>963</v>
      </c>
      <c r="B854" s="2" t="s">
        <v>964</v>
      </c>
      <c r="C854" s="3">
        <v>45600</v>
      </c>
      <c r="D854" s="4">
        <v>45600.854837962965</v>
      </c>
      <c r="E854" s="5">
        <v>0</v>
      </c>
      <c r="F854" s="2" t="s">
        <v>203</v>
      </c>
      <c r="G854" s="5">
        <v>35</v>
      </c>
      <c r="H854" s="2" t="s">
        <v>53</v>
      </c>
      <c r="I854" s="2" t="s">
        <v>300</v>
      </c>
      <c r="J854" s="6">
        <v>1400</v>
      </c>
      <c r="K854" s="2" t="s">
        <v>53</v>
      </c>
      <c r="L854" s="2" t="s">
        <v>54</v>
      </c>
      <c r="M854" s="2" t="s">
        <v>301</v>
      </c>
      <c r="N854" s="2" t="s">
        <v>26</v>
      </c>
      <c r="O854" s="2" t="s">
        <v>123</v>
      </c>
      <c r="P854" s="2" t="s">
        <v>57</v>
      </c>
      <c r="Q854" s="2" t="s">
        <v>1014</v>
      </c>
      <c r="R854" s="2" t="s">
        <v>66</v>
      </c>
      <c r="S854" s="2" t="s">
        <v>31</v>
      </c>
      <c r="T854">
        <v>1</v>
      </c>
      <c r="U854">
        <f t="shared" si="66"/>
        <v>45</v>
      </c>
      <c r="V854">
        <f t="shared" si="67"/>
        <v>11</v>
      </c>
    </row>
    <row r="855" spans="1:22" ht="59.25" customHeight="1" x14ac:dyDescent="0.2">
      <c r="A855" s="7" t="s">
        <v>963</v>
      </c>
      <c r="B855" s="7" t="s">
        <v>964</v>
      </c>
      <c r="C855" s="8">
        <v>45600</v>
      </c>
      <c r="D855" s="9">
        <v>45600.812465277777</v>
      </c>
      <c r="E855" s="10">
        <v>0</v>
      </c>
      <c r="F855" s="7" t="s">
        <v>203</v>
      </c>
      <c r="G855" s="10">
        <v>35</v>
      </c>
      <c r="H855" s="7" t="s">
        <v>53</v>
      </c>
      <c r="I855" s="7" t="s">
        <v>300</v>
      </c>
      <c r="J855" s="11">
        <v>1400</v>
      </c>
      <c r="K855" s="7" t="s">
        <v>53</v>
      </c>
      <c r="L855" s="7" t="s">
        <v>54</v>
      </c>
      <c r="M855" s="7" t="s">
        <v>301</v>
      </c>
      <c r="N855" s="7" t="s">
        <v>26</v>
      </c>
      <c r="O855" s="7" t="s">
        <v>123</v>
      </c>
      <c r="P855" s="7" t="s">
        <v>57</v>
      </c>
      <c r="Q855" s="7" t="s">
        <v>1015</v>
      </c>
      <c r="R855" s="7" t="s">
        <v>66</v>
      </c>
      <c r="S855" s="7" t="s">
        <v>31</v>
      </c>
      <c r="T855">
        <v>1</v>
      </c>
      <c r="U855">
        <f t="shared" si="66"/>
        <v>45</v>
      </c>
      <c r="V855">
        <f t="shared" si="67"/>
        <v>11</v>
      </c>
    </row>
    <row r="856" spans="1:22" ht="59.25" customHeight="1" x14ac:dyDescent="0.2">
      <c r="A856" s="2" t="s">
        <v>963</v>
      </c>
      <c r="B856" s="2" t="s">
        <v>964</v>
      </c>
      <c r="C856" s="3">
        <v>45600</v>
      </c>
      <c r="D856" s="4">
        <v>45600.747662037036</v>
      </c>
      <c r="E856" s="5">
        <v>0</v>
      </c>
      <c r="F856" s="2" t="s">
        <v>203</v>
      </c>
      <c r="G856" s="5">
        <v>35</v>
      </c>
      <c r="H856" s="2" t="s">
        <v>53</v>
      </c>
      <c r="I856" s="2" t="s">
        <v>300</v>
      </c>
      <c r="J856" s="6">
        <v>1400</v>
      </c>
      <c r="K856" s="2" t="s">
        <v>53</v>
      </c>
      <c r="L856" s="2" t="s">
        <v>54</v>
      </c>
      <c r="M856" s="2" t="s">
        <v>301</v>
      </c>
      <c r="N856" s="2" t="s">
        <v>26</v>
      </c>
      <c r="O856" s="2" t="s">
        <v>123</v>
      </c>
      <c r="P856" s="2" t="s">
        <v>57</v>
      </c>
      <c r="Q856" s="2" t="s">
        <v>1016</v>
      </c>
      <c r="R856" s="2" t="s">
        <v>66</v>
      </c>
      <c r="S856" s="2" t="s">
        <v>31</v>
      </c>
      <c r="T856">
        <v>1</v>
      </c>
      <c r="U856">
        <f t="shared" si="66"/>
        <v>45</v>
      </c>
      <c r="V856">
        <f t="shared" si="67"/>
        <v>11</v>
      </c>
    </row>
    <row r="857" spans="1:22" ht="48" customHeight="1" x14ac:dyDescent="0.2">
      <c r="A857" s="7" t="s">
        <v>963</v>
      </c>
      <c r="B857" s="7" t="s">
        <v>964</v>
      </c>
      <c r="C857" s="8">
        <v>45600</v>
      </c>
      <c r="D857" s="9">
        <v>45600.726990740739</v>
      </c>
      <c r="E857" s="10">
        <v>0</v>
      </c>
      <c r="F857" s="7" t="s">
        <v>21</v>
      </c>
      <c r="G857" s="10">
        <v>28</v>
      </c>
      <c r="H857" s="7" t="s">
        <v>22</v>
      </c>
      <c r="I857" s="7" t="s">
        <v>23</v>
      </c>
      <c r="J857" s="11">
        <v>1120</v>
      </c>
      <c r="K857" s="7" t="s">
        <v>22</v>
      </c>
      <c r="L857" s="7" t="s">
        <v>24</v>
      </c>
      <c r="M857" s="7" t="s">
        <v>25</v>
      </c>
      <c r="N857" s="7" t="s">
        <v>26</v>
      </c>
      <c r="O857" s="7" t="s">
        <v>123</v>
      </c>
      <c r="P857" s="7" t="s">
        <v>28</v>
      </c>
      <c r="Q857" s="7" t="s">
        <v>1017</v>
      </c>
      <c r="R857" s="7" t="s">
        <v>30</v>
      </c>
      <c r="S857" s="7" t="s">
        <v>31</v>
      </c>
      <c r="T857">
        <v>1</v>
      </c>
      <c r="U857">
        <f t="shared" si="66"/>
        <v>45</v>
      </c>
      <c r="V857">
        <f t="shared" si="67"/>
        <v>11</v>
      </c>
    </row>
    <row r="858" spans="1:22" ht="48" customHeight="1" x14ac:dyDescent="0.2">
      <c r="A858" s="12" t="s">
        <v>963</v>
      </c>
      <c r="B858" s="12" t="s">
        <v>964</v>
      </c>
      <c r="C858" s="13">
        <v>45600</v>
      </c>
      <c r="D858" s="14">
        <v>45600.654340277775</v>
      </c>
      <c r="E858" s="15">
        <v>1</v>
      </c>
      <c r="F858" s="12" t="s">
        <v>79</v>
      </c>
      <c r="G858" s="15">
        <v>30</v>
      </c>
      <c r="H858" s="12" t="s">
        <v>22</v>
      </c>
      <c r="I858" s="12" t="s">
        <v>23</v>
      </c>
      <c r="J858" s="16">
        <v>1200</v>
      </c>
      <c r="K858" s="12" t="s">
        <v>22</v>
      </c>
      <c r="L858" s="12" t="s">
        <v>24</v>
      </c>
      <c r="M858" s="12" t="s">
        <v>33</v>
      </c>
      <c r="N858" s="12" t="s">
        <v>26</v>
      </c>
      <c r="O858" s="12" t="s">
        <v>123</v>
      </c>
      <c r="P858" s="12" t="s">
        <v>28</v>
      </c>
      <c r="Q858" s="12" t="s">
        <v>1018</v>
      </c>
      <c r="R858" s="12" t="s">
        <v>30</v>
      </c>
      <c r="S858" s="12" t="s">
        <v>31</v>
      </c>
      <c r="T858">
        <v>1</v>
      </c>
      <c r="U858">
        <f t="shared" si="66"/>
        <v>45</v>
      </c>
      <c r="V858">
        <f t="shared" si="67"/>
        <v>11</v>
      </c>
    </row>
    <row r="859" spans="1:22" ht="59.25" customHeight="1" x14ac:dyDescent="0.2">
      <c r="A859" s="7" t="s">
        <v>963</v>
      </c>
      <c r="B859" s="7" t="s">
        <v>964</v>
      </c>
      <c r="C859" s="8">
        <v>45600</v>
      </c>
      <c r="D859" s="9">
        <v>45600.564108796294</v>
      </c>
      <c r="E859" s="10">
        <v>0</v>
      </c>
      <c r="F859" s="7" t="s">
        <v>203</v>
      </c>
      <c r="G859" s="10">
        <v>35</v>
      </c>
      <c r="H859" s="7" t="s">
        <v>53</v>
      </c>
      <c r="I859" s="7" t="s">
        <v>300</v>
      </c>
      <c r="J859" s="11">
        <v>1400</v>
      </c>
      <c r="K859" s="7" t="s">
        <v>53</v>
      </c>
      <c r="L859" s="7" t="s">
        <v>54</v>
      </c>
      <c r="M859" s="7" t="s">
        <v>301</v>
      </c>
      <c r="N859" s="7" t="s">
        <v>26</v>
      </c>
      <c r="O859" s="7" t="s">
        <v>123</v>
      </c>
      <c r="P859" s="7" t="s">
        <v>57</v>
      </c>
      <c r="Q859" s="7" t="s">
        <v>1019</v>
      </c>
      <c r="R859" s="7" t="s">
        <v>66</v>
      </c>
      <c r="S859" s="7" t="s">
        <v>31</v>
      </c>
      <c r="T859">
        <v>1</v>
      </c>
      <c r="U859">
        <f t="shared" si="66"/>
        <v>45</v>
      </c>
      <c r="V859">
        <f t="shared" si="67"/>
        <v>11</v>
      </c>
    </row>
    <row r="860" spans="1:22" ht="36.75" customHeight="1" x14ac:dyDescent="0.2">
      <c r="A860" s="7" t="s">
        <v>1020</v>
      </c>
      <c r="B860" s="7" t="s">
        <v>1021</v>
      </c>
      <c r="C860" s="8">
        <v>45606</v>
      </c>
      <c r="D860" s="9">
        <v>45606.855590277773</v>
      </c>
      <c r="E860" s="10">
        <v>1</v>
      </c>
      <c r="F860" s="7" t="s">
        <v>79</v>
      </c>
      <c r="G860" s="10">
        <v>30</v>
      </c>
      <c r="H860" s="7" t="s">
        <v>22</v>
      </c>
      <c r="I860" s="7" t="s">
        <v>23</v>
      </c>
      <c r="J860" s="11">
        <v>2199.9989999999998</v>
      </c>
      <c r="K860" s="7" t="s">
        <v>22</v>
      </c>
      <c r="L860" s="7" t="s">
        <v>24</v>
      </c>
      <c r="M860" s="7" t="s">
        <v>33</v>
      </c>
      <c r="N860" s="7" t="s">
        <v>26</v>
      </c>
      <c r="O860" s="7" t="s">
        <v>123</v>
      </c>
      <c r="P860" s="7" t="s">
        <v>28</v>
      </c>
      <c r="Q860" s="7" t="s">
        <v>1022</v>
      </c>
      <c r="R860" s="7" t="s">
        <v>30</v>
      </c>
      <c r="S860" s="7" t="s">
        <v>31</v>
      </c>
      <c r="T860">
        <v>1</v>
      </c>
      <c r="U860">
        <f t="shared" ref="U860:U865" si="68">WEEKNUM(C860)</f>
        <v>46</v>
      </c>
      <c r="V860">
        <f t="shared" ref="V860:V865" si="69">MONTH(C860)</f>
        <v>11</v>
      </c>
    </row>
    <row r="861" spans="1:22" ht="48" customHeight="1" x14ac:dyDescent="0.2">
      <c r="A861" s="2" t="s">
        <v>1020</v>
      </c>
      <c r="B861" s="2" t="s">
        <v>1021</v>
      </c>
      <c r="C861" s="3">
        <v>45606</v>
      </c>
      <c r="D861" s="4">
        <v>45606.802094907405</v>
      </c>
      <c r="E861" s="5">
        <v>0</v>
      </c>
      <c r="F861" s="2" t="s">
        <v>21</v>
      </c>
      <c r="G861" s="5">
        <v>28</v>
      </c>
      <c r="H861" s="2" t="s">
        <v>22</v>
      </c>
      <c r="I861" s="2" t="s">
        <v>23</v>
      </c>
      <c r="J861" s="6">
        <v>2053.3323999999998</v>
      </c>
      <c r="K861" s="2" t="s">
        <v>22</v>
      </c>
      <c r="L861" s="2" t="s">
        <v>24</v>
      </c>
      <c r="M861" s="2" t="s">
        <v>25</v>
      </c>
      <c r="N861" s="2" t="s">
        <v>26</v>
      </c>
      <c r="O861" s="2" t="s">
        <v>123</v>
      </c>
      <c r="P861" s="2" t="s">
        <v>28</v>
      </c>
      <c r="Q861" s="2" t="s">
        <v>1023</v>
      </c>
      <c r="R861" s="2" t="s">
        <v>30</v>
      </c>
      <c r="S861" s="2" t="s">
        <v>31</v>
      </c>
      <c r="T861">
        <v>1</v>
      </c>
      <c r="U861">
        <f t="shared" si="68"/>
        <v>46</v>
      </c>
      <c r="V861">
        <f t="shared" si="69"/>
        <v>11</v>
      </c>
    </row>
    <row r="862" spans="1:22" ht="36.75" customHeight="1" x14ac:dyDescent="0.2">
      <c r="A862" s="7" t="s">
        <v>1020</v>
      </c>
      <c r="B862" s="7" t="s">
        <v>1021</v>
      </c>
      <c r="C862" s="8">
        <v>45605</v>
      </c>
      <c r="D862" s="9">
        <v>45605.735949074071</v>
      </c>
      <c r="E862" s="10">
        <v>1</v>
      </c>
      <c r="F862" s="7" t="s">
        <v>79</v>
      </c>
      <c r="G862" s="10">
        <v>30</v>
      </c>
      <c r="H862" s="7" t="s">
        <v>22</v>
      </c>
      <c r="I862" s="7" t="s">
        <v>23</v>
      </c>
      <c r="J862" s="11">
        <v>2199.9989999999998</v>
      </c>
      <c r="K862" s="7" t="s">
        <v>22</v>
      </c>
      <c r="L862" s="7" t="s">
        <v>24</v>
      </c>
      <c r="M862" s="7" t="s">
        <v>33</v>
      </c>
      <c r="N862" s="7" t="s">
        <v>26</v>
      </c>
      <c r="O862" s="7" t="s">
        <v>123</v>
      </c>
      <c r="P862" s="7" t="s">
        <v>28</v>
      </c>
      <c r="Q862" s="7" t="s">
        <v>1024</v>
      </c>
      <c r="R862" s="7" t="s">
        <v>30</v>
      </c>
      <c r="S862" s="7" t="s">
        <v>31</v>
      </c>
      <c r="T862">
        <v>1</v>
      </c>
      <c r="U862">
        <f t="shared" si="68"/>
        <v>45</v>
      </c>
      <c r="V862">
        <f t="shared" si="69"/>
        <v>11</v>
      </c>
    </row>
    <row r="863" spans="1:22" ht="48" customHeight="1" x14ac:dyDescent="0.2">
      <c r="A863" s="2" t="s">
        <v>1020</v>
      </c>
      <c r="B863" s="2" t="s">
        <v>1021</v>
      </c>
      <c r="C863" s="3">
        <v>45605</v>
      </c>
      <c r="D863" s="4">
        <v>45605.685358796298</v>
      </c>
      <c r="E863" s="5">
        <v>0</v>
      </c>
      <c r="F863" s="2" t="s">
        <v>21</v>
      </c>
      <c r="G863" s="5">
        <v>28</v>
      </c>
      <c r="H863" s="2" t="s">
        <v>22</v>
      </c>
      <c r="I863" s="2" t="s">
        <v>23</v>
      </c>
      <c r="J863" s="6">
        <v>2053.3323999999998</v>
      </c>
      <c r="K863" s="2" t="s">
        <v>22</v>
      </c>
      <c r="L863" s="2" t="s">
        <v>24</v>
      </c>
      <c r="M863" s="2" t="s">
        <v>25</v>
      </c>
      <c r="N863" s="2" t="s">
        <v>26</v>
      </c>
      <c r="O863" s="2" t="s">
        <v>123</v>
      </c>
      <c r="P863" s="2" t="s">
        <v>28</v>
      </c>
      <c r="Q863" s="2" t="s">
        <v>1025</v>
      </c>
      <c r="R863" s="2" t="s">
        <v>30</v>
      </c>
      <c r="S863" s="2" t="s">
        <v>31</v>
      </c>
      <c r="T863">
        <v>1</v>
      </c>
      <c r="U863">
        <f t="shared" si="68"/>
        <v>45</v>
      </c>
      <c r="V863">
        <f t="shared" si="69"/>
        <v>11</v>
      </c>
    </row>
    <row r="864" spans="1:22" ht="36.75" customHeight="1" x14ac:dyDescent="0.2">
      <c r="A864" s="7" t="s">
        <v>1020</v>
      </c>
      <c r="B864" s="7" t="s">
        <v>1021</v>
      </c>
      <c r="C864" s="8">
        <v>45604</v>
      </c>
      <c r="D864" s="9">
        <v>45604.915729166663</v>
      </c>
      <c r="E864" s="10">
        <v>2</v>
      </c>
      <c r="F864" s="7" t="s">
        <v>83</v>
      </c>
      <c r="G864" s="10">
        <v>30</v>
      </c>
      <c r="H864" s="7" t="s">
        <v>22</v>
      </c>
      <c r="I864" s="7" t="s">
        <v>23</v>
      </c>
      <c r="J864" s="11">
        <v>2199.9989999999998</v>
      </c>
      <c r="K864" s="7" t="s">
        <v>22</v>
      </c>
      <c r="L864" s="7" t="s">
        <v>24</v>
      </c>
      <c r="M864" s="7" t="s">
        <v>33</v>
      </c>
      <c r="N864" s="7" t="s">
        <v>26</v>
      </c>
      <c r="O864" s="7" t="s">
        <v>123</v>
      </c>
      <c r="P864" s="7" t="s">
        <v>28</v>
      </c>
      <c r="Q864" s="7" t="s">
        <v>1026</v>
      </c>
      <c r="R864" s="7" t="s">
        <v>30</v>
      </c>
      <c r="S864" s="7" t="s">
        <v>31</v>
      </c>
      <c r="T864">
        <v>1</v>
      </c>
      <c r="U864">
        <f t="shared" si="68"/>
        <v>45</v>
      </c>
      <c r="V864">
        <f t="shared" si="69"/>
        <v>11</v>
      </c>
    </row>
    <row r="865" spans="1:22" ht="48" customHeight="1" x14ac:dyDescent="0.2">
      <c r="A865" s="2" t="s">
        <v>1020</v>
      </c>
      <c r="B865" s="2" t="s">
        <v>1021</v>
      </c>
      <c r="C865" s="3">
        <v>45604</v>
      </c>
      <c r="D865" s="4">
        <v>45604.847337962958</v>
      </c>
      <c r="E865" s="5">
        <v>0</v>
      </c>
      <c r="F865" s="2" t="s">
        <v>21</v>
      </c>
      <c r="G865" s="5">
        <v>28</v>
      </c>
      <c r="H865" s="2" t="s">
        <v>22</v>
      </c>
      <c r="I865" s="2" t="s">
        <v>23</v>
      </c>
      <c r="J865" s="6">
        <v>2053.3323999999998</v>
      </c>
      <c r="K865" s="2" t="s">
        <v>22</v>
      </c>
      <c r="L865" s="2" t="s">
        <v>24</v>
      </c>
      <c r="M865" s="2" t="s">
        <v>25</v>
      </c>
      <c r="N865" s="2" t="s">
        <v>26</v>
      </c>
      <c r="O865" s="2" t="s">
        <v>123</v>
      </c>
      <c r="P865" s="2" t="s">
        <v>28</v>
      </c>
      <c r="Q865" s="2" t="s">
        <v>1027</v>
      </c>
      <c r="R865" s="2" t="s">
        <v>30</v>
      </c>
      <c r="S865" s="2" t="s">
        <v>31</v>
      </c>
      <c r="T865">
        <v>1</v>
      </c>
      <c r="U865">
        <f t="shared" si="68"/>
        <v>45</v>
      </c>
      <c r="V865">
        <f t="shared" si="69"/>
        <v>11</v>
      </c>
    </row>
    <row r="866" spans="1:22" ht="36.75" customHeight="1" x14ac:dyDescent="0.2">
      <c r="A866" s="7" t="s">
        <v>1020</v>
      </c>
      <c r="B866" s="7" t="s">
        <v>1021</v>
      </c>
      <c r="C866" s="8">
        <v>45603</v>
      </c>
      <c r="D866" s="9">
        <v>45603.927210648144</v>
      </c>
      <c r="E866" s="10">
        <v>1</v>
      </c>
      <c r="F866" s="7" t="s">
        <v>79</v>
      </c>
      <c r="G866" s="10">
        <v>30</v>
      </c>
      <c r="H866" s="7" t="s">
        <v>22</v>
      </c>
      <c r="I866" s="7" t="s">
        <v>23</v>
      </c>
      <c r="J866" s="11">
        <v>2199.9989999999998</v>
      </c>
      <c r="K866" s="7" t="s">
        <v>22</v>
      </c>
      <c r="L866" s="7" t="s">
        <v>24</v>
      </c>
      <c r="M866" s="7" t="s">
        <v>33</v>
      </c>
      <c r="N866" s="7" t="s">
        <v>26</v>
      </c>
      <c r="O866" s="7" t="s">
        <v>123</v>
      </c>
      <c r="P866" s="7" t="s">
        <v>28</v>
      </c>
      <c r="Q866" s="7" t="s">
        <v>1028</v>
      </c>
      <c r="R866" s="7" t="s">
        <v>30</v>
      </c>
      <c r="S866" s="7" t="s">
        <v>31</v>
      </c>
      <c r="T866">
        <v>1</v>
      </c>
      <c r="U866">
        <f t="shared" ref="U866:U894" si="70">WEEKNUM(C866)</f>
        <v>45</v>
      </c>
      <c r="V866">
        <f t="shared" ref="V866:V894" si="71">MONTH(C866)</f>
        <v>11</v>
      </c>
    </row>
    <row r="867" spans="1:22" ht="48" customHeight="1" x14ac:dyDescent="0.2">
      <c r="A867" s="2" t="s">
        <v>1020</v>
      </c>
      <c r="B867" s="2" t="s">
        <v>1021</v>
      </c>
      <c r="C867" s="3">
        <v>45603</v>
      </c>
      <c r="D867" s="4">
        <v>45603.89472222222</v>
      </c>
      <c r="E867" s="5">
        <v>0</v>
      </c>
      <c r="F867" s="2" t="s">
        <v>21</v>
      </c>
      <c r="G867" s="5">
        <v>28</v>
      </c>
      <c r="H867" s="2" t="s">
        <v>22</v>
      </c>
      <c r="I867" s="2" t="s">
        <v>23</v>
      </c>
      <c r="J867" s="6">
        <v>2053.3323999999998</v>
      </c>
      <c r="K867" s="2" t="s">
        <v>22</v>
      </c>
      <c r="L867" s="2" t="s">
        <v>24</v>
      </c>
      <c r="M867" s="2" t="s">
        <v>25</v>
      </c>
      <c r="N867" s="2" t="s">
        <v>26</v>
      </c>
      <c r="O867" s="2" t="s">
        <v>123</v>
      </c>
      <c r="P867" s="2" t="s">
        <v>28</v>
      </c>
      <c r="Q867" s="2" t="s">
        <v>1029</v>
      </c>
      <c r="R867" s="2" t="s">
        <v>30</v>
      </c>
      <c r="S867" s="2" t="s">
        <v>31</v>
      </c>
      <c r="T867">
        <v>1</v>
      </c>
      <c r="U867">
        <f t="shared" si="70"/>
        <v>45</v>
      </c>
      <c r="V867">
        <f t="shared" si="71"/>
        <v>11</v>
      </c>
    </row>
    <row r="868" spans="1:22" ht="36.75" customHeight="1" x14ac:dyDescent="0.2">
      <c r="A868" s="7" t="s">
        <v>1020</v>
      </c>
      <c r="B868" s="7" t="s">
        <v>1021</v>
      </c>
      <c r="C868" s="8">
        <v>45603</v>
      </c>
      <c r="D868" s="9">
        <v>45603.875034722223</v>
      </c>
      <c r="E868" s="10">
        <v>1</v>
      </c>
      <c r="F868" s="7" t="s">
        <v>79</v>
      </c>
      <c r="G868" s="10">
        <v>30</v>
      </c>
      <c r="H868" s="7" t="s">
        <v>22</v>
      </c>
      <c r="I868" s="7" t="s">
        <v>23</v>
      </c>
      <c r="J868" s="11">
        <v>2199.9989999999998</v>
      </c>
      <c r="K868" s="7" t="s">
        <v>22</v>
      </c>
      <c r="L868" s="7" t="s">
        <v>24</v>
      </c>
      <c r="M868" s="7" t="s">
        <v>33</v>
      </c>
      <c r="N868" s="7" t="s">
        <v>26</v>
      </c>
      <c r="O868" s="7" t="s">
        <v>123</v>
      </c>
      <c r="P868" s="7" t="s">
        <v>28</v>
      </c>
      <c r="Q868" s="7" t="s">
        <v>1030</v>
      </c>
      <c r="R868" s="7" t="s">
        <v>30</v>
      </c>
      <c r="S868" s="7" t="s">
        <v>31</v>
      </c>
      <c r="T868">
        <v>1</v>
      </c>
      <c r="U868">
        <f t="shared" si="70"/>
        <v>45</v>
      </c>
      <c r="V868">
        <f t="shared" si="71"/>
        <v>11</v>
      </c>
    </row>
    <row r="869" spans="1:22" ht="48" customHeight="1" x14ac:dyDescent="0.2">
      <c r="A869" s="2" t="s">
        <v>1020</v>
      </c>
      <c r="B869" s="2" t="s">
        <v>1021</v>
      </c>
      <c r="C869" s="3">
        <v>45603</v>
      </c>
      <c r="D869" s="4">
        <v>45603.854317129626</v>
      </c>
      <c r="E869" s="5">
        <v>0</v>
      </c>
      <c r="F869" s="2" t="s">
        <v>21</v>
      </c>
      <c r="G869" s="5">
        <v>28</v>
      </c>
      <c r="H869" s="2" t="s">
        <v>22</v>
      </c>
      <c r="I869" s="2" t="s">
        <v>23</v>
      </c>
      <c r="J869" s="6">
        <v>2053.3323999999998</v>
      </c>
      <c r="K869" s="2" t="s">
        <v>22</v>
      </c>
      <c r="L869" s="2" t="s">
        <v>24</v>
      </c>
      <c r="M869" s="2" t="s">
        <v>25</v>
      </c>
      <c r="N869" s="2" t="s">
        <v>26</v>
      </c>
      <c r="O869" s="2" t="s">
        <v>123</v>
      </c>
      <c r="P869" s="2" t="s">
        <v>28</v>
      </c>
      <c r="Q869" s="2" t="s">
        <v>1031</v>
      </c>
      <c r="R869" s="2" t="s">
        <v>30</v>
      </c>
      <c r="S869" s="2" t="s">
        <v>31</v>
      </c>
      <c r="T869">
        <v>1</v>
      </c>
      <c r="U869">
        <f t="shared" si="70"/>
        <v>45</v>
      </c>
      <c r="V869">
        <f t="shared" si="71"/>
        <v>11</v>
      </c>
    </row>
    <row r="870" spans="1:22" ht="48" customHeight="1" x14ac:dyDescent="0.2">
      <c r="A870" s="7" t="s">
        <v>1020</v>
      </c>
      <c r="B870" s="7" t="s">
        <v>1021</v>
      </c>
      <c r="C870" s="8">
        <v>45602</v>
      </c>
      <c r="D870" s="9">
        <v>45602.92597222222</v>
      </c>
      <c r="E870" s="10">
        <v>0</v>
      </c>
      <c r="F870" s="7" t="s">
        <v>21</v>
      </c>
      <c r="G870" s="10">
        <v>28</v>
      </c>
      <c r="H870" s="7" t="s">
        <v>22</v>
      </c>
      <c r="I870" s="7" t="s">
        <v>23</v>
      </c>
      <c r="J870" s="11">
        <v>2053.3323999999998</v>
      </c>
      <c r="K870" s="7" t="s">
        <v>22</v>
      </c>
      <c r="L870" s="7" t="s">
        <v>24</v>
      </c>
      <c r="M870" s="7" t="s">
        <v>25</v>
      </c>
      <c r="N870" s="7" t="s">
        <v>26</v>
      </c>
      <c r="O870" s="7" t="s">
        <v>123</v>
      </c>
      <c r="P870" s="7" t="s">
        <v>28</v>
      </c>
      <c r="Q870" s="7" t="s">
        <v>1032</v>
      </c>
      <c r="R870" s="7" t="s">
        <v>30</v>
      </c>
      <c r="S870" s="7" t="s">
        <v>31</v>
      </c>
      <c r="T870">
        <v>1</v>
      </c>
      <c r="U870">
        <f t="shared" si="70"/>
        <v>45</v>
      </c>
      <c r="V870">
        <f t="shared" si="71"/>
        <v>11</v>
      </c>
    </row>
    <row r="871" spans="1:22" ht="36.75" customHeight="1" x14ac:dyDescent="0.2">
      <c r="A871" s="2" t="s">
        <v>1020</v>
      </c>
      <c r="B871" s="2" t="s">
        <v>1021</v>
      </c>
      <c r="C871" s="3">
        <v>45602</v>
      </c>
      <c r="D871" s="4">
        <v>45602.910312499997</v>
      </c>
      <c r="E871" s="5">
        <v>2</v>
      </c>
      <c r="F871" s="2" t="s">
        <v>83</v>
      </c>
      <c r="G871" s="5">
        <v>30</v>
      </c>
      <c r="H871" s="2" t="s">
        <v>22</v>
      </c>
      <c r="I871" s="2" t="s">
        <v>23</v>
      </c>
      <c r="J871" s="6">
        <v>2199.9989999999998</v>
      </c>
      <c r="K871" s="2" t="s">
        <v>22</v>
      </c>
      <c r="L871" s="2" t="s">
        <v>24</v>
      </c>
      <c r="M871" s="2" t="s">
        <v>33</v>
      </c>
      <c r="N871" s="2" t="s">
        <v>26</v>
      </c>
      <c r="O871" s="2" t="s">
        <v>123</v>
      </c>
      <c r="P871" s="2" t="s">
        <v>28</v>
      </c>
      <c r="Q871" s="2" t="s">
        <v>1033</v>
      </c>
      <c r="R871" s="2" t="s">
        <v>30</v>
      </c>
      <c r="S871" s="2" t="s">
        <v>31</v>
      </c>
      <c r="T871">
        <v>1</v>
      </c>
      <c r="U871">
        <f t="shared" si="70"/>
        <v>45</v>
      </c>
      <c r="V871">
        <f t="shared" si="71"/>
        <v>11</v>
      </c>
    </row>
    <row r="872" spans="1:22" ht="48" customHeight="1" x14ac:dyDescent="0.2">
      <c r="A872" s="7" t="s">
        <v>1020</v>
      </c>
      <c r="B872" s="7" t="s">
        <v>1021</v>
      </c>
      <c r="C872" s="8">
        <v>45602</v>
      </c>
      <c r="D872" s="9">
        <v>45602.865162037036</v>
      </c>
      <c r="E872" s="10">
        <v>1</v>
      </c>
      <c r="F872" s="7" t="s">
        <v>79</v>
      </c>
      <c r="G872" s="10">
        <v>30</v>
      </c>
      <c r="H872" s="7" t="s">
        <v>22</v>
      </c>
      <c r="I872" s="7" t="s">
        <v>23</v>
      </c>
      <c r="J872" s="11">
        <v>2199.9989999999998</v>
      </c>
      <c r="K872" s="7" t="s">
        <v>22</v>
      </c>
      <c r="L872" s="7" t="s">
        <v>24</v>
      </c>
      <c r="M872" s="7" t="s">
        <v>33</v>
      </c>
      <c r="N872" s="7" t="s">
        <v>26</v>
      </c>
      <c r="O872" s="7" t="s">
        <v>123</v>
      </c>
      <c r="P872" s="7" t="s">
        <v>28</v>
      </c>
      <c r="Q872" s="7" t="s">
        <v>1034</v>
      </c>
      <c r="R872" s="7" t="s">
        <v>30</v>
      </c>
      <c r="S872" s="7" t="s">
        <v>31</v>
      </c>
      <c r="T872">
        <v>1</v>
      </c>
      <c r="U872">
        <f t="shared" si="70"/>
        <v>45</v>
      </c>
      <c r="V872">
        <f t="shared" si="71"/>
        <v>11</v>
      </c>
    </row>
    <row r="873" spans="1:22" ht="48" customHeight="1" x14ac:dyDescent="0.2">
      <c r="A873" s="2" t="s">
        <v>1020</v>
      </c>
      <c r="B873" s="2" t="s">
        <v>1021</v>
      </c>
      <c r="C873" s="3">
        <v>45602</v>
      </c>
      <c r="D873" s="4">
        <v>45602.847615740742</v>
      </c>
      <c r="E873" s="5">
        <v>0</v>
      </c>
      <c r="F873" s="2" t="s">
        <v>21</v>
      </c>
      <c r="G873" s="5">
        <v>28</v>
      </c>
      <c r="H873" s="2" t="s">
        <v>22</v>
      </c>
      <c r="I873" s="2" t="s">
        <v>23</v>
      </c>
      <c r="J873" s="6">
        <v>2053.3323999999998</v>
      </c>
      <c r="K873" s="2" t="s">
        <v>22</v>
      </c>
      <c r="L873" s="2" t="s">
        <v>24</v>
      </c>
      <c r="M873" s="2" t="s">
        <v>25</v>
      </c>
      <c r="N873" s="2" t="s">
        <v>26</v>
      </c>
      <c r="O873" s="2" t="s">
        <v>123</v>
      </c>
      <c r="P873" s="2" t="s">
        <v>28</v>
      </c>
      <c r="Q873" s="2" t="s">
        <v>1035</v>
      </c>
      <c r="R873" s="2" t="s">
        <v>30</v>
      </c>
      <c r="S873" s="2" t="s">
        <v>31</v>
      </c>
      <c r="T873">
        <v>1</v>
      </c>
      <c r="U873">
        <f t="shared" si="70"/>
        <v>45</v>
      </c>
      <c r="V873">
        <f t="shared" si="71"/>
        <v>11</v>
      </c>
    </row>
    <row r="874" spans="1:22" ht="36.75" customHeight="1" x14ac:dyDescent="0.2">
      <c r="A874" s="7" t="s">
        <v>1020</v>
      </c>
      <c r="B874" s="7" t="s">
        <v>1021</v>
      </c>
      <c r="C874" s="8">
        <v>45601</v>
      </c>
      <c r="D874" s="9">
        <v>45601.91270833333</v>
      </c>
      <c r="E874" s="10">
        <v>1</v>
      </c>
      <c r="F874" s="7" t="s">
        <v>79</v>
      </c>
      <c r="G874" s="10">
        <v>30</v>
      </c>
      <c r="H874" s="7" t="s">
        <v>22</v>
      </c>
      <c r="I874" s="7" t="s">
        <v>23</v>
      </c>
      <c r="J874" s="11">
        <v>2199.9989999999998</v>
      </c>
      <c r="K874" s="7" t="s">
        <v>22</v>
      </c>
      <c r="L874" s="7" t="s">
        <v>24</v>
      </c>
      <c r="M874" s="7" t="s">
        <v>33</v>
      </c>
      <c r="N874" s="7" t="s">
        <v>26</v>
      </c>
      <c r="O874" s="7" t="s">
        <v>123</v>
      </c>
      <c r="P874" s="7" t="s">
        <v>28</v>
      </c>
      <c r="Q874" s="7" t="s">
        <v>1036</v>
      </c>
      <c r="R874" s="7" t="s">
        <v>30</v>
      </c>
      <c r="S874" s="7" t="s">
        <v>31</v>
      </c>
      <c r="T874">
        <v>1</v>
      </c>
      <c r="U874">
        <f t="shared" si="70"/>
        <v>45</v>
      </c>
      <c r="V874">
        <f t="shared" si="71"/>
        <v>11</v>
      </c>
    </row>
    <row r="875" spans="1:22" ht="48" customHeight="1" x14ac:dyDescent="0.2">
      <c r="A875" s="2" t="s">
        <v>1020</v>
      </c>
      <c r="B875" s="2" t="s">
        <v>1021</v>
      </c>
      <c r="C875" s="3">
        <v>45601</v>
      </c>
      <c r="D875" s="4">
        <v>45601.886956018519</v>
      </c>
      <c r="E875" s="5">
        <v>0</v>
      </c>
      <c r="F875" s="2" t="s">
        <v>21</v>
      </c>
      <c r="G875" s="5">
        <v>28</v>
      </c>
      <c r="H875" s="2" t="s">
        <v>22</v>
      </c>
      <c r="I875" s="2" t="s">
        <v>23</v>
      </c>
      <c r="J875" s="6">
        <v>2053.3323999999998</v>
      </c>
      <c r="K875" s="2" t="s">
        <v>22</v>
      </c>
      <c r="L875" s="2" t="s">
        <v>24</v>
      </c>
      <c r="M875" s="2" t="s">
        <v>25</v>
      </c>
      <c r="N875" s="2" t="s">
        <v>26</v>
      </c>
      <c r="O875" s="2" t="s">
        <v>123</v>
      </c>
      <c r="P875" s="2" t="s">
        <v>28</v>
      </c>
      <c r="Q875" s="2" t="s">
        <v>1037</v>
      </c>
      <c r="R875" s="2" t="s">
        <v>30</v>
      </c>
      <c r="S875" s="2" t="s">
        <v>31</v>
      </c>
      <c r="T875">
        <v>1</v>
      </c>
      <c r="U875">
        <f t="shared" si="70"/>
        <v>45</v>
      </c>
      <c r="V875">
        <f t="shared" si="71"/>
        <v>11</v>
      </c>
    </row>
    <row r="876" spans="1:22" ht="36.75" customHeight="1" x14ac:dyDescent="0.2">
      <c r="A876" s="7" t="s">
        <v>1020</v>
      </c>
      <c r="B876" s="7" t="s">
        <v>1021</v>
      </c>
      <c r="C876" s="8">
        <v>45601</v>
      </c>
      <c r="D876" s="9">
        <v>45601.862314814811</v>
      </c>
      <c r="E876" s="10">
        <v>1</v>
      </c>
      <c r="F876" s="7" t="s">
        <v>79</v>
      </c>
      <c r="G876" s="10">
        <v>30</v>
      </c>
      <c r="H876" s="7" t="s">
        <v>22</v>
      </c>
      <c r="I876" s="7" t="s">
        <v>23</v>
      </c>
      <c r="J876" s="11">
        <v>2199.9989999999998</v>
      </c>
      <c r="K876" s="7" t="s">
        <v>22</v>
      </c>
      <c r="L876" s="7" t="s">
        <v>24</v>
      </c>
      <c r="M876" s="7" t="s">
        <v>33</v>
      </c>
      <c r="N876" s="7" t="s">
        <v>26</v>
      </c>
      <c r="O876" s="7" t="s">
        <v>123</v>
      </c>
      <c r="P876" s="7" t="s">
        <v>28</v>
      </c>
      <c r="Q876" s="7" t="s">
        <v>1038</v>
      </c>
      <c r="R876" s="7" t="s">
        <v>30</v>
      </c>
      <c r="S876" s="7" t="s">
        <v>31</v>
      </c>
      <c r="T876">
        <v>1</v>
      </c>
      <c r="U876">
        <f t="shared" si="70"/>
        <v>45</v>
      </c>
      <c r="V876">
        <f t="shared" si="71"/>
        <v>11</v>
      </c>
    </row>
    <row r="877" spans="1:22" ht="48" customHeight="1" x14ac:dyDescent="0.2">
      <c r="A877" s="2" t="s">
        <v>1020</v>
      </c>
      <c r="B877" s="2" t="s">
        <v>1021</v>
      </c>
      <c r="C877" s="3">
        <v>45601</v>
      </c>
      <c r="D877" s="4">
        <v>45601.847997685181</v>
      </c>
      <c r="E877" s="5">
        <v>0</v>
      </c>
      <c r="F877" s="2" t="s">
        <v>21</v>
      </c>
      <c r="G877" s="5">
        <v>28</v>
      </c>
      <c r="H877" s="2" t="s">
        <v>22</v>
      </c>
      <c r="I877" s="2" t="s">
        <v>23</v>
      </c>
      <c r="J877" s="6">
        <v>2053.3323999999998</v>
      </c>
      <c r="K877" s="2" t="s">
        <v>22</v>
      </c>
      <c r="L877" s="2" t="s">
        <v>24</v>
      </c>
      <c r="M877" s="2" t="s">
        <v>25</v>
      </c>
      <c r="N877" s="2" t="s">
        <v>26</v>
      </c>
      <c r="O877" s="2" t="s">
        <v>123</v>
      </c>
      <c r="P877" s="2" t="s">
        <v>28</v>
      </c>
      <c r="Q877" s="2" t="s">
        <v>1039</v>
      </c>
      <c r="R877" s="2" t="s">
        <v>30</v>
      </c>
      <c r="S877" s="2" t="s">
        <v>31</v>
      </c>
      <c r="T877">
        <v>1</v>
      </c>
      <c r="U877">
        <f t="shared" si="70"/>
        <v>45</v>
      </c>
      <c r="V877">
        <f t="shared" si="71"/>
        <v>11</v>
      </c>
    </row>
    <row r="878" spans="1:22" ht="48" customHeight="1" x14ac:dyDescent="0.2">
      <c r="A878" s="7" t="s">
        <v>1020</v>
      </c>
      <c r="B878" s="7" t="s">
        <v>1021</v>
      </c>
      <c r="C878" s="8">
        <v>45600</v>
      </c>
      <c r="D878" s="9">
        <v>45600.847141203703</v>
      </c>
      <c r="E878" s="10">
        <v>0</v>
      </c>
      <c r="F878" s="7" t="s">
        <v>21</v>
      </c>
      <c r="G878" s="10">
        <v>28</v>
      </c>
      <c r="H878" s="7" t="s">
        <v>22</v>
      </c>
      <c r="I878" s="7" t="s">
        <v>23</v>
      </c>
      <c r="J878" s="11">
        <v>2053.3323999999998</v>
      </c>
      <c r="K878" s="7" t="s">
        <v>22</v>
      </c>
      <c r="L878" s="7" t="s">
        <v>24</v>
      </c>
      <c r="M878" s="7" t="s">
        <v>25</v>
      </c>
      <c r="N878" s="7" t="s">
        <v>26</v>
      </c>
      <c r="O878" s="7" t="s">
        <v>123</v>
      </c>
      <c r="P878" s="7" t="s">
        <v>28</v>
      </c>
      <c r="Q878" s="7" t="s">
        <v>1040</v>
      </c>
      <c r="R878" s="7" t="s">
        <v>30</v>
      </c>
      <c r="S878" s="7" t="s">
        <v>31</v>
      </c>
      <c r="T878">
        <v>1</v>
      </c>
      <c r="U878">
        <f t="shared" si="70"/>
        <v>45</v>
      </c>
      <c r="V878">
        <f t="shared" si="71"/>
        <v>11</v>
      </c>
    </row>
    <row r="879" spans="1:22" ht="48" customHeight="1" x14ac:dyDescent="0.2">
      <c r="A879" s="12" t="s">
        <v>1020</v>
      </c>
      <c r="B879" s="12" t="s">
        <v>1021</v>
      </c>
      <c r="C879" s="13">
        <v>45600</v>
      </c>
      <c r="D879" s="14">
        <v>45600.765219907407</v>
      </c>
      <c r="E879" s="15">
        <v>1</v>
      </c>
      <c r="F879" s="12" t="s">
        <v>79</v>
      </c>
      <c r="G879" s="15">
        <v>30</v>
      </c>
      <c r="H879" s="12" t="s">
        <v>22</v>
      </c>
      <c r="I879" s="12" t="s">
        <v>23</v>
      </c>
      <c r="J879" s="16">
        <v>2199.9989999999998</v>
      </c>
      <c r="K879" s="12" t="s">
        <v>22</v>
      </c>
      <c r="L879" s="12" t="s">
        <v>24</v>
      </c>
      <c r="M879" s="12" t="s">
        <v>33</v>
      </c>
      <c r="N879" s="12" t="s">
        <v>26</v>
      </c>
      <c r="O879" s="12" t="s">
        <v>123</v>
      </c>
      <c r="P879" s="12" t="s">
        <v>28</v>
      </c>
      <c r="Q879" s="12" t="s">
        <v>1041</v>
      </c>
      <c r="R879" s="12" t="s">
        <v>30</v>
      </c>
      <c r="S879" s="12" t="s">
        <v>31</v>
      </c>
      <c r="T879">
        <v>1</v>
      </c>
      <c r="U879">
        <f t="shared" si="70"/>
        <v>45</v>
      </c>
      <c r="V879">
        <f t="shared" si="71"/>
        <v>11</v>
      </c>
    </row>
    <row r="880" spans="1:22" ht="48" customHeight="1" x14ac:dyDescent="0.2">
      <c r="A880" s="7" t="s">
        <v>1042</v>
      </c>
      <c r="B880" s="7" t="s">
        <v>1044</v>
      </c>
      <c r="C880" s="8">
        <v>45606</v>
      </c>
      <c r="D880" s="9">
        <v>45606.712013888886</v>
      </c>
      <c r="E880" s="10">
        <v>0</v>
      </c>
      <c r="F880" s="7" t="s">
        <v>75</v>
      </c>
      <c r="G880" s="10">
        <v>36</v>
      </c>
      <c r="H880" s="7" t="s">
        <v>172</v>
      </c>
      <c r="I880" s="7" t="s">
        <v>23</v>
      </c>
      <c r="J880" s="11">
        <v>300.00240000000002</v>
      </c>
      <c r="K880" s="7" t="s">
        <v>173</v>
      </c>
      <c r="L880" s="7" t="s">
        <v>54</v>
      </c>
      <c r="M880" s="7" t="s">
        <v>174</v>
      </c>
      <c r="N880" s="7" t="s">
        <v>26</v>
      </c>
      <c r="O880" s="7" t="s">
        <v>129</v>
      </c>
      <c r="P880" s="7" t="s">
        <v>57</v>
      </c>
      <c r="Q880" s="7" t="s">
        <v>1045</v>
      </c>
      <c r="R880" s="7" t="s">
        <v>30</v>
      </c>
      <c r="S880" s="7" t="s">
        <v>207</v>
      </c>
      <c r="T880">
        <v>1</v>
      </c>
      <c r="U880">
        <f t="shared" si="70"/>
        <v>46</v>
      </c>
      <c r="V880">
        <f t="shared" si="71"/>
        <v>11</v>
      </c>
    </row>
    <row r="881" spans="1:22" ht="48" customHeight="1" x14ac:dyDescent="0.2">
      <c r="A881" s="7" t="s">
        <v>1042</v>
      </c>
      <c r="B881" s="7" t="s">
        <v>1044</v>
      </c>
      <c r="C881" s="8">
        <v>45606</v>
      </c>
      <c r="D881" s="9">
        <v>45606.650694444441</v>
      </c>
      <c r="E881" s="10">
        <v>0</v>
      </c>
      <c r="F881" s="7" t="s">
        <v>75</v>
      </c>
      <c r="G881" s="10">
        <v>36</v>
      </c>
      <c r="H881" s="7" t="s">
        <v>172</v>
      </c>
      <c r="I881" s="7" t="s">
        <v>23</v>
      </c>
      <c r="J881" s="11">
        <v>300.00240000000002</v>
      </c>
      <c r="K881" s="7" t="s">
        <v>173</v>
      </c>
      <c r="L881" s="7" t="s">
        <v>54</v>
      </c>
      <c r="M881" s="7" t="s">
        <v>174</v>
      </c>
      <c r="N881" s="7" t="s">
        <v>26</v>
      </c>
      <c r="O881" s="7" t="s">
        <v>129</v>
      </c>
      <c r="P881" s="7" t="s">
        <v>57</v>
      </c>
      <c r="Q881" s="7" t="s">
        <v>1046</v>
      </c>
      <c r="R881" s="7" t="s">
        <v>30</v>
      </c>
      <c r="S881" s="7" t="s">
        <v>207</v>
      </c>
      <c r="T881">
        <v>1</v>
      </c>
      <c r="U881">
        <f t="shared" si="70"/>
        <v>46</v>
      </c>
      <c r="V881">
        <f t="shared" si="71"/>
        <v>11</v>
      </c>
    </row>
    <row r="882" spans="1:22" ht="48" customHeight="1" x14ac:dyDescent="0.2">
      <c r="A882" s="7" t="s">
        <v>1042</v>
      </c>
      <c r="B882" s="7" t="s">
        <v>1044</v>
      </c>
      <c r="C882" s="8">
        <v>45606</v>
      </c>
      <c r="D882" s="9">
        <v>45606.339340277773</v>
      </c>
      <c r="E882" s="10">
        <v>0</v>
      </c>
      <c r="F882" s="7" t="s">
        <v>75</v>
      </c>
      <c r="G882" s="10">
        <v>36</v>
      </c>
      <c r="H882" s="7" t="s">
        <v>172</v>
      </c>
      <c r="I882" s="7" t="s">
        <v>23</v>
      </c>
      <c r="J882" s="11">
        <v>300.00240000000002</v>
      </c>
      <c r="K882" s="7" t="s">
        <v>173</v>
      </c>
      <c r="L882" s="7" t="s">
        <v>54</v>
      </c>
      <c r="M882" s="7" t="s">
        <v>174</v>
      </c>
      <c r="N882" s="7" t="s">
        <v>26</v>
      </c>
      <c r="O882" s="7" t="s">
        <v>129</v>
      </c>
      <c r="P882" s="7" t="s">
        <v>57</v>
      </c>
      <c r="Q882" s="7" t="s">
        <v>1047</v>
      </c>
      <c r="R882" s="7" t="s">
        <v>30</v>
      </c>
      <c r="S882" s="7" t="s">
        <v>207</v>
      </c>
      <c r="T882">
        <v>1</v>
      </c>
      <c r="U882">
        <f t="shared" si="70"/>
        <v>46</v>
      </c>
      <c r="V882">
        <f t="shared" si="71"/>
        <v>11</v>
      </c>
    </row>
    <row r="883" spans="1:22" ht="48" customHeight="1" x14ac:dyDescent="0.2">
      <c r="A883" s="7" t="s">
        <v>1042</v>
      </c>
      <c r="B883" s="7" t="s">
        <v>1044</v>
      </c>
      <c r="C883" s="8">
        <v>45606</v>
      </c>
      <c r="D883" s="9">
        <v>45606.252592592587</v>
      </c>
      <c r="E883" s="10">
        <v>0</v>
      </c>
      <c r="F883" s="7" t="s">
        <v>75</v>
      </c>
      <c r="G883" s="10">
        <v>36</v>
      </c>
      <c r="H883" s="7" t="s">
        <v>172</v>
      </c>
      <c r="I883" s="7" t="s">
        <v>23</v>
      </c>
      <c r="J883" s="11">
        <v>300.00240000000002</v>
      </c>
      <c r="K883" s="7" t="s">
        <v>173</v>
      </c>
      <c r="L883" s="7" t="s">
        <v>54</v>
      </c>
      <c r="M883" s="7" t="s">
        <v>174</v>
      </c>
      <c r="N883" s="7" t="s">
        <v>26</v>
      </c>
      <c r="O883" s="7" t="s">
        <v>129</v>
      </c>
      <c r="P883" s="7" t="s">
        <v>57</v>
      </c>
      <c r="Q883" s="7" t="s">
        <v>1048</v>
      </c>
      <c r="R883" s="7" t="s">
        <v>30</v>
      </c>
      <c r="S883" s="7" t="s">
        <v>207</v>
      </c>
      <c r="T883">
        <v>1</v>
      </c>
      <c r="U883">
        <f t="shared" si="70"/>
        <v>46</v>
      </c>
      <c r="V883">
        <f t="shared" si="71"/>
        <v>11</v>
      </c>
    </row>
    <row r="884" spans="1:22" ht="48" customHeight="1" x14ac:dyDescent="0.2">
      <c r="A884" s="2" t="s">
        <v>1042</v>
      </c>
      <c r="B884" s="2" t="s">
        <v>1044</v>
      </c>
      <c r="C884" s="3">
        <v>45605</v>
      </c>
      <c r="D884" s="4">
        <v>45605.71162037037</v>
      </c>
      <c r="E884" s="5">
        <v>0</v>
      </c>
      <c r="F884" s="2" t="s">
        <v>75</v>
      </c>
      <c r="G884" s="5">
        <v>36</v>
      </c>
      <c r="H884" s="2" t="s">
        <v>172</v>
      </c>
      <c r="I884" s="2" t="s">
        <v>23</v>
      </c>
      <c r="J884" s="6">
        <v>300.00599999999997</v>
      </c>
      <c r="K884" s="2" t="s">
        <v>173</v>
      </c>
      <c r="L884" s="2" t="s">
        <v>54</v>
      </c>
      <c r="M884" s="2" t="s">
        <v>174</v>
      </c>
      <c r="N884" s="2" t="s">
        <v>26</v>
      </c>
      <c r="O884" s="2" t="s">
        <v>129</v>
      </c>
      <c r="P884" s="2" t="s">
        <v>57</v>
      </c>
      <c r="Q884" s="2" t="s">
        <v>1049</v>
      </c>
      <c r="R884" s="2" t="s">
        <v>30</v>
      </c>
      <c r="S884" s="2" t="s">
        <v>207</v>
      </c>
      <c r="T884">
        <v>1</v>
      </c>
      <c r="U884">
        <f t="shared" si="70"/>
        <v>45</v>
      </c>
      <c r="V884">
        <f t="shared" si="71"/>
        <v>11</v>
      </c>
    </row>
    <row r="885" spans="1:22" ht="48" customHeight="1" x14ac:dyDescent="0.2">
      <c r="A885" s="2" t="s">
        <v>1042</v>
      </c>
      <c r="B885" s="2" t="s">
        <v>1044</v>
      </c>
      <c r="C885" s="3">
        <v>45605</v>
      </c>
      <c r="D885" s="4">
        <v>45605.649456018517</v>
      </c>
      <c r="E885" s="5">
        <v>0</v>
      </c>
      <c r="F885" s="2" t="s">
        <v>75</v>
      </c>
      <c r="G885" s="5">
        <v>36</v>
      </c>
      <c r="H885" s="2" t="s">
        <v>172</v>
      </c>
      <c r="I885" s="2" t="s">
        <v>23</v>
      </c>
      <c r="J885" s="6">
        <v>300.00599999999997</v>
      </c>
      <c r="K885" s="2" t="s">
        <v>173</v>
      </c>
      <c r="L885" s="2" t="s">
        <v>54</v>
      </c>
      <c r="M885" s="2" t="s">
        <v>174</v>
      </c>
      <c r="N885" s="2" t="s">
        <v>26</v>
      </c>
      <c r="O885" s="2" t="s">
        <v>129</v>
      </c>
      <c r="P885" s="2" t="s">
        <v>57</v>
      </c>
      <c r="Q885" s="2" t="s">
        <v>1050</v>
      </c>
      <c r="R885" s="2" t="s">
        <v>30</v>
      </c>
      <c r="S885" s="2" t="s">
        <v>207</v>
      </c>
      <c r="T885">
        <v>1</v>
      </c>
      <c r="U885">
        <f t="shared" si="70"/>
        <v>45</v>
      </c>
      <c r="V885">
        <f t="shared" si="71"/>
        <v>11</v>
      </c>
    </row>
    <row r="886" spans="1:22" ht="59.25" customHeight="1" x14ac:dyDescent="0.2">
      <c r="A886" s="7" t="s">
        <v>1042</v>
      </c>
      <c r="B886" s="7" t="s">
        <v>1043</v>
      </c>
      <c r="C886" s="8">
        <v>45605</v>
      </c>
      <c r="D886" s="9">
        <v>45605.644108796296</v>
      </c>
      <c r="E886" s="10">
        <v>9</v>
      </c>
      <c r="F886" s="7" t="s">
        <v>957</v>
      </c>
      <c r="G886" s="10">
        <v>34</v>
      </c>
      <c r="H886" s="7" t="s">
        <v>53</v>
      </c>
      <c r="I886" s="7" t="s">
        <v>23</v>
      </c>
      <c r="J886" s="11">
        <v>181.3322</v>
      </c>
      <c r="K886" s="7" t="s">
        <v>53</v>
      </c>
      <c r="L886" s="7" t="s">
        <v>54</v>
      </c>
      <c r="M886" s="7" t="s">
        <v>228</v>
      </c>
      <c r="N886" s="7" t="s">
        <v>56</v>
      </c>
      <c r="O886" s="7" t="s">
        <v>129</v>
      </c>
      <c r="P886" s="7" t="s">
        <v>57</v>
      </c>
      <c r="Q886" s="7" t="s">
        <v>1051</v>
      </c>
      <c r="R886" s="7" t="s">
        <v>66</v>
      </c>
      <c r="S886" s="7" t="s">
        <v>207</v>
      </c>
      <c r="T886">
        <v>1</v>
      </c>
      <c r="U886">
        <f t="shared" si="70"/>
        <v>45</v>
      </c>
      <c r="V886">
        <f t="shared" si="71"/>
        <v>11</v>
      </c>
    </row>
    <row r="887" spans="1:22" ht="59.25" customHeight="1" x14ac:dyDescent="0.2">
      <c r="A887" s="7" t="s">
        <v>1042</v>
      </c>
      <c r="B887" s="7" t="s">
        <v>1043</v>
      </c>
      <c r="C887" s="8">
        <v>45605</v>
      </c>
      <c r="D887" s="9">
        <v>45605.357534722221</v>
      </c>
      <c r="E887" s="10">
        <v>9</v>
      </c>
      <c r="F887" s="7" t="s">
        <v>957</v>
      </c>
      <c r="G887" s="10">
        <v>34</v>
      </c>
      <c r="H887" s="7" t="s">
        <v>53</v>
      </c>
      <c r="I887" s="7" t="s">
        <v>23</v>
      </c>
      <c r="J887" s="11">
        <v>181.3322</v>
      </c>
      <c r="K887" s="7" t="s">
        <v>53</v>
      </c>
      <c r="L887" s="7" t="s">
        <v>54</v>
      </c>
      <c r="M887" s="7" t="s">
        <v>228</v>
      </c>
      <c r="N887" s="7" t="s">
        <v>56</v>
      </c>
      <c r="O887" s="7" t="s">
        <v>129</v>
      </c>
      <c r="P887" s="7" t="s">
        <v>57</v>
      </c>
      <c r="Q887" s="7" t="s">
        <v>1052</v>
      </c>
      <c r="R887" s="7" t="s">
        <v>66</v>
      </c>
      <c r="S887" s="7" t="s">
        <v>207</v>
      </c>
      <c r="T887">
        <v>1</v>
      </c>
      <c r="U887">
        <f t="shared" si="70"/>
        <v>45</v>
      </c>
      <c r="V887">
        <f t="shared" si="71"/>
        <v>11</v>
      </c>
    </row>
    <row r="888" spans="1:22" ht="48" customHeight="1" x14ac:dyDescent="0.2">
      <c r="A888" s="2" t="s">
        <v>1042</v>
      </c>
      <c r="B888" s="2" t="s">
        <v>1044</v>
      </c>
      <c r="C888" s="3">
        <v>45605</v>
      </c>
      <c r="D888" s="4">
        <v>45605.340138888889</v>
      </c>
      <c r="E888" s="5">
        <v>0</v>
      </c>
      <c r="F888" s="2" t="s">
        <v>75</v>
      </c>
      <c r="G888" s="5">
        <v>36</v>
      </c>
      <c r="H888" s="2" t="s">
        <v>172</v>
      </c>
      <c r="I888" s="2" t="s">
        <v>23</v>
      </c>
      <c r="J888" s="6">
        <v>300.00599999999997</v>
      </c>
      <c r="K888" s="2" t="s">
        <v>173</v>
      </c>
      <c r="L888" s="2" t="s">
        <v>54</v>
      </c>
      <c r="M888" s="2" t="s">
        <v>174</v>
      </c>
      <c r="N888" s="2" t="s">
        <v>26</v>
      </c>
      <c r="O888" s="2" t="s">
        <v>129</v>
      </c>
      <c r="P888" s="2" t="s">
        <v>57</v>
      </c>
      <c r="Q888" s="2" t="s">
        <v>1053</v>
      </c>
      <c r="R888" s="2" t="s">
        <v>30</v>
      </c>
      <c r="S888" s="2" t="s">
        <v>207</v>
      </c>
      <c r="T888">
        <v>1</v>
      </c>
      <c r="U888">
        <f t="shared" si="70"/>
        <v>45</v>
      </c>
      <c r="V888">
        <f t="shared" si="71"/>
        <v>11</v>
      </c>
    </row>
    <row r="889" spans="1:22" ht="48" customHeight="1" x14ac:dyDescent="0.2">
      <c r="A889" s="2" t="s">
        <v>1042</v>
      </c>
      <c r="B889" s="2" t="s">
        <v>1044</v>
      </c>
      <c r="C889" s="3">
        <v>45605</v>
      </c>
      <c r="D889" s="4">
        <v>45605.254004629627</v>
      </c>
      <c r="E889" s="5">
        <v>0</v>
      </c>
      <c r="F889" s="2" t="s">
        <v>75</v>
      </c>
      <c r="G889" s="5">
        <v>36</v>
      </c>
      <c r="H889" s="2" t="s">
        <v>172</v>
      </c>
      <c r="I889" s="2" t="s">
        <v>23</v>
      </c>
      <c r="J889" s="6">
        <v>300.00599999999997</v>
      </c>
      <c r="K889" s="2" t="s">
        <v>173</v>
      </c>
      <c r="L889" s="2" t="s">
        <v>54</v>
      </c>
      <c r="M889" s="2" t="s">
        <v>174</v>
      </c>
      <c r="N889" s="2" t="s">
        <v>26</v>
      </c>
      <c r="O889" s="2" t="s">
        <v>129</v>
      </c>
      <c r="P889" s="2" t="s">
        <v>57</v>
      </c>
      <c r="Q889" s="2" t="s">
        <v>1054</v>
      </c>
      <c r="R889" s="2" t="s">
        <v>30</v>
      </c>
      <c r="S889" s="2" t="s">
        <v>207</v>
      </c>
      <c r="T889">
        <v>1</v>
      </c>
      <c r="U889">
        <f t="shared" si="70"/>
        <v>45</v>
      </c>
      <c r="V889">
        <f t="shared" si="71"/>
        <v>11</v>
      </c>
    </row>
    <row r="890" spans="1:22" ht="48" customHeight="1" x14ac:dyDescent="0.2">
      <c r="A890" s="7" t="s">
        <v>1042</v>
      </c>
      <c r="B890" s="7" t="s">
        <v>1044</v>
      </c>
      <c r="C890" s="8">
        <v>45604</v>
      </c>
      <c r="D890" s="9">
        <v>45604.715335648143</v>
      </c>
      <c r="E890" s="10">
        <v>0</v>
      </c>
      <c r="F890" s="7" t="s">
        <v>75</v>
      </c>
      <c r="G890" s="10">
        <v>36</v>
      </c>
      <c r="H890" s="7" t="s">
        <v>172</v>
      </c>
      <c r="I890" s="7" t="s">
        <v>23</v>
      </c>
      <c r="J890" s="11">
        <v>300.00599999999997</v>
      </c>
      <c r="K890" s="7" t="s">
        <v>173</v>
      </c>
      <c r="L890" s="7" t="s">
        <v>54</v>
      </c>
      <c r="M890" s="7" t="s">
        <v>174</v>
      </c>
      <c r="N890" s="7" t="s">
        <v>26</v>
      </c>
      <c r="O890" s="7" t="s">
        <v>129</v>
      </c>
      <c r="P890" s="7" t="s">
        <v>57</v>
      </c>
      <c r="Q890" s="7" t="s">
        <v>1055</v>
      </c>
      <c r="R890" s="7" t="s">
        <v>30</v>
      </c>
      <c r="S890" s="7" t="s">
        <v>207</v>
      </c>
      <c r="T890">
        <v>1</v>
      </c>
      <c r="U890">
        <f t="shared" si="70"/>
        <v>45</v>
      </c>
      <c r="V890">
        <f t="shared" si="71"/>
        <v>11</v>
      </c>
    </row>
    <row r="891" spans="1:22" ht="48" customHeight="1" x14ac:dyDescent="0.2">
      <c r="A891" s="2" t="s">
        <v>1042</v>
      </c>
      <c r="B891" s="2" t="s">
        <v>1044</v>
      </c>
      <c r="C891" s="3">
        <v>45604</v>
      </c>
      <c r="D891" s="4">
        <v>45604.657025462962</v>
      </c>
      <c r="E891" s="5">
        <v>0</v>
      </c>
      <c r="F891" s="2" t="s">
        <v>75</v>
      </c>
      <c r="G891" s="5">
        <v>36</v>
      </c>
      <c r="H891" s="2" t="s">
        <v>172</v>
      </c>
      <c r="I891" s="2" t="s">
        <v>23</v>
      </c>
      <c r="J891" s="6">
        <v>300.00599999999997</v>
      </c>
      <c r="K891" s="2" t="s">
        <v>173</v>
      </c>
      <c r="L891" s="2" t="s">
        <v>54</v>
      </c>
      <c r="M891" s="2" t="s">
        <v>174</v>
      </c>
      <c r="N891" s="2" t="s">
        <v>26</v>
      </c>
      <c r="O891" s="2" t="s">
        <v>129</v>
      </c>
      <c r="P891" s="2" t="s">
        <v>57</v>
      </c>
      <c r="Q891" s="2" t="s">
        <v>1056</v>
      </c>
      <c r="R891" s="2" t="s">
        <v>30</v>
      </c>
      <c r="S891" s="2" t="s">
        <v>207</v>
      </c>
      <c r="T891">
        <v>1</v>
      </c>
      <c r="U891">
        <f t="shared" si="70"/>
        <v>45</v>
      </c>
      <c r="V891">
        <f t="shared" si="71"/>
        <v>11</v>
      </c>
    </row>
    <row r="892" spans="1:22" ht="48" customHeight="1" x14ac:dyDescent="0.2">
      <c r="A892" s="7" t="s">
        <v>1042</v>
      </c>
      <c r="B892" s="7" t="s">
        <v>1044</v>
      </c>
      <c r="C892" s="8">
        <v>45604</v>
      </c>
      <c r="D892" s="9">
        <v>45604.655532407407</v>
      </c>
      <c r="E892" s="10">
        <v>0</v>
      </c>
      <c r="F892" s="7" t="s">
        <v>75</v>
      </c>
      <c r="G892" s="10">
        <v>36</v>
      </c>
      <c r="H892" s="7" t="s">
        <v>208</v>
      </c>
      <c r="I892" s="7" t="s">
        <v>23</v>
      </c>
      <c r="J892" s="11">
        <v>300.00599999999997</v>
      </c>
      <c r="K892" s="7" t="s">
        <v>209</v>
      </c>
      <c r="L892" s="7" t="s">
        <v>54</v>
      </c>
      <c r="M892" s="7" t="s">
        <v>210</v>
      </c>
      <c r="N892" s="7" t="s">
        <v>26</v>
      </c>
      <c r="O892" s="7" t="s">
        <v>129</v>
      </c>
      <c r="P892" s="7" t="s">
        <v>57</v>
      </c>
      <c r="Q892" s="7" t="s">
        <v>1057</v>
      </c>
      <c r="R892" s="7" t="s">
        <v>30</v>
      </c>
      <c r="S892" s="7" t="s">
        <v>207</v>
      </c>
      <c r="T892">
        <v>1</v>
      </c>
      <c r="U892">
        <f t="shared" si="70"/>
        <v>45</v>
      </c>
      <c r="V892">
        <f t="shared" si="71"/>
        <v>11</v>
      </c>
    </row>
    <row r="893" spans="1:22" ht="59.25" customHeight="1" x14ac:dyDescent="0.2">
      <c r="A893" s="2" t="s">
        <v>1042</v>
      </c>
      <c r="B893" s="2" t="s">
        <v>1043</v>
      </c>
      <c r="C893" s="3">
        <v>45604</v>
      </c>
      <c r="D893" s="4">
        <v>45604.628402777773</v>
      </c>
      <c r="E893" s="5">
        <v>2</v>
      </c>
      <c r="F893" s="2" t="s">
        <v>1058</v>
      </c>
      <c r="G893" s="5">
        <v>34</v>
      </c>
      <c r="H893" s="2" t="s">
        <v>53</v>
      </c>
      <c r="I893" s="2" t="s">
        <v>23</v>
      </c>
      <c r="J893" s="6">
        <v>181.3322</v>
      </c>
      <c r="K893" s="2" t="s">
        <v>53</v>
      </c>
      <c r="L893" s="2" t="s">
        <v>54</v>
      </c>
      <c r="M893" s="2" t="s">
        <v>228</v>
      </c>
      <c r="N893" s="2" t="s">
        <v>56</v>
      </c>
      <c r="O893" s="2" t="s">
        <v>129</v>
      </c>
      <c r="P893" s="2" t="s">
        <v>57</v>
      </c>
      <c r="Q893" s="2" t="s">
        <v>1059</v>
      </c>
      <c r="R893" s="2" t="s">
        <v>66</v>
      </c>
      <c r="S893" s="2" t="s">
        <v>207</v>
      </c>
      <c r="T893">
        <v>1</v>
      </c>
      <c r="U893">
        <f t="shared" si="70"/>
        <v>45</v>
      </c>
      <c r="V893">
        <f t="shared" si="71"/>
        <v>11</v>
      </c>
    </row>
    <row r="894" spans="1:22" ht="59.25" customHeight="1" x14ac:dyDescent="0.2">
      <c r="A894" s="7" t="s">
        <v>1042</v>
      </c>
      <c r="B894" s="7" t="s">
        <v>1044</v>
      </c>
      <c r="C894" s="8">
        <v>45604</v>
      </c>
      <c r="D894" s="9">
        <v>45604.608842592592</v>
      </c>
      <c r="E894" s="10">
        <v>0</v>
      </c>
      <c r="F894" s="7" t="s">
        <v>227</v>
      </c>
      <c r="G894" s="10">
        <v>34</v>
      </c>
      <c r="H894" s="7" t="s">
        <v>53</v>
      </c>
      <c r="I894" s="7" t="s">
        <v>23</v>
      </c>
      <c r="J894" s="11">
        <v>283.339</v>
      </c>
      <c r="K894" s="7" t="s">
        <v>53</v>
      </c>
      <c r="L894" s="7" t="s">
        <v>54</v>
      </c>
      <c r="M894" s="7" t="s">
        <v>228</v>
      </c>
      <c r="N894" s="7" t="s">
        <v>26</v>
      </c>
      <c r="O894" s="7" t="s">
        <v>129</v>
      </c>
      <c r="P894" s="7" t="s">
        <v>57</v>
      </c>
      <c r="Q894" s="7" t="s">
        <v>1060</v>
      </c>
      <c r="R894" s="7" t="s">
        <v>66</v>
      </c>
      <c r="S894" s="7" t="s">
        <v>207</v>
      </c>
      <c r="T894">
        <v>1</v>
      </c>
      <c r="U894">
        <f t="shared" si="70"/>
        <v>45</v>
      </c>
      <c r="V894">
        <f t="shared" si="71"/>
        <v>11</v>
      </c>
    </row>
    <row r="895" spans="1:22" ht="59.25" customHeight="1" x14ac:dyDescent="0.2">
      <c r="A895" s="7" t="s">
        <v>1042</v>
      </c>
      <c r="B895" s="7" t="s">
        <v>1044</v>
      </c>
      <c r="C895" s="8">
        <v>45604</v>
      </c>
      <c r="D895" s="9">
        <v>45604.566805555551</v>
      </c>
      <c r="E895" s="10">
        <v>0</v>
      </c>
      <c r="F895" s="7" t="s">
        <v>204</v>
      </c>
      <c r="G895" s="10">
        <v>31</v>
      </c>
      <c r="H895" s="7" t="s">
        <v>53</v>
      </c>
      <c r="I895" s="7" t="s">
        <v>1061</v>
      </c>
      <c r="J895" s="11">
        <v>258.33850000000001</v>
      </c>
      <c r="K895" s="7" t="s">
        <v>53</v>
      </c>
      <c r="L895" s="7" t="s">
        <v>54</v>
      </c>
      <c r="M895" s="7" t="s">
        <v>1062</v>
      </c>
      <c r="N895" s="7" t="s">
        <v>26</v>
      </c>
      <c r="O895" s="7" t="s">
        <v>129</v>
      </c>
      <c r="P895" s="7" t="s">
        <v>57</v>
      </c>
      <c r="Q895" s="7" t="s">
        <v>1063</v>
      </c>
      <c r="R895" s="7" t="s">
        <v>66</v>
      </c>
      <c r="S895" s="7" t="s">
        <v>207</v>
      </c>
      <c r="T895">
        <v>1</v>
      </c>
      <c r="U895">
        <f t="shared" ref="U895:U920" si="72">WEEKNUM(C895)</f>
        <v>45</v>
      </c>
      <c r="V895">
        <f t="shared" ref="V895:V920" si="73">MONTH(C895)</f>
        <v>11</v>
      </c>
    </row>
    <row r="896" spans="1:22" ht="48" customHeight="1" x14ac:dyDescent="0.2">
      <c r="A896" s="7" t="s">
        <v>1042</v>
      </c>
      <c r="B896" s="7" t="s">
        <v>1044</v>
      </c>
      <c r="C896" s="8">
        <v>45604</v>
      </c>
      <c r="D896" s="9">
        <v>45604.506956018515</v>
      </c>
      <c r="E896" s="10">
        <v>0</v>
      </c>
      <c r="F896" s="7" t="s">
        <v>75</v>
      </c>
      <c r="G896" s="10">
        <v>36</v>
      </c>
      <c r="H896" s="7" t="s">
        <v>208</v>
      </c>
      <c r="I896" s="7" t="s">
        <v>23</v>
      </c>
      <c r="J896" s="11">
        <v>300.00599999999997</v>
      </c>
      <c r="K896" s="7" t="s">
        <v>209</v>
      </c>
      <c r="L896" s="7" t="s">
        <v>54</v>
      </c>
      <c r="M896" s="7" t="s">
        <v>210</v>
      </c>
      <c r="N896" s="7" t="s">
        <v>26</v>
      </c>
      <c r="O896" s="7" t="s">
        <v>129</v>
      </c>
      <c r="P896" s="7" t="s">
        <v>57</v>
      </c>
      <c r="Q896" s="7" t="s">
        <v>1064</v>
      </c>
      <c r="R896" s="7" t="s">
        <v>30</v>
      </c>
      <c r="S896" s="7" t="s">
        <v>207</v>
      </c>
      <c r="T896">
        <v>1</v>
      </c>
      <c r="U896">
        <f t="shared" si="72"/>
        <v>45</v>
      </c>
      <c r="V896">
        <f t="shared" si="73"/>
        <v>11</v>
      </c>
    </row>
    <row r="897" spans="1:22" ht="48" customHeight="1" x14ac:dyDescent="0.2">
      <c r="A897" s="7" t="s">
        <v>1042</v>
      </c>
      <c r="B897" s="7" t="s">
        <v>1044</v>
      </c>
      <c r="C897" s="8">
        <v>45604</v>
      </c>
      <c r="D897" s="9">
        <v>45604.407314814816</v>
      </c>
      <c r="E897" s="10">
        <v>0</v>
      </c>
      <c r="F897" s="7" t="s">
        <v>75</v>
      </c>
      <c r="G897" s="10">
        <v>36</v>
      </c>
      <c r="H897" s="7" t="s">
        <v>208</v>
      </c>
      <c r="I897" s="7" t="s">
        <v>23</v>
      </c>
      <c r="J897" s="11">
        <v>300.00599999999997</v>
      </c>
      <c r="K897" s="7" t="s">
        <v>209</v>
      </c>
      <c r="L897" s="7" t="s">
        <v>54</v>
      </c>
      <c r="M897" s="7" t="s">
        <v>210</v>
      </c>
      <c r="N897" s="7" t="s">
        <v>26</v>
      </c>
      <c r="O897" s="7" t="s">
        <v>129</v>
      </c>
      <c r="P897" s="7" t="s">
        <v>57</v>
      </c>
      <c r="Q897" s="7" t="s">
        <v>1065</v>
      </c>
      <c r="R897" s="7" t="s">
        <v>30</v>
      </c>
      <c r="S897" s="7" t="s">
        <v>207</v>
      </c>
      <c r="T897">
        <v>1</v>
      </c>
      <c r="U897">
        <f t="shared" si="72"/>
        <v>45</v>
      </c>
      <c r="V897">
        <f t="shared" si="73"/>
        <v>11</v>
      </c>
    </row>
    <row r="898" spans="1:22" ht="59.25" customHeight="1" x14ac:dyDescent="0.2">
      <c r="A898" s="2" t="s">
        <v>1042</v>
      </c>
      <c r="B898" s="2" t="s">
        <v>1044</v>
      </c>
      <c r="C898" s="3">
        <v>45604</v>
      </c>
      <c r="D898" s="4">
        <v>45604.381886574069</v>
      </c>
      <c r="E898" s="5">
        <v>0</v>
      </c>
      <c r="F898" s="2" t="s">
        <v>227</v>
      </c>
      <c r="G898" s="5">
        <v>34</v>
      </c>
      <c r="H898" s="2" t="s">
        <v>53</v>
      </c>
      <c r="I898" s="2" t="s">
        <v>23</v>
      </c>
      <c r="J898" s="6">
        <v>283.339</v>
      </c>
      <c r="K898" s="2" t="s">
        <v>53</v>
      </c>
      <c r="L898" s="2" t="s">
        <v>54</v>
      </c>
      <c r="M898" s="2" t="s">
        <v>228</v>
      </c>
      <c r="N898" s="2" t="s">
        <v>26</v>
      </c>
      <c r="O898" s="2" t="s">
        <v>129</v>
      </c>
      <c r="P898" s="2" t="s">
        <v>57</v>
      </c>
      <c r="Q898" s="2" t="s">
        <v>1066</v>
      </c>
      <c r="R898" s="2" t="s">
        <v>66</v>
      </c>
      <c r="S898" s="2" t="s">
        <v>207</v>
      </c>
      <c r="T898">
        <v>1</v>
      </c>
      <c r="U898">
        <f t="shared" si="72"/>
        <v>45</v>
      </c>
      <c r="V898">
        <f t="shared" si="73"/>
        <v>11</v>
      </c>
    </row>
    <row r="899" spans="1:22" ht="59.25" customHeight="1" x14ac:dyDescent="0.2">
      <c r="A899" s="2" t="s">
        <v>1042</v>
      </c>
      <c r="B899" s="2" t="s">
        <v>1043</v>
      </c>
      <c r="C899" s="3">
        <v>45604</v>
      </c>
      <c r="D899" s="4">
        <v>45604.357488425921</v>
      </c>
      <c r="E899" s="5">
        <v>2</v>
      </c>
      <c r="F899" s="2" t="s">
        <v>1058</v>
      </c>
      <c r="G899" s="5">
        <v>34</v>
      </c>
      <c r="H899" s="2" t="s">
        <v>53</v>
      </c>
      <c r="I899" s="2" t="s">
        <v>23</v>
      </c>
      <c r="J899" s="6">
        <v>181.3322</v>
      </c>
      <c r="K899" s="2" t="s">
        <v>53</v>
      </c>
      <c r="L899" s="2" t="s">
        <v>54</v>
      </c>
      <c r="M899" s="2" t="s">
        <v>228</v>
      </c>
      <c r="N899" s="2" t="s">
        <v>56</v>
      </c>
      <c r="O899" s="2" t="s">
        <v>129</v>
      </c>
      <c r="P899" s="2" t="s">
        <v>57</v>
      </c>
      <c r="Q899" s="2" t="s">
        <v>1067</v>
      </c>
      <c r="R899" s="2" t="s">
        <v>66</v>
      </c>
      <c r="S899" s="2" t="s">
        <v>207</v>
      </c>
      <c r="T899">
        <v>1</v>
      </c>
      <c r="U899">
        <f t="shared" si="72"/>
        <v>45</v>
      </c>
      <c r="V899">
        <f t="shared" si="73"/>
        <v>11</v>
      </c>
    </row>
    <row r="900" spans="1:22" ht="48" customHeight="1" x14ac:dyDescent="0.2">
      <c r="A900" s="7" t="s">
        <v>1042</v>
      </c>
      <c r="B900" s="7" t="s">
        <v>1044</v>
      </c>
      <c r="C900" s="8">
        <v>45604</v>
      </c>
      <c r="D900" s="9">
        <v>45604.337650462963</v>
      </c>
      <c r="E900" s="10">
        <v>0</v>
      </c>
      <c r="F900" s="7" t="s">
        <v>75</v>
      </c>
      <c r="G900" s="10">
        <v>36</v>
      </c>
      <c r="H900" s="7" t="s">
        <v>172</v>
      </c>
      <c r="I900" s="7" t="s">
        <v>23</v>
      </c>
      <c r="J900" s="11">
        <v>300.00599999999997</v>
      </c>
      <c r="K900" s="7" t="s">
        <v>173</v>
      </c>
      <c r="L900" s="7" t="s">
        <v>54</v>
      </c>
      <c r="M900" s="7" t="s">
        <v>174</v>
      </c>
      <c r="N900" s="7" t="s">
        <v>26</v>
      </c>
      <c r="O900" s="7" t="s">
        <v>129</v>
      </c>
      <c r="P900" s="7" t="s">
        <v>57</v>
      </c>
      <c r="Q900" s="7" t="s">
        <v>1068</v>
      </c>
      <c r="R900" s="7" t="s">
        <v>30</v>
      </c>
      <c r="S900" s="7" t="s">
        <v>207</v>
      </c>
      <c r="T900">
        <v>1</v>
      </c>
      <c r="U900">
        <f t="shared" si="72"/>
        <v>45</v>
      </c>
      <c r="V900">
        <f t="shared" si="73"/>
        <v>11</v>
      </c>
    </row>
    <row r="901" spans="1:22" ht="36.75" customHeight="1" x14ac:dyDescent="0.2">
      <c r="A901" s="2" t="s">
        <v>1042</v>
      </c>
      <c r="B901" s="2" t="s">
        <v>1044</v>
      </c>
      <c r="C901" s="3">
        <v>45604</v>
      </c>
      <c r="D901" s="4">
        <v>45604.33725694444</v>
      </c>
      <c r="E901" s="5">
        <v>0</v>
      </c>
      <c r="F901" s="2" t="s">
        <v>32</v>
      </c>
      <c r="G901" s="5">
        <v>30</v>
      </c>
      <c r="H901" s="2" t="s">
        <v>53</v>
      </c>
      <c r="I901" s="2" t="s">
        <v>23</v>
      </c>
      <c r="J901" s="6">
        <v>250.005</v>
      </c>
      <c r="K901" s="2" t="s">
        <v>53</v>
      </c>
      <c r="L901" s="2" t="s">
        <v>54</v>
      </c>
      <c r="M901" s="2" t="s">
        <v>238</v>
      </c>
      <c r="N901" s="2" t="s">
        <v>26</v>
      </c>
      <c r="O901" s="2" t="s">
        <v>129</v>
      </c>
      <c r="P901" s="2" t="s">
        <v>57</v>
      </c>
      <c r="Q901" s="2" t="s">
        <v>1069</v>
      </c>
      <c r="R901" s="2" t="s">
        <v>66</v>
      </c>
      <c r="S901" s="2" t="s">
        <v>207</v>
      </c>
      <c r="T901">
        <v>1</v>
      </c>
      <c r="U901">
        <f t="shared" si="72"/>
        <v>45</v>
      </c>
      <c r="V901">
        <f t="shared" si="73"/>
        <v>11</v>
      </c>
    </row>
    <row r="902" spans="1:22" ht="36.75" customHeight="1" x14ac:dyDescent="0.2">
      <c r="A902" s="7" t="s">
        <v>1042</v>
      </c>
      <c r="B902" s="7" t="s">
        <v>1043</v>
      </c>
      <c r="C902" s="8">
        <v>45604</v>
      </c>
      <c r="D902" s="9">
        <v>45604.292812499996</v>
      </c>
      <c r="E902" s="10">
        <v>0</v>
      </c>
      <c r="F902" s="7" t="s">
        <v>32</v>
      </c>
      <c r="G902" s="10">
        <v>30</v>
      </c>
      <c r="H902" s="7" t="s">
        <v>53</v>
      </c>
      <c r="I902" s="7" t="s">
        <v>23</v>
      </c>
      <c r="J902" s="11">
        <v>159.999</v>
      </c>
      <c r="K902" s="7" t="s">
        <v>53</v>
      </c>
      <c r="L902" s="7" t="s">
        <v>54</v>
      </c>
      <c r="M902" s="7" t="s">
        <v>238</v>
      </c>
      <c r="N902" s="7" t="s">
        <v>56</v>
      </c>
      <c r="O902" s="7" t="s">
        <v>129</v>
      </c>
      <c r="P902" s="7" t="s">
        <v>57</v>
      </c>
      <c r="Q902" s="7" t="s">
        <v>1070</v>
      </c>
      <c r="R902" s="7" t="s">
        <v>66</v>
      </c>
      <c r="S902" s="7" t="s">
        <v>207</v>
      </c>
      <c r="T902">
        <v>1</v>
      </c>
      <c r="U902">
        <f t="shared" si="72"/>
        <v>45</v>
      </c>
      <c r="V902">
        <f t="shared" si="73"/>
        <v>11</v>
      </c>
    </row>
    <row r="903" spans="1:22" ht="59.25" customHeight="1" x14ac:dyDescent="0.2">
      <c r="A903" s="2" t="s">
        <v>1042</v>
      </c>
      <c r="B903" s="2" t="s">
        <v>1044</v>
      </c>
      <c r="C903" s="3">
        <v>45604</v>
      </c>
      <c r="D903" s="4">
        <v>45604.279537037037</v>
      </c>
      <c r="E903" s="5">
        <v>0</v>
      </c>
      <c r="F903" s="2" t="s">
        <v>204</v>
      </c>
      <c r="G903" s="5">
        <v>31</v>
      </c>
      <c r="H903" s="2" t="s">
        <v>53</v>
      </c>
      <c r="I903" s="2" t="s">
        <v>1061</v>
      </c>
      <c r="J903" s="6">
        <v>258.33850000000001</v>
      </c>
      <c r="K903" s="2" t="s">
        <v>53</v>
      </c>
      <c r="L903" s="2" t="s">
        <v>54</v>
      </c>
      <c r="M903" s="2" t="s">
        <v>1062</v>
      </c>
      <c r="N903" s="2" t="s">
        <v>26</v>
      </c>
      <c r="O903" s="2" t="s">
        <v>129</v>
      </c>
      <c r="P903" s="2" t="s">
        <v>57</v>
      </c>
      <c r="Q903" s="2" t="s">
        <v>1071</v>
      </c>
      <c r="R903" s="2" t="s">
        <v>66</v>
      </c>
      <c r="S903" s="2" t="s">
        <v>207</v>
      </c>
      <c r="T903">
        <v>1</v>
      </c>
      <c r="U903">
        <f t="shared" si="72"/>
        <v>45</v>
      </c>
      <c r="V903">
        <f t="shared" si="73"/>
        <v>11</v>
      </c>
    </row>
    <row r="904" spans="1:22" ht="59.25" customHeight="1" x14ac:dyDescent="0.2">
      <c r="A904" s="7" t="s">
        <v>1042</v>
      </c>
      <c r="B904" s="7" t="s">
        <v>1043</v>
      </c>
      <c r="C904" s="8">
        <v>45604</v>
      </c>
      <c r="D904" s="9">
        <v>45604.27921296296</v>
      </c>
      <c r="E904" s="10">
        <v>8</v>
      </c>
      <c r="F904" s="7" t="s">
        <v>1072</v>
      </c>
      <c r="G904" s="10">
        <v>34</v>
      </c>
      <c r="H904" s="7" t="s">
        <v>53</v>
      </c>
      <c r="I904" s="7" t="s">
        <v>23</v>
      </c>
      <c r="J904" s="11">
        <v>181.3322</v>
      </c>
      <c r="K904" s="7" t="s">
        <v>53</v>
      </c>
      <c r="L904" s="7" t="s">
        <v>54</v>
      </c>
      <c r="M904" s="7" t="s">
        <v>228</v>
      </c>
      <c r="N904" s="7" t="s">
        <v>56</v>
      </c>
      <c r="O904" s="7" t="s">
        <v>129</v>
      </c>
      <c r="P904" s="7" t="s">
        <v>57</v>
      </c>
      <c r="Q904" s="7" t="s">
        <v>1073</v>
      </c>
      <c r="R904" s="7" t="s">
        <v>66</v>
      </c>
      <c r="S904" s="7" t="s">
        <v>207</v>
      </c>
      <c r="T904">
        <v>1</v>
      </c>
      <c r="U904">
        <f t="shared" si="72"/>
        <v>45</v>
      </c>
      <c r="V904">
        <f t="shared" si="73"/>
        <v>11</v>
      </c>
    </row>
    <row r="905" spans="1:22" ht="48" customHeight="1" x14ac:dyDescent="0.2">
      <c r="A905" s="7" t="s">
        <v>1042</v>
      </c>
      <c r="B905" s="7" t="s">
        <v>1044</v>
      </c>
      <c r="C905" s="8">
        <v>45604</v>
      </c>
      <c r="D905" s="9">
        <v>45604.254282407404</v>
      </c>
      <c r="E905" s="10">
        <v>0</v>
      </c>
      <c r="F905" s="7" t="s">
        <v>75</v>
      </c>
      <c r="G905" s="10">
        <v>36</v>
      </c>
      <c r="H905" s="7" t="s">
        <v>172</v>
      </c>
      <c r="I905" s="7" t="s">
        <v>23</v>
      </c>
      <c r="J905" s="11">
        <v>300.00599999999997</v>
      </c>
      <c r="K905" s="7" t="s">
        <v>173</v>
      </c>
      <c r="L905" s="7" t="s">
        <v>54</v>
      </c>
      <c r="M905" s="7" t="s">
        <v>174</v>
      </c>
      <c r="N905" s="7" t="s">
        <v>26</v>
      </c>
      <c r="O905" s="7" t="s">
        <v>129</v>
      </c>
      <c r="P905" s="7" t="s">
        <v>57</v>
      </c>
      <c r="Q905" s="7" t="s">
        <v>1074</v>
      </c>
      <c r="R905" s="7" t="s">
        <v>30</v>
      </c>
      <c r="S905" s="7" t="s">
        <v>207</v>
      </c>
      <c r="T905">
        <v>1</v>
      </c>
      <c r="U905">
        <f t="shared" si="72"/>
        <v>45</v>
      </c>
      <c r="V905">
        <f t="shared" si="73"/>
        <v>11</v>
      </c>
    </row>
    <row r="906" spans="1:22" ht="48" customHeight="1" x14ac:dyDescent="0.2">
      <c r="A906" s="2" t="s">
        <v>1042</v>
      </c>
      <c r="B906" s="2" t="s">
        <v>1044</v>
      </c>
      <c r="C906" s="3">
        <v>45603</v>
      </c>
      <c r="D906" s="4">
        <v>45603.713090277779</v>
      </c>
      <c r="E906" s="5">
        <v>0</v>
      </c>
      <c r="F906" s="2" t="s">
        <v>75</v>
      </c>
      <c r="G906" s="5">
        <v>36</v>
      </c>
      <c r="H906" s="2" t="s">
        <v>172</v>
      </c>
      <c r="I906" s="2" t="s">
        <v>23</v>
      </c>
      <c r="J906" s="6">
        <v>300.00240000000002</v>
      </c>
      <c r="K906" s="2" t="s">
        <v>173</v>
      </c>
      <c r="L906" s="2" t="s">
        <v>54</v>
      </c>
      <c r="M906" s="2" t="s">
        <v>174</v>
      </c>
      <c r="N906" s="2" t="s">
        <v>26</v>
      </c>
      <c r="O906" s="2" t="s">
        <v>129</v>
      </c>
      <c r="P906" s="2" t="s">
        <v>57</v>
      </c>
      <c r="Q906" s="2" t="s">
        <v>1075</v>
      </c>
      <c r="R906" s="2" t="s">
        <v>30</v>
      </c>
      <c r="S906" s="2" t="s">
        <v>207</v>
      </c>
      <c r="T906">
        <v>1</v>
      </c>
      <c r="U906">
        <f t="shared" si="72"/>
        <v>45</v>
      </c>
      <c r="V906">
        <f t="shared" si="73"/>
        <v>11</v>
      </c>
    </row>
    <row r="907" spans="1:22" ht="36.75" customHeight="1" x14ac:dyDescent="0.2">
      <c r="A907" s="2" t="s">
        <v>1042</v>
      </c>
      <c r="B907" s="2" t="s">
        <v>1043</v>
      </c>
      <c r="C907" s="3">
        <v>45603</v>
      </c>
      <c r="D907" s="4">
        <v>45603.692187499997</v>
      </c>
      <c r="E907" s="5">
        <v>2</v>
      </c>
      <c r="F907" s="2" t="s">
        <v>83</v>
      </c>
      <c r="G907" s="5">
        <v>30</v>
      </c>
      <c r="H907" s="2" t="s">
        <v>53</v>
      </c>
      <c r="I907" s="2" t="s">
        <v>23</v>
      </c>
      <c r="J907" s="6">
        <v>159.999</v>
      </c>
      <c r="K907" s="2" t="s">
        <v>53</v>
      </c>
      <c r="L907" s="2" t="s">
        <v>54</v>
      </c>
      <c r="M907" s="2" t="s">
        <v>238</v>
      </c>
      <c r="N907" s="2" t="s">
        <v>56</v>
      </c>
      <c r="O907" s="2" t="s">
        <v>129</v>
      </c>
      <c r="P907" s="2" t="s">
        <v>57</v>
      </c>
      <c r="Q907" s="2" t="s">
        <v>1076</v>
      </c>
      <c r="R907" s="2" t="s">
        <v>66</v>
      </c>
      <c r="S907" s="2" t="s">
        <v>207</v>
      </c>
      <c r="T907">
        <v>1</v>
      </c>
      <c r="U907">
        <f t="shared" si="72"/>
        <v>45</v>
      </c>
      <c r="V907">
        <f t="shared" si="73"/>
        <v>11</v>
      </c>
    </row>
    <row r="908" spans="1:22" ht="48" customHeight="1" x14ac:dyDescent="0.2">
      <c r="A908" s="2" t="s">
        <v>1042</v>
      </c>
      <c r="B908" s="2" t="s">
        <v>1044</v>
      </c>
      <c r="C908" s="3">
        <v>45603</v>
      </c>
      <c r="D908" s="4">
        <v>45603.650659722218</v>
      </c>
      <c r="E908" s="5">
        <v>0</v>
      </c>
      <c r="F908" s="2" t="s">
        <v>75</v>
      </c>
      <c r="G908" s="5">
        <v>36</v>
      </c>
      <c r="H908" s="2" t="s">
        <v>172</v>
      </c>
      <c r="I908" s="2" t="s">
        <v>23</v>
      </c>
      <c r="J908" s="6">
        <v>300.00240000000002</v>
      </c>
      <c r="K908" s="2" t="s">
        <v>173</v>
      </c>
      <c r="L908" s="2" t="s">
        <v>54</v>
      </c>
      <c r="M908" s="2" t="s">
        <v>174</v>
      </c>
      <c r="N908" s="2" t="s">
        <v>26</v>
      </c>
      <c r="O908" s="2" t="s">
        <v>129</v>
      </c>
      <c r="P908" s="2" t="s">
        <v>57</v>
      </c>
      <c r="Q908" s="2" t="s">
        <v>1077</v>
      </c>
      <c r="R908" s="2" t="s">
        <v>30</v>
      </c>
      <c r="S908" s="2" t="s">
        <v>207</v>
      </c>
      <c r="T908">
        <v>1</v>
      </c>
      <c r="U908">
        <f t="shared" si="72"/>
        <v>45</v>
      </c>
      <c r="V908">
        <f t="shared" si="73"/>
        <v>11</v>
      </c>
    </row>
    <row r="909" spans="1:22" ht="48" customHeight="1" x14ac:dyDescent="0.2">
      <c r="A909" s="7" t="s">
        <v>1042</v>
      </c>
      <c r="B909" s="7" t="s">
        <v>1044</v>
      </c>
      <c r="C909" s="8">
        <v>45603</v>
      </c>
      <c r="D909" s="9">
        <v>45603.649166666662</v>
      </c>
      <c r="E909" s="10">
        <v>0</v>
      </c>
      <c r="F909" s="7" t="s">
        <v>75</v>
      </c>
      <c r="G909" s="10">
        <v>36</v>
      </c>
      <c r="H909" s="7" t="s">
        <v>208</v>
      </c>
      <c r="I909" s="7" t="s">
        <v>23</v>
      </c>
      <c r="J909" s="11">
        <v>300.00240000000002</v>
      </c>
      <c r="K909" s="7" t="s">
        <v>209</v>
      </c>
      <c r="L909" s="7" t="s">
        <v>54</v>
      </c>
      <c r="M909" s="7" t="s">
        <v>210</v>
      </c>
      <c r="N909" s="7" t="s">
        <v>26</v>
      </c>
      <c r="O909" s="7" t="s">
        <v>129</v>
      </c>
      <c r="P909" s="7" t="s">
        <v>57</v>
      </c>
      <c r="Q909" s="7" t="s">
        <v>1078</v>
      </c>
      <c r="R909" s="7" t="s">
        <v>30</v>
      </c>
      <c r="S909" s="7" t="s">
        <v>207</v>
      </c>
      <c r="T909">
        <v>1</v>
      </c>
      <c r="U909">
        <f t="shared" si="72"/>
        <v>45</v>
      </c>
      <c r="V909">
        <f t="shared" si="73"/>
        <v>11</v>
      </c>
    </row>
    <row r="910" spans="1:22" ht="59.25" customHeight="1" x14ac:dyDescent="0.2">
      <c r="A910" s="2" t="s">
        <v>1042</v>
      </c>
      <c r="B910" s="2" t="s">
        <v>1044</v>
      </c>
      <c r="C910" s="3">
        <v>45603</v>
      </c>
      <c r="D910" s="4">
        <v>45603.611087962963</v>
      </c>
      <c r="E910" s="5">
        <v>0</v>
      </c>
      <c r="F910" s="2" t="s">
        <v>227</v>
      </c>
      <c r="G910" s="5">
        <v>34</v>
      </c>
      <c r="H910" s="2" t="s">
        <v>53</v>
      </c>
      <c r="I910" s="2" t="s">
        <v>23</v>
      </c>
      <c r="J910" s="6">
        <v>283.3356</v>
      </c>
      <c r="K910" s="2" t="s">
        <v>53</v>
      </c>
      <c r="L910" s="2" t="s">
        <v>54</v>
      </c>
      <c r="M910" s="2" t="s">
        <v>228</v>
      </c>
      <c r="N910" s="2" t="s">
        <v>26</v>
      </c>
      <c r="O910" s="2" t="s">
        <v>129</v>
      </c>
      <c r="P910" s="2" t="s">
        <v>57</v>
      </c>
      <c r="Q910" s="2" t="s">
        <v>1079</v>
      </c>
      <c r="R910" s="2" t="s">
        <v>66</v>
      </c>
      <c r="S910" s="2" t="s">
        <v>207</v>
      </c>
      <c r="T910">
        <v>1</v>
      </c>
      <c r="U910">
        <f t="shared" si="72"/>
        <v>45</v>
      </c>
      <c r="V910">
        <f t="shared" si="73"/>
        <v>11</v>
      </c>
    </row>
    <row r="911" spans="1:22" ht="59.25" customHeight="1" x14ac:dyDescent="0.2">
      <c r="A911" s="7" t="s">
        <v>1042</v>
      </c>
      <c r="B911" s="7" t="s">
        <v>1044</v>
      </c>
      <c r="C911" s="8">
        <v>45603</v>
      </c>
      <c r="D911" s="9">
        <v>45603.567314814813</v>
      </c>
      <c r="E911" s="10">
        <v>0</v>
      </c>
      <c r="F911" s="7" t="s">
        <v>204</v>
      </c>
      <c r="G911" s="10">
        <v>31</v>
      </c>
      <c r="H911" s="7" t="s">
        <v>53</v>
      </c>
      <c r="I911" s="7" t="s">
        <v>1061</v>
      </c>
      <c r="J911" s="11">
        <v>258.33539999999999</v>
      </c>
      <c r="K911" s="7" t="s">
        <v>53</v>
      </c>
      <c r="L911" s="7" t="s">
        <v>54</v>
      </c>
      <c r="M911" s="7" t="s">
        <v>1062</v>
      </c>
      <c r="N911" s="7" t="s">
        <v>26</v>
      </c>
      <c r="O911" s="7" t="s">
        <v>129</v>
      </c>
      <c r="P911" s="7" t="s">
        <v>57</v>
      </c>
      <c r="Q911" s="7" t="s">
        <v>1080</v>
      </c>
      <c r="R911" s="7" t="s">
        <v>66</v>
      </c>
      <c r="S911" s="7" t="s">
        <v>207</v>
      </c>
      <c r="T911">
        <v>1</v>
      </c>
      <c r="U911">
        <f t="shared" si="72"/>
        <v>45</v>
      </c>
      <c r="V911">
        <f t="shared" si="73"/>
        <v>11</v>
      </c>
    </row>
    <row r="912" spans="1:22" ht="48" customHeight="1" x14ac:dyDescent="0.2">
      <c r="A912" s="7" t="s">
        <v>1042</v>
      </c>
      <c r="B912" s="7" t="s">
        <v>1044</v>
      </c>
      <c r="C912" s="8">
        <v>45603</v>
      </c>
      <c r="D912" s="9">
        <v>45603.503657407404</v>
      </c>
      <c r="E912" s="10">
        <v>0</v>
      </c>
      <c r="F912" s="7" t="s">
        <v>75</v>
      </c>
      <c r="G912" s="10">
        <v>36</v>
      </c>
      <c r="H912" s="7" t="s">
        <v>208</v>
      </c>
      <c r="I912" s="7" t="s">
        <v>23</v>
      </c>
      <c r="J912" s="11">
        <v>300.00240000000002</v>
      </c>
      <c r="K912" s="7" t="s">
        <v>209</v>
      </c>
      <c r="L912" s="7" t="s">
        <v>54</v>
      </c>
      <c r="M912" s="7" t="s">
        <v>210</v>
      </c>
      <c r="N912" s="7" t="s">
        <v>26</v>
      </c>
      <c r="O912" s="7" t="s">
        <v>129</v>
      </c>
      <c r="P912" s="7" t="s">
        <v>57</v>
      </c>
      <c r="Q912" s="7" t="s">
        <v>1081</v>
      </c>
      <c r="R912" s="7" t="s">
        <v>30</v>
      </c>
      <c r="S912" s="7" t="s">
        <v>207</v>
      </c>
      <c r="T912">
        <v>1</v>
      </c>
      <c r="U912">
        <f t="shared" si="72"/>
        <v>45</v>
      </c>
      <c r="V912">
        <f t="shared" si="73"/>
        <v>11</v>
      </c>
    </row>
    <row r="913" spans="1:22" ht="36.75" customHeight="1" x14ac:dyDescent="0.2">
      <c r="A913" s="12" t="s">
        <v>1042</v>
      </c>
      <c r="B913" s="12" t="s">
        <v>1044</v>
      </c>
      <c r="C913" s="13">
        <v>45603</v>
      </c>
      <c r="D913" s="14">
        <v>45603.46503472222</v>
      </c>
      <c r="E913" s="15">
        <v>0</v>
      </c>
      <c r="F913" s="12" t="s">
        <v>32</v>
      </c>
      <c r="G913" s="15">
        <v>30</v>
      </c>
      <c r="H913" s="12" t="s">
        <v>53</v>
      </c>
      <c r="I913" s="12" t="s">
        <v>23</v>
      </c>
      <c r="J913" s="16">
        <v>250.00200000000001</v>
      </c>
      <c r="K913" s="12" t="s">
        <v>53</v>
      </c>
      <c r="L913" s="12" t="s">
        <v>54</v>
      </c>
      <c r="M913" s="12" t="s">
        <v>238</v>
      </c>
      <c r="N913" s="12" t="s">
        <v>26</v>
      </c>
      <c r="O913" s="12" t="s">
        <v>129</v>
      </c>
      <c r="P913" s="12" t="s">
        <v>57</v>
      </c>
      <c r="Q913" s="12" t="s">
        <v>1082</v>
      </c>
      <c r="R913" s="12" t="s">
        <v>66</v>
      </c>
      <c r="S913" s="12" t="s">
        <v>207</v>
      </c>
      <c r="T913">
        <v>1</v>
      </c>
      <c r="U913">
        <f t="shared" si="72"/>
        <v>45</v>
      </c>
      <c r="V913">
        <f t="shared" si="73"/>
        <v>11</v>
      </c>
    </row>
    <row r="914" spans="1:22" ht="48" customHeight="1" x14ac:dyDescent="0.2">
      <c r="A914" s="7" t="s">
        <v>1042</v>
      </c>
      <c r="B914" s="7" t="s">
        <v>1044</v>
      </c>
      <c r="C914" s="8">
        <v>45603</v>
      </c>
      <c r="D914" s="9">
        <v>45603.401655092588</v>
      </c>
      <c r="E914" s="10">
        <v>0</v>
      </c>
      <c r="F914" s="7" t="s">
        <v>75</v>
      </c>
      <c r="G914" s="10">
        <v>36</v>
      </c>
      <c r="H914" s="7" t="s">
        <v>208</v>
      </c>
      <c r="I914" s="7" t="s">
        <v>23</v>
      </c>
      <c r="J914" s="11">
        <v>300.00240000000002</v>
      </c>
      <c r="K914" s="7" t="s">
        <v>209</v>
      </c>
      <c r="L914" s="7" t="s">
        <v>54</v>
      </c>
      <c r="M914" s="7" t="s">
        <v>210</v>
      </c>
      <c r="N914" s="7" t="s">
        <v>26</v>
      </c>
      <c r="O914" s="7" t="s">
        <v>129</v>
      </c>
      <c r="P914" s="7" t="s">
        <v>57</v>
      </c>
      <c r="Q914" s="7" t="s">
        <v>1083</v>
      </c>
      <c r="R914" s="7" t="s">
        <v>30</v>
      </c>
      <c r="S914" s="7" t="s">
        <v>207</v>
      </c>
      <c r="T914">
        <v>1</v>
      </c>
      <c r="U914">
        <f t="shared" si="72"/>
        <v>45</v>
      </c>
      <c r="V914">
        <f t="shared" si="73"/>
        <v>11</v>
      </c>
    </row>
    <row r="915" spans="1:22" ht="59.25" customHeight="1" x14ac:dyDescent="0.2">
      <c r="A915" s="2" t="s">
        <v>1042</v>
      </c>
      <c r="B915" s="2" t="s">
        <v>1044</v>
      </c>
      <c r="C915" s="3">
        <v>45603</v>
      </c>
      <c r="D915" s="4">
        <v>45603.381562499999</v>
      </c>
      <c r="E915" s="5">
        <v>0</v>
      </c>
      <c r="F915" s="2" t="s">
        <v>227</v>
      </c>
      <c r="G915" s="5">
        <v>34</v>
      </c>
      <c r="H915" s="2" t="s">
        <v>53</v>
      </c>
      <c r="I915" s="2" t="s">
        <v>23</v>
      </c>
      <c r="J915" s="6">
        <v>283.3356</v>
      </c>
      <c r="K915" s="2" t="s">
        <v>53</v>
      </c>
      <c r="L915" s="2" t="s">
        <v>54</v>
      </c>
      <c r="M915" s="2" t="s">
        <v>228</v>
      </c>
      <c r="N915" s="2" t="s">
        <v>26</v>
      </c>
      <c r="O915" s="2" t="s">
        <v>129</v>
      </c>
      <c r="P915" s="2" t="s">
        <v>57</v>
      </c>
      <c r="Q915" s="2" t="s">
        <v>1084</v>
      </c>
      <c r="R915" s="2" t="s">
        <v>66</v>
      </c>
      <c r="S915" s="2" t="s">
        <v>207</v>
      </c>
      <c r="T915">
        <v>1</v>
      </c>
      <c r="U915">
        <f t="shared" si="72"/>
        <v>45</v>
      </c>
      <c r="V915">
        <f t="shared" si="73"/>
        <v>11</v>
      </c>
    </row>
    <row r="916" spans="1:22" ht="59.25" customHeight="1" x14ac:dyDescent="0.2">
      <c r="A916" s="2" t="s">
        <v>1042</v>
      </c>
      <c r="B916" s="2" t="s">
        <v>1043</v>
      </c>
      <c r="C916" s="3">
        <v>45603</v>
      </c>
      <c r="D916" s="4">
        <v>45603.357766203699</v>
      </c>
      <c r="E916" s="5">
        <v>3</v>
      </c>
      <c r="F916" s="2" t="s">
        <v>1085</v>
      </c>
      <c r="G916" s="5">
        <v>34</v>
      </c>
      <c r="H916" s="2" t="s">
        <v>53</v>
      </c>
      <c r="I916" s="2" t="s">
        <v>23</v>
      </c>
      <c r="J916" s="6">
        <v>181.3322</v>
      </c>
      <c r="K916" s="2" t="s">
        <v>53</v>
      </c>
      <c r="L916" s="2" t="s">
        <v>54</v>
      </c>
      <c r="M916" s="2" t="s">
        <v>228</v>
      </c>
      <c r="N916" s="2" t="s">
        <v>56</v>
      </c>
      <c r="O916" s="2" t="s">
        <v>129</v>
      </c>
      <c r="P916" s="2" t="s">
        <v>57</v>
      </c>
      <c r="Q916" s="2" t="s">
        <v>1086</v>
      </c>
      <c r="R916" s="2" t="s">
        <v>66</v>
      </c>
      <c r="S916" s="2" t="s">
        <v>207</v>
      </c>
      <c r="T916">
        <v>1</v>
      </c>
      <c r="U916">
        <f t="shared" si="72"/>
        <v>45</v>
      </c>
      <c r="V916">
        <f t="shared" si="73"/>
        <v>11</v>
      </c>
    </row>
    <row r="917" spans="1:22" ht="48" customHeight="1" x14ac:dyDescent="0.2">
      <c r="A917" s="7" t="s">
        <v>1042</v>
      </c>
      <c r="B917" s="7" t="s">
        <v>1044</v>
      </c>
      <c r="C917" s="8">
        <v>45603</v>
      </c>
      <c r="D917" s="9">
        <v>45603.33971064815</v>
      </c>
      <c r="E917" s="10">
        <v>0</v>
      </c>
      <c r="F917" s="7" t="s">
        <v>75</v>
      </c>
      <c r="G917" s="10">
        <v>36</v>
      </c>
      <c r="H917" s="7" t="s">
        <v>172</v>
      </c>
      <c r="I917" s="7" t="s">
        <v>23</v>
      </c>
      <c r="J917" s="11">
        <v>300.00240000000002</v>
      </c>
      <c r="K917" s="7" t="s">
        <v>173</v>
      </c>
      <c r="L917" s="7" t="s">
        <v>54</v>
      </c>
      <c r="M917" s="7" t="s">
        <v>174</v>
      </c>
      <c r="N917" s="7" t="s">
        <v>26</v>
      </c>
      <c r="O917" s="7" t="s">
        <v>129</v>
      </c>
      <c r="P917" s="7" t="s">
        <v>57</v>
      </c>
      <c r="Q917" s="7" t="s">
        <v>1087</v>
      </c>
      <c r="R917" s="7" t="s">
        <v>30</v>
      </c>
      <c r="S917" s="7" t="s">
        <v>207</v>
      </c>
      <c r="T917">
        <v>1</v>
      </c>
      <c r="U917">
        <f t="shared" si="72"/>
        <v>45</v>
      </c>
      <c r="V917">
        <f t="shared" si="73"/>
        <v>11</v>
      </c>
    </row>
    <row r="918" spans="1:22" ht="36.75" customHeight="1" x14ac:dyDescent="0.2">
      <c r="A918" s="2" t="s">
        <v>1042</v>
      </c>
      <c r="B918" s="2" t="s">
        <v>1044</v>
      </c>
      <c r="C918" s="3">
        <v>45603</v>
      </c>
      <c r="D918" s="4">
        <v>45603.339317129627</v>
      </c>
      <c r="E918" s="5">
        <v>0</v>
      </c>
      <c r="F918" s="2" t="s">
        <v>32</v>
      </c>
      <c r="G918" s="5">
        <v>30</v>
      </c>
      <c r="H918" s="2" t="s">
        <v>53</v>
      </c>
      <c r="I918" s="2" t="s">
        <v>23</v>
      </c>
      <c r="J918" s="6">
        <v>250.00200000000001</v>
      </c>
      <c r="K918" s="2" t="s">
        <v>53</v>
      </c>
      <c r="L918" s="2" t="s">
        <v>54</v>
      </c>
      <c r="M918" s="2" t="s">
        <v>238</v>
      </c>
      <c r="N918" s="2" t="s">
        <v>26</v>
      </c>
      <c r="O918" s="2" t="s">
        <v>129</v>
      </c>
      <c r="P918" s="2" t="s">
        <v>57</v>
      </c>
      <c r="Q918" s="2" t="s">
        <v>1088</v>
      </c>
      <c r="R918" s="2" t="s">
        <v>66</v>
      </c>
      <c r="S918" s="2" t="s">
        <v>207</v>
      </c>
      <c r="T918">
        <v>1</v>
      </c>
      <c r="U918">
        <f t="shared" si="72"/>
        <v>45</v>
      </c>
      <c r="V918">
        <f t="shared" si="73"/>
        <v>11</v>
      </c>
    </row>
    <row r="919" spans="1:22" ht="36.75" customHeight="1" x14ac:dyDescent="0.2">
      <c r="A919" s="7" t="s">
        <v>1042</v>
      </c>
      <c r="B919" s="7" t="s">
        <v>1043</v>
      </c>
      <c r="C919" s="8">
        <v>45603</v>
      </c>
      <c r="D919" s="9">
        <v>45603.293599537035</v>
      </c>
      <c r="E919" s="10">
        <v>0</v>
      </c>
      <c r="F919" s="7" t="s">
        <v>32</v>
      </c>
      <c r="G919" s="10">
        <v>30</v>
      </c>
      <c r="H919" s="7" t="s">
        <v>53</v>
      </c>
      <c r="I919" s="7" t="s">
        <v>23</v>
      </c>
      <c r="J919" s="11">
        <v>159.999</v>
      </c>
      <c r="K919" s="7" t="s">
        <v>53</v>
      </c>
      <c r="L919" s="7" t="s">
        <v>54</v>
      </c>
      <c r="M919" s="7" t="s">
        <v>238</v>
      </c>
      <c r="N919" s="7" t="s">
        <v>56</v>
      </c>
      <c r="O919" s="7" t="s">
        <v>129</v>
      </c>
      <c r="P919" s="7" t="s">
        <v>57</v>
      </c>
      <c r="Q919" s="7" t="s">
        <v>1089</v>
      </c>
      <c r="R919" s="7" t="s">
        <v>66</v>
      </c>
      <c r="S919" s="7" t="s">
        <v>207</v>
      </c>
      <c r="T919">
        <v>1</v>
      </c>
      <c r="U919">
        <f t="shared" si="72"/>
        <v>45</v>
      </c>
      <c r="V919">
        <f t="shared" si="73"/>
        <v>11</v>
      </c>
    </row>
    <row r="920" spans="1:22" ht="59.25" customHeight="1" x14ac:dyDescent="0.2">
      <c r="A920" s="2" t="s">
        <v>1042</v>
      </c>
      <c r="B920" s="2" t="s">
        <v>1044</v>
      </c>
      <c r="C920" s="3">
        <v>45603</v>
      </c>
      <c r="D920" s="4">
        <v>45603.274178240739</v>
      </c>
      <c r="E920" s="5">
        <v>0</v>
      </c>
      <c r="F920" s="2" t="s">
        <v>204</v>
      </c>
      <c r="G920" s="5">
        <v>31</v>
      </c>
      <c r="H920" s="2" t="s">
        <v>53</v>
      </c>
      <c r="I920" s="2" t="s">
        <v>1061</v>
      </c>
      <c r="J920" s="6">
        <v>258.33539999999999</v>
      </c>
      <c r="K920" s="2" t="s">
        <v>53</v>
      </c>
      <c r="L920" s="2" t="s">
        <v>54</v>
      </c>
      <c r="M920" s="2" t="s">
        <v>1062</v>
      </c>
      <c r="N920" s="2" t="s">
        <v>26</v>
      </c>
      <c r="O920" s="2" t="s">
        <v>129</v>
      </c>
      <c r="P920" s="2" t="s">
        <v>57</v>
      </c>
      <c r="Q920" s="2" t="s">
        <v>1090</v>
      </c>
      <c r="R920" s="2" t="s">
        <v>66</v>
      </c>
      <c r="S920" s="2" t="s">
        <v>207</v>
      </c>
      <c r="T920">
        <v>1</v>
      </c>
      <c r="U920">
        <f t="shared" si="72"/>
        <v>45</v>
      </c>
      <c r="V920">
        <f t="shared" si="73"/>
        <v>11</v>
      </c>
    </row>
    <row r="921" spans="1:22" ht="48" customHeight="1" x14ac:dyDescent="0.2">
      <c r="A921" s="2" t="s">
        <v>1042</v>
      </c>
      <c r="B921" s="2" t="s">
        <v>1044</v>
      </c>
      <c r="C921" s="3">
        <v>45603</v>
      </c>
      <c r="D921" s="4">
        <v>45603.253090277773</v>
      </c>
      <c r="E921" s="5">
        <v>0</v>
      </c>
      <c r="F921" s="2" t="s">
        <v>75</v>
      </c>
      <c r="G921" s="5">
        <v>36</v>
      </c>
      <c r="H921" s="2" t="s">
        <v>172</v>
      </c>
      <c r="I921" s="2" t="s">
        <v>23</v>
      </c>
      <c r="J921" s="6">
        <v>300.00240000000002</v>
      </c>
      <c r="K921" s="2" t="s">
        <v>173</v>
      </c>
      <c r="L921" s="2" t="s">
        <v>54</v>
      </c>
      <c r="M921" s="2" t="s">
        <v>174</v>
      </c>
      <c r="N921" s="2" t="s">
        <v>26</v>
      </c>
      <c r="O921" s="2" t="s">
        <v>129</v>
      </c>
      <c r="P921" s="2" t="s">
        <v>57</v>
      </c>
      <c r="Q921" s="2" t="s">
        <v>1091</v>
      </c>
      <c r="R921" s="2" t="s">
        <v>30</v>
      </c>
      <c r="S921" s="2" t="s">
        <v>207</v>
      </c>
      <c r="T921">
        <v>1</v>
      </c>
      <c r="U921">
        <f t="shared" ref="U921:U946" si="74">WEEKNUM(C921)</f>
        <v>45</v>
      </c>
      <c r="V921">
        <f t="shared" ref="V921:V946" si="75">MONTH(C921)</f>
        <v>11</v>
      </c>
    </row>
    <row r="922" spans="1:22" ht="48" customHeight="1" x14ac:dyDescent="0.2">
      <c r="A922" s="7" t="s">
        <v>1042</v>
      </c>
      <c r="B922" s="7" t="s">
        <v>1044</v>
      </c>
      <c r="C922" s="8">
        <v>45602</v>
      </c>
      <c r="D922" s="9">
        <v>45602.713761574072</v>
      </c>
      <c r="E922" s="10">
        <v>0</v>
      </c>
      <c r="F922" s="7" t="s">
        <v>75</v>
      </c>
      <c r="G922" s="10">
        <v>36</v>
      </c>
      <c r="H922" s="7" t="s">
        <v>172</v>
      </c>
      <c r="I922" s="7" t="s">
        <v>23</v>
      </c>
      <c r="J922" s="11">
        <v>300.00240000000002</v>
      </c>
      <c r="K922" s="7" t="s">
        <v>173</v>
      </c>
      <c r="L922" s="7" t="s">
        <v>54</v>
      </c>
      <c r="M922" s="7" t="s">
        <v>174</v>
      </c>
      <c r="N922" s="7" t="s">
        <v>26</v>
      </c>
      <c r="O922" s="7" t="s">
        <v>129</v>
      </c>
      <c r="P922" s="7" t="s">
        <v>57</v>
      </c>
      <c r="Q922" s="7" t="s">
        <v>1092</v>
      </c>
      <c r="R922" s="7" t="s">
        <v>30</v>
      </c>
      <c r="S922" s="7" t="s">
        <v>207</v>
      </c>
      <c r="T922">
        <v>1</v>
      </c>
      <c r="U922">
        <f t="shared" si="74"/>
        <v>45</v>
      </c>
      <c r="V922">
        <f t="shared" si="75"/>
        <v>11</v>
      </c>
    </row>
    <row r="923" spans="1:22" ht="36.75" customHeight="1" x14ac:dyDescent="0.2">
      <c r="A923" s="7" t="s">
        <v>1042</v>
      </c>
      <c r="B923" s="7" t="s">
        <v>1043</v>
      </c>
      <c r="C923" s="8">
        <v>45602</v>
      </c>
      <c r="D923" s="9">
        <v>45602.69081018518</v>
      </c>
      <c r="E923" s="10">
        <v>1</v>
      </c>
      <c r="F923" s="7" t="s">
        <v>79</v>
      </c>
      <c r="G923" s="10">
        <v>30</v>
      </c>
      <c r="H923" s="7" t="s">
        <v>53</v>
      </c>
      <c r="I923" s="7" t="s">
        <v>23</v>
      </c>
      <c r="J923" s="11">
        <v>159.999</v>
      </c>
      <c r="K923" s="7" t="s">
        <v>53</v>
      </c>
      <c r="L923" s="7" t="s">
        <v>54</v>
      </c>
      <c r="M923" s="7" t="s">
        <v>238</v>
      </c>
      <c r="N923" s="7" t="s">
        <v>56</v>
      </c>
      <c r="O923" s="7" t="s">
        <v>129</v>
      </c>
      <c r="P923" s="7" t="s">
        <v>57</v>
      </c>
      <c r="Q923" s="7" t="s">
        <v>1093</v>
      </c>
      <c r="R923" s="7" t="s">
        <v>66</v>
      </c>
      <c r="S923" s="7" t="s">
        <v>207</v>
      </c>
      <c r="T923">
        <v>1</v>
      </c>
      <c r="U923">
        <f t="shared" si="74"/>
        <v>45</v>
      </c>
      <c r="V923">
        <f t="shared" si="75"/>
        <v>11</v>
      </c>
    </row>
    <row r="924" spans="1:22" ht="48" customHeight="1" x14ac:dyDescent="0.2">
      <c r="A924" s="7" t="s">
        <v>1042</v>
      </c>
      <c r="B924" s="7" t="s">
        <v>1044</v>
      </c>
      <c r="C924" s="8">
        <v>45602</v>
      </c>
      <c r="D924" s="9">
        <v>45602.650532407402</v>
      </c>
      <c r="E924" s="10">
        <v>0</v>
      </c>
      <c r="F924" s="7" t="s">
        <v>75</v>
      </c>
      <c r="G924" s="10">
        <v>36</v>
      </c>
      <c r="H924" s="7" t="s">
        <v>172</v>
      </c>
      <c r="I924" s="7" t="s">
        <v>23</v>
      </c>
      <c r="J924" s="11">
        <v>300.00240000000002</v>
      </c>
      <c r="K924" s="7" t="s">
        <v>173</v>
      </c>
      <c r="L924" s="7" t="s">
        <v>54</v>
      </c>
      <c r="M924" s="7" t="s">
        <v>174</v>
      </c>
      <c r="N924" s="7" t="s">
        <v>26</v>
      </c>
      <c r="O924" s="7" t="s">
        <v>129</v>
      </c>
      <c r="P924" s="7" t="s">
        <v>57</v>
      </c>
      <c r="Q924" s="7" t="s">
        <v>1094</v>
      </c>
      <c r="R924" s="7" t="s">
        <v>30</v>
      </c>
      <c r="S924" s="7" t="s">
        <v>207</v>
      </c>
      <c r="T924">
        <v>1</v>
      </c>
      <c r="U924">
        <f t="shared" si="74"/>
        <v>45</v>
      </c>
      <c r="V924">
        <f t="shared" si="75"/>
        <v>11</v>
      </c>
    </row>
    <row r="925" spans="1:22" ht="48" customHeight="1" x14ac:dyDescent="0.2">
      <c r="A925" s="2" t="s">
        <v>1042</v>
      </c>
      <c r="B925" s="2" t="s">
        <v>1044</v>
      </c>
      <c r="C925" s="3">
        <v>45602</v>
      </c>
      <c r="D925" s="4">
        <v>45602.649039351847</v>
      </c>
      <c r="E925" s="5">
        <v>0</v>
      </c>
      <c r="F925" s="2" t="s">
        <v>75</v>
      </c>
      <c r="G925" s="5">
        <v>36</v>
      </c>
      <c r="H925" s="2" t="s">
        <v>208</v>
      </c>
      <c r="I925" s="2" t="s">
        <v>23</v>
      </c>
      <c r="J925" s="6">
        <v>300.00240000000002</v>
      </c>
      <c r="K925" s="2" t="s">
        <v>209</v>
      </c>
      <c r="L925" s="2" t="s">
        <v>54</v>
      </c>
      <c r="M925" s="2" t="s">
        <v>210</v>
      </c>
      <c r="N925" s="2" t="s">
        <v>26</v>
      </c>
      <c r="O925" s="2" t="s">
        <v>129</v>
      </c>
      <c r="P925" s="2" t="s">
        <v>57</v>
      </c>
      <c r="Q925" s="2" t="s">
        <v>1095</v>
      </c>
      <c r="R925" s="2" t="s">
        <v>30</v>
      </c>
      <c r="S925" s="2" t="s">
        <v>207</v>
      </c>
      <c r="T925">
        <v>1</v>
      </c>
      <c r="U925">
        <f t="shared" si="74"/>
        <v>45</v>
      </c>
      <c r="V925">
        <f t="shared" si="75"/>
        <v>11</v>
      </c>
    </row>
    <row r="926" spans="1:22" ht="59.25" customHeight="1" x14ac:dyDescent="0.2">
      <c r="A926" s="7" t="s">
        <v>1042</v>
      </c>
      <c r="B926" s="7" t="s">
        <v>1044</v>
      </c>
      <c r="C926" s="8">
        <v>45602</v>
      </c>
      <c r="D926" s="9">
        <v>45602.612233796295</v>
      </c>
      <c r="E926" s="10">
        <v>0</v>
      </c>
      <c r="F926" s="7" t="s">
        <v>227</v>
      </c>
      <c r="G926" s="10">
        <v>34</v>
      </c>
      <c r="H926" s="7" t="s">
        <v>53</v>
      </c>
      <c r="I926" s="7" t="s">
        <v>23</v>
      </c>
      <c r="J926" s="11">
        <v>283.3356</v>
      </c>
      <c r="K926" s="7" t="s">
        <v>53</v>
      </c>
      <c r="L926" s="7" t="s">
        <v>54</v>
      </c>
      <c r="M926" s="7" t="s">
        <v>228</v>
      </c>
      <c r="N926" s="7" t="s">
        <v>26</v>
      </c>
      <c r="O926" s="7" t="s">
        <v>129</v>
      </c>
      <c r="P926" s="7" t="s">
        <v>57</v>
      </c>
      <c r="Q926" s="7" t="s">
        <v>1096</v>
      </c>
      <c r="R926" s="7" t="s">
        <v>66</v>
      </c>
      <c r="S926" s="7" t="s">
        <v>207</v>
      </c>
      <c r="T926">
        <v>1</v>
      </c>
      <c r="U926">
        <f t="shared" si="74"/>
        <v>45</v>
      </c>
      <c r="V926">
        <f t="shared" si="75"/>
        <v>11</v>
      </c>
    </row>
    <row r="927" spans="1:22" ht="59.25" customHeight="1" x14ac:dyDescent="0.2">
      <c r="A927" s="7" t="s">
        <v>1042</v>
      </c>
      <c r="B927" s="7" t="s">
        <v>1044</v>
      </c>
      <c r="C927" s="8">
        <v>45602</v>
      </c>
      <c r="D927" s="9">
        <v>45602.568182870367</v>
      </c>
      <c r="E927" s="10">
        <v>0</v>
      </c>
      <c r="F927" s="7" t="s">
        <v>204</v>
      </c>
      <c r="G927" s="10">
        <v>31</v>
      </c>
      <c r="H927" s="7" t="s">
        <v>53</v>
      </c>
      <c r="I927" s="7" t="s">
        <v>1061</v>
      </c>
      <c r="J927" s="11">
        <v>258.33539999999999</v>
      </c>
      <c r="K927" s="7" t="s">
        <v>53</v>
      </c>
      <c r="L927" s="7" t="s">
        <v>54</v>
      </c>
      <c r="M927" s="7" t="s">
        <v>1062</v>
      </c>
      <c r="N927" s="7" t="s">
        <v>26</v>
      </c>
      <c r="O927" s="7" t="s">
        <v>129</v>
      </c>
      <c r="P927" s="7" t="s">
        <v>57</v>
      </c>
      <c r="Q927" s="7" t="s">
        <v>1097</v>
      </c>
      <c r="R927" s="7" t="s">
        <v>66</v>
      </c>
      <c r="S927" s="7" t="s">
        <v>207</v>
      </c>
      <c r="T927">
        <v>1</v>
      </c>
      <c r="U927">
        <f t="shared" si="74"/>
        <v>45</v>
      </c>
      <c r="V927">
        <f t="shared" si="75"/>
        <v>11</v>
      </c>
    </row>
    <row r="928" spans="1:22" ht="48" customHeight="1" x14ac:dyDescent="0.2">
      <c r="A928" s="7" t="s">
        <v>1042</v>
      </c>
      <c r="B928" s="7" t="s">
        <v>1044</v>
      </c>
      <c r="C928" s="8">
        <v>45602</v>
      </c>
      <c r="D928" s="9">
        <v>45602.504513888889</v>
      </c>
      <c r="E928" s="10">
        <v>0</v>
      </c>
      <c r="F928" s="7" t="s">
        <v>75</v>
      </c>
      <c r="G928" s="10">
        <v>36</v>
      </c>
      <c r="H928" s="7" t="s">
        <v>208</v>
      </c>
      <c r="I928" s="7" t="s">
        <v>23</v>
      </c>
      <c r="J928" s="11">
        <v>300.00240000000002</v>
      </c>
      <c r="K928" s="7" t="s">
        <v>209</v>
      </c>
      <c r="L928" s="7" t="s">
        <v>54</v>
      </c>
      <c r="M928" s="7" t="s">
        <v>210</v>
      </c>
      <c r="N928" s="7" t="s">
        <v>26</v>
      </c>
      <c r="O928" s="7" t="s">
        <v>129</v>
      </c>
      <c r="P928" s="7" t="s">
        <v>57</v>
      </c>
      <c r="Q928" s="7" t="s">
        <v>1098</v>
      </c>
      <c r="R928" s="7" t="s">
        <v>30</v>
      </c>
      <c r="S928" s="7" t="s">
        <v>207</v>
      </c>
      <c r="T928">
        <v>1</v>
      </c>
      <c r="U928">
        <f t="shared" si="74"/>
        <v>45</v>
      </c>
      <c r="V928">
        <f t="shared" si="75"/>
        <v>11</v>
      </c>
    </row>
    <row r="929" spans="1:22" ht="36.75" customHeight="1" x14ac:dyDescent="0.2">
      <c r="A929" s="2" t="s">
        <v>1042</v>
      </c>
      <c r="B929" s="2" t="s">
        <v>1043</v>
      </c>
      <c r="C929" s="3">
        <v>45602</v>
      </c>
      <c r="D929" s="4">
        <v>45602.500185185185</v>
      </c>
      <c r="E929" s="5">
        <v>5</v>
      </c>
      <c r="F929" s="2" t="s">
        <v>814</v>
      </c>
      <c r="G929" s="5">
        <v>30</v>
      </c>
      <c r="H929" s="2" t="s">
        <v>53</v>
      </c>
      <c r="I929" s="2" t="s">
        <v>23</v>
      </c>
      <c r="J929" s="6">
        <v>159.999</v>
      </c>
      <c r="K929" s="2" t="s">
        <v>53</v>
      </c>
      <c r="L929" s="2" t="s">
        <v>54</v>
      </c>
      <c r="M929" s="2" t="s">
        <v>238</v>
      </c>
      <c r="N929" s="2" t="s">
        <v>56</v>
      </c>
      <c r="O929" s="2" t="s">
        <v>129</v>
      </c>
      <c r="P929" s="2" t="s">
        <v>57</v>
      </c>
      <c r="Q929" s="2" t="s">
        <v>1099</v>
      </c>
      <c r="R929" s="2" t="s">
        <v>66</v>
      </c>
      <c r="S929" s="2" t="s">
        <v>207</v>
      </c>
      <c r="T929">
        <v>1</v>
      </c>
      <c r="U929">
        <f t="shared" si="74"/>
        <v>45</v>
      </c>
      <c r="V929">
        <f t="shared" si="75"/>
        <v>11</v>
      </c>
    </row>
    <row r="930" spans="1:22" ht="36.75" customHeight="1" x14ac:dyDescent="0.2">
      <c r="A930" s="12" t="s">
        <v>1042</v>
      </c>
      <c r="B930" s="12" t="s">
        <v>1044</v>
      </c>
      <c r="C930" s="13">
        <v>45602</v>
      </c>
      <c r="D930" s="14">
        <v>45602.462905092594</v>
      </c>
      <c r="E930" s="15">
        <v>0</v>
      </c>
      <c r="F930" s="12" t="s">
        <v>32</v>
      </c>
      <c r="G930" s="15">
        <v>30</v>
      </c>
      <c r="H930" s="12" t="s">
        <v>53</v>
      </c>
      <c r="I930" s="12" t="s">
        <v>23</v>
      </c>
      <c r="J930" s="16">
        <v>250.00200000000001</v>
      </c>
      <c r="K930" s="12" t="s">
        <v>53</v>
      </c>
      <c r="L930" s="12" t="s">
        <v>54</v>
      </c>
      <c r="M930" s="12" t="s">
        <v>238</v>
      </c>
      <c r="N930" s="12" t="s">
        <v>26</v>
      </c>
      <c r="O930" s="12" t="s">
        <v>129</v>
      </c>
      <c r="P930" s="12" t="s">
        <v>57</v>
      </c>
      <c r="Q930" s="12" t="s">
        <v>1100</v>
      </c>
      <c r="R930" s="12" t="s">
        <v>66</v>
      </c>
      <c r="S930" s="12" t="s">
        <v>207</v>
      </c>
      <c r="T930">
        <v>1</v>
      </c>
      <c r="U930">
        <f t="shared" si="74"/>
        <v>45</v>
      </c>
      <c r="V930">
        <f t="shared" si="75"/>
        <v>11</v>
      </c>
    </row>
    <row r="931" spans="1:22" ht="48" customHeight="1" x14ac:dyDescent="0.2">
      <c r="A931" s="12" t="s">
        <v>1042</v>
      </c>
      <c r="B931" s="12" t="s">
        <v>1044</v>
      </c>
      <c r="C931" s="13">
        <v>45602</v>
      </c>
      <c r="D931" s="14">
        <v>45602.402372685181</v>
      </c>
      <c r="E931" s="15">
        <v>0</v>
      </c>
      <c r="F931" s="12" t="s">
        <v>75</v>
      </c>
      <c r="G931" s="15">
        <v>36</v>
      </c>
      <c r="H931" s="12" t="s">
        <v>208</v>
      </c>
      <c r="I931" s="12" t="s">
        <v>23</v>
      </c>
      <c r="J931" s="16">
        <v>300.00240000000002</v>
      </c>
      <c r="K931" s="12" t="s">
        <v>209</v>
      </c>
      <c r="L931" s="12" t="s">
        <v>54</v>
      </c>
      <c r="M931" s="12" t="s">
        <v>210</v>
      </c>
      <c r="N931" s="12" t="s">
        <v>26</v>
      </c>
      <c r="O931" s="12" t="s">
        <v>129</v>
      </c>
      <c r="P931" s="12" t="s">
        <v>57</v>
      </c>
      <c r="Q931" s="12" t="s">
        <v>1101</v>
      </c>
      <c r="R931" s="12" t="s">
        <v>30</v>
      </c>
      <c r="S931" s="12" t="s">
        <v>207</v>
      </c>
      <c r="T931">
        <v>1</v>
      </c>
      <c r="U931">
        <f t="shared" si="74"/>
        <v>45</v>
      </c>
      <c r="V931">
        <f t="shared" si="75"/>
        <v>11</v>
      </c>
    </row>
    <row r="932" spans="1:22" ht="59.25" customHeight="1" x14ac:dyDescent="0.2">
      <c r="A932" s="12" t="s">
        <v>1042</v>
      </c>
      <c r="B932" s="12" t="s">
        <v>1044</v>
      </c>
      <c r="C932" s="13">
        <v>45602</v>
      </c>
      <c r="D932" s="14">
        <v>45602.382939814815</v>
      </c>
      <c r="E932" s="15">
        <v>0</v>
      </c>
      <c r="F932" s="12" t="s">
        <v>227</v>
      </c>
      <c r="G932" s="15">
        <v>34</v>
      </c>
      <c r="H932" s="12" t="s">
        <v>53</v>
      </c>
      <c r="I932" s="12" t="s">
        <v>23</v>
      </c>
      <c r="J932" s="16">
        <v>283.3356</v>
      </c>
      <c r="K932" s="12" t="s">
        <v>53</v>
      </c>
      <c r="L932" s="12" t="s">
        <v>54</v>
      </c>
      <c r="M932" s="12" t="s">
        <v>228</v>
      </c>
      <c r="N932" s="12" t="s">
        <v>26</v>
      </c>
      <c r="O932" s="12" t="s">
        <v>129</v>
      </c>
      <c r="P932" s="12" t="s">
        <v>57</v>
      </c>
      <c r="Q932" s="12" t="s">
        <v>1102</v>
      </c>
      <c r="R932" s="12" t="s">
        <v>66</v>
      </c>
      <c r="S932" s="12" t="s">
        <v>207</v>
      </c>
      <c r="T932">
        <v>1</v>
      </c>
      <c r="U932">
        <f t="shared" si="74"/>
        <v>45</v>
      </c>
      <c r="V932">
        <f t="shared" si="75"/>
        <v>11</v>
      </c>
    </row>
    <row r="933" spans="1:22" ht="59.25" customHeight="1" x14ac:dyDescent="0.2">
      <c r="A933" s="12" t="s">
        <v>1042</v>
      </c>
      <c r="B933" s="12" t="s">
        <v>1043</v>
      </c>
      <c r="C933" s="13">
        <v>45602</v>
      </c>
      <c r="D933" s="14">
        <v>45602.358356481476</v>
      </c>
      <c r="E933" s="15">
        <v>2</v>
      </c>
      <c r="F933" s="12" t="s">
        <v>1058</v>
      </c>
      <c r="G933" s="15">
        <v>34</v>
      </c>
      <c r="H933" s="12" t="s">
        <v>53</v>
      </c>
      <c r="I933" s="12" t="s">
        <v>23</v>
      </c>
      <c r="J933" s="16">
        <v>181.3322</v>
      </c>
      <c r="K933" s="12" t="s">
        <v>53</v>
      </c>
      <c r="L933" s="12" t="s">
        <v>54</v>
      </c>
      <c r="M933" s="12" t="s">
        <v>228</v>
      </c>
      <c r="N933" s="12" t="s">
        <v>56</v>
      </c>
      <c r="O933" s="12" t="s">
        <v>129</v>
      </c>
      <c r="P933" s="12" t="s">
        <v>57</v>
      </c>
      <c r="Q933" s="12" t="s">
        <v>1103</v>
      </c>
      <c r="R933" s="12" t="s">
        <v>66</v>
      </c>
      <c r="S933" s="12" t="s">
        <v>207</v>
      </c>
      <c r="T933">
        <v>1</v>
      </c>
      <c r="U933">
        <f t="shared" si="74"/>
        <v>45</v>
      </c>
      <c r="V933">
        <f t="shared" si="75"/>
        <v>11</v>
      </c>
    </row>
    <row r="934" spans="1:22" ht="48" customHeight="1" x14ac:dyDescent="0.2">
      <c r="A934" s="2" t="s">
        <v>1042</v>
      </c>
      <c r="B934" s="2" t="s">
        <v>1044</v>
      </c>
      <c r="C934" s="3">
        <v>45602</v>
      </c>
      <c r="D934" s="4">
        <v>45602.339444444442</v>
      </c>
      <c r="E934" s="5">
        <v>0</v>
      </c>
      <c r="F934" s="2" t="s">
        <v>75</v>
      </c>
      <c r="G934" s="5">
        <v>36</v>
      </c>
      <c r="H934" s="2" t="s">
        <v>172</v>
      </c>
      <c r="I934" s="2" t="s">
        <v>23</v>
      </c>
      <c r="J934" s="6">
        <v>300.00240000000002</v>
      </c>
      <c r="K934" s="2" t="s">
        <v>173</v>
      </c>
      <c r="L934" s="2" t="s">
        <v>54</v>
      </c>
      <c r="M934" s="2" t="s">
        <v>174</v>
      </c>
      <c r="N934" s="2" t="s">
        <v>26</v>
      </c>
      <c r="O934" s="2" t="s">
        <v>129</v>
      </c>
      <c r="P934" s="2" t="s">
        <v>57</v>
      </c>
      <c r="Q934" s="2" t="s">
        <v>1104</v>
      </c>
      <c r="R934" s="2" t="s">
        <v>30</v>
      </c>
      <c r="S934" s="2" t="s">
        <v>207</v>
      </c>
      <c r="T934">
        <v>1</v>
      </c>
      <c r="U934">
        <f t="shared" si="74"/>
        <v>45</v>
      </c>
      <c r="V934">
        <f t="shared" si="75"/>
        <v>11</v>
      </c>
    </row>
    <row r="935" spans="1:22" ht="36.75" customHeight="1" x14ac:dyDescent="0.2">
      <c r="A935" s="7" t="s">
        <v>1042</v>
      </c>
      <c r="B935" s="7" t="s">
        <v>1044</v>
      </c>
      <c r="C935" s="8">
        <v>45602</v>
      </c>
      <c r="D935" s="9">
        <v>45602.339050925926</v>
      </c>
      <c r="E935" s="10">
        <v>0</v>
      </c>
      <c r="F935" s="7" t="s">
        <v>32</v>
      </c>
      <c r="G935" s="10">
        <v>30</v>
      </c>
      <c r="H935" s="7" t="s">
        <v>53</v>
      </c>
      <c r="I935" s="7" t="s">
        <v>23</v>
      </c>
      <c r="J935" s="11">
        <v>250.00200000000001</v>
      </c>
      <c r="K935" s="7" t="s">
        <v>53</v>
      </c>
      <c r="L935" s="7" t="s">
        <v>54</v>
      </c>
      <c r="M935" s="7" t="s">
        <v>238</v>
      </c>
      <c r="N935" s="7" t="s">
        <v>26</v>
      </c>
      <c r="O935" s="7" t="s">
        <v>129</v>
      </c>
      <c r="P935" s="7" t="s">
        <v>57</v>
      </c>
      <c r="Q935" s="7" t="s">
        <v>1105</v>
      </c>
      <c r="R935" s="7" t="s">
        <v>66</v>
      </c>
      <c r="S935" s="7" t="s">
        <v>207</v>
      </c>
      <c r="T935">
        <v>1</v>
      </c>
      <c r="U935">
        <f t="shared" si="74"/>
        <v>45</v>
      </c>
      <c r="V935">
        <f t="shared" si="75"/>
        <v>11</v>
      </c>
    </row>
    <row r="936" spans="1:22" ht="36.75" customHeight="1" x14ac:dyDescent="0.2">
      <c r="A936" s="2" t="s">
        <v>1042</v>
      </c>
      <c r="B936" s="2" t="s">
        <v>1043</v>
      </c>
      <c r="C936" s="3">
        <v>45602</v>
      </c>
      <c r="D936" s="4">
        <v>45602.294652777775</v>
      </c>
      <c r="E936" s="5">
        <v>2</v>
      </c>
      <c r="F936" s="2" t="s">
        <v>83</v>
      </c>
      <c r="G936" s="5">
        <v>30</v>
      </c>
      <c r="H936" s="2" t="s">
        <v>53</v>
      </c>
      <c r="I936" s="2" t="s">
        <v>23</v>
      </c>
      <c r="J936" s="6">
        <v>159.999</v>
      </c>
      <c r="K936" s="2" t="s">
        <v>53</v>
      </c>
      <c r="L936" s="2" t="s">
        <v>54</v>
      </c>
      <c r="M936" s="2" t="s">
        <v>238</v>
      </c>
      <c r="N936" s="2" t="s">
        <v>56</v>
      </c>
      <c r="O936" s="2" t="s">
        <v>129</v>
      </c>
      <c r="P936" s="2" t="s">
        <v>57</v>
      </c>
      <c r="Q936" s="2" t="s">
        <v>1106</v>
      </c>
      <c r="R936" s="2" t="s">
        <v>66</v>
      </c>
      <c r="S936" s="2" t="s">
        <v>207</v>
      </c>
      <c r="T936">
        <v>1</v>
      </c>
      <c r="U936">
        <f t="shared" si="74"/>
        <v>45</v>
      </c>
      <c r="V936">
        <f t="shared" si="75"/>
        <v>11</v>
      </c>
    </row>
    <row r="937" spans="1:22" ht="59.25" customHeight="1" x14ac:dyDescent="0.2">
      <c r="A937" s="7" t="s">
        <v>1042</v>
      </c>
      <c r="B937" s="7" t="s">
        <v>1044</v>
      </c>
      <c r="C937" s="8">
        <v>45602</v>
      </c>
      <c r="D937" s="9">
        <v>45602.277141203704</v>
      </c>
      <c r="E937" s="10">
        <v>0</v>
      </c>
      <c r="F937" s="7" t="s">
        <v>204</v>
      </c>
      <c r="G937" s="10">
        <v>31</v>
      </c>
      <c r="H937" s="7" t="s">
        <v>53</v>
      </c>
      <c r="I937" s="7" t="s">
        <v>1061</v>
      </c>
      <c r="J937" s="11">
        <v>258.33539999999999</v>
      </c>
      <c r="K937" s="7" t="s">
        <v>53</v>
      </c>
      <c r="L937" s="7" t="s">
        <v>54</v>
      </c>
      <c r="M937" s="7" t="s">
        <v>1062</v>
      </c>
      <c r="N937" s="7" t="s">
        <v>26</v>
      </c>
      <c r="O937" s="7" t="s">
        <v>129</v>
      </c>
      <c r="P937" s="7" t="s">
        <v>57</v>
      </c>
      <c r="Q937" s="7" t="s">
        <v>1107</v>
      </c>
      <c r="R937" s="7" t="s">
        <v>66</v>
      </c>
      <c r="S937" s="7" t="s">
        <v>207</v>
      </c>
      <c r="T937">
        <v>1</v>
      </c>
      <c r="U937">
        <f t="shared" si="74"/>
        <v>45</v>
      </c>
      <c r="V937">
        <f t="shared" si="75"/>
        <v>11</v>
      </c>
    </row>
    <row r="938" spans="1:22" ht="48" customHeight="1" x14ac:dyDescent="0.2">
      <c r="A938" s="7" t="s">
        <v>1042</v>
      </c>
      <c r="B938" s="7" t="s">
        <v>1044</v>
      </c>
      <c r="C938" s="8">
        <v>45602</v>
      </c>
      <c r="D938" s="9">
        <v>45602.255682870367</v>
      </c>
      <c r="E938" s="10">
        <v>0</v>
      </c>
      <c r="F938" s="7" t="s">
        <v>75</v>
      </c>
      <c r="G938" s="10">
        <v>36</v>
      </c>
      <c r="H938" s="7" t="s">
        <v>172</v>
      </c>
      <c r="I938" s="7" t="s">
        <v>23</v>
      </c>
      <c r="J938" s="11">
        <v>300.00240000000002</v>
      </c>
      <c r="K938" s="7" t="s">
        <v>173</v>
      </c>
      <c r="L938" s="7" t="s">
        <v>54</v>
      </c>
      <c r="M938" s="7" t="s">
        <v>174</v>
      </c>
      <c r="N938" s="7" t="s">
        <v>26</v>
      </c>
      <c r="O938" s="7" t="s">
        <v>129</v>
      </c>
      <c r="P938" s="7" t="s">
        <v>57</v>
      </c>
      <c r="Q938" s="7" t="s">
        <v>1108</v>
      </c>
      <c r="R938" s="7" t="s">
        <v>30</v>
      </c>
      <c r="S938" s="7" t="s">
        <v>207</v>
      </c>
      <c r="T938">
        <v>1</v>
      </c>
      <c r="U938">
        <f t="shared" si="74"/>
        <v>45</v>
      </c>
      <c r="V938">
        <f t="shared" si="75"/>
        <v>11</v>
      </c>
    </row>
    <row r="939" spans="1:22" ht="48" customHeight="1" x14ac:dyDescent="0.2">
      <c r="A939" s="7" t="s">
        <v>1042</v>
      </c>
      <c r="B939" s="7" t="s">
        <v>1044</v>
      </c>
      <c r="C939" s="8">
        <v>45601</v>
      </c>
      <c r="D939" s="9">
        <v>45601.718252314815</v>
      </c>
      <c r="E939" s="10">
        <v>0</v>
      </c>
      <c r="F939" s="7" t="s">
        <v>75</v>
      </c>
      <c r="G939" s="10">
        <v>36</v>
      </c>
      <c r="H939" s="7" t="s">
        <v>172</v>
      </c>
      <c r="I939" s="7" t="s">
        <v>23</v>
      </c>
      <c r="J939" s="11">
        <v>300.00240000000002</v>
      </c>
      <c r="K939" s="7" t="s">
        <v>173</v>
      </c>
      <c r="L939" s="7" t="s">
        <v>54</v>
      </c>
      <c r="M939" s="7" t="s">
        <v>174</v>
      </c>
      <c r="N939" s="7" t="s">
        <v>26</v>
      </c>
      <c r="O939" s="7" t="s">
        <v>129</v>
      </c>
      <c r="P939" s="7" t="s">
        <v>57</v>
      </c>
      <c r="Q939" s="7" t="s">
        <v>1109</v>
      </c>
      <c r="R939" s="7" t="s">
        <v>30</v>
      </c>
      <c r="S939" s="7" t="s">
        <v>207</v>
      </c>
      <c r="T939">
        <v>1</v>
      </c>
      <c r="U939">
        <f t="shared" si="74"/>
        <v>45</v>
      </c>
      <c r="V939">
        <f t="shared" si="75"/>
        <v>11</v>
      </c>
    </row>
    <row r="940" spans="1:22" ht="48" customHeight="1" x14ac:dyDescent="0.2">
      <c r="A940" s="2" t="s">
        <v>1042</v>
      </c>
      <c r="B940" s="2" t="s">
        <v>1044</v>
      </c>
      <c r="C940" s="3">
        <v>45601</v>
      </c>
      <c r="D940" s="4">
        <v>45601.653761574074</v>
      </c>
      <c r="E940" s="5">
        <v>0</v>
      </c>
      <c r="F940" s="2" t="s">
        <v>75</v>
      </c>
      <c r="G940" s="5">
        <v>36</v>
      </c>
      <c r="H940" s="2" t="s">
        <v>172</v>
      </c>
      <c r="I940" s="2" t="s">
        <v>23</v>
      </c>
      <c r="J940" s="6">
        <v>300.00240000000002</v>
      </c>
      <c r="K940" s="2" t="s">
        <v>173</v>
      </c>
      <c r="L940" s="2" t="s">
        <v>54</v>
      </c>
      <c r="M940" s="2" t="s">
        <v>174</v>
      </c>
      <c r="N940" s="2" t="s">
        <v>26</v>
      </c>
      <c r="O940" s="2" t="s">
        <v>129</v>
      </c>
      <c r="P940" s="2" t="s">
        <v>57</v>
      </c>
      <c r="Q940" s="2" t="s">
        <v>1110</v>
      </c>
      <c r="R940" s="2" t="s">
        <v>30</v>
      </c>
      <c r="S940" s="2" t="s">
        <v>207</v>
      </c>
      <c r="T940">
        <v>1</v>
      </c>
      <c r="U940">
        <f t="shared" si="74"/>
        <v>45</v>
      </c>
      <c r="V940">
        <f t="shared" si="75"/>
        <v>11</v>
      </c>
    </row>
    <row r="941" spans="1:22" ht="48" customHeight="1" x14ac:dyDescent="0.2">
      <c r="A941" s="12" t="s">
        <v>1042</v>
      </c>
      <c r="B941" s="12" t="s">
        <v>1044</v>
      </c>
      <c r="C941" s="13">
        <v>45601</v>
      </c>
      <c r="D941" s="14">
        <v>45601.652268518519</v>
      </c>
      <c r="E941" s="15">
        <v>0</v>
      </c>
      <c r="F941" s="12" t="s">
        <v>75</v>
      </c>
      <c r="G941" s="15">
        <v>36</v>
      </c>
      <c r="H941" s="12" t="s">
        <v>208</v>
      </c>
      <c r="I941" s="12" t="s">
        <v>23</v>
      </c>
      <c r="J941" s="16">
        <v>300.00240000000002</v>
      </c>
      <c r="K941" s="12" t="s">
        <v>209</v>
      </c>
      <c r="L941" s="12" t="s">
        <v>54</v>
      </c>
      <c r="M941" s="12" t="s">
        <v>210</v>
      </c>
      <c r="N941" s="12" t="s">
        <v>26</v>
      </c>
      <c r="O941" s="12" t="s">
        <v>129</v>
      </c>
      <c r="P941" s="12" t="s">
        <v>57</v>
      </c>
      <c r="Q941" s="12" t="s">
        <v>1111</v>
      </c>
      <c r="R941" s="12" t="s">
        <v>30</v>
      </c>
      <c r="S941" s="12" t="s">
        <v>207</v>
      </c>
      <c r="T941">
        <v>1</v>
      </c>
      <c r="U941">
        <f t="shared" si="74"/>
        <v>45</v>
      </c>
      <c r="V941">
        <f t="shared" si="75"/>
        <v>11</v>
      </c>
    </row>
    <row r="942" spans="1:22" ht="59.25" customHeight="1" x14ac:dyDescent="0.2">
      <c r="A942" s="12" t="s">
        <v>1042</v>
      </c>
      <c r="B942" s="12" t="s">
        <v>1044</v>
      </c>
      <c r="C942" s="13">
        <v>45601</v>
      </c>
      <c r="D942" s="14">
        <v>45601.60833333333</v>
      </c>
      <c r="E942" s="15">
        <v>0</v>
      </c>
      <c r="F942" s="12" t="s">
        <v>227</v>
      </c>
      <c r="G942" s="15">
        <v>34</v>
      </c>
      <c r="H942" s="12" t="s">
        <v>53</v>
      </c>
      <c r="I942" s="12" t="s">
        <v>23</v>
      </c>
      <c r="J942" s="16">
        <v>283.3356</v>
      </c>
      <c r="K942" s="12" t="s">
        <v>53</v>
      </c>
      <c r="L942" s="12" t="s">
        <v>54</v>
      </c>
      <c r="M942" s="12" t="s">
        <v>228</v>
      </c>
      <c r="N942" s="12" t="s">
        <v>26</v>
      </c>
      <c r="O942" s="12" t="s">
        <v>129</v>
      </c>
      <c r="P942" s="12" t="s">
        <v>57</v>
      </c>
      <c r="Q942" s="12" t="s">
        <v>1112</v>
      </c>
      <c r="R942" s="12" t="s">
        <v>66</v>
      </c>
      <c r="S942" s="12" t="s">
        <v>207</v>
      </c>
      <c r="T942">
        <v>1</v>
      </c>
      <c r="U942">
        <f t="shared" si="74"/>
        <v>45</v>
      </c>
      <c r="V942">
        <f t="shared" si="75"/>
        <v>11</v>
      </c>
    </row>
    <row r="943" spans="1:22" ht="59.25" customHeight="1" x14ac:dyDescent="0.2">
      <c r="A943" s="2" t="s">
        <v>1042</v>
      </c>
      <c r="B943" s="2" t="s">
        <v>1044</v>
      </c>
      <c r="C943" s="3">
        <v>45601</v>
      </c>
      <c r="D943" s="4">
        <v>45601.565451388888</v>
      </c>
      <c r="E943" s="5">
        <v>0</v>
      </c>
      <c r="F943" s="2" t="s">
        <v>204</v>
      </c>
      <c r="G943" s="5">
        <v>31</v>
      </c>
      <c r="H943" s="2" t="s">
        <v>53</v>
      </c>
      <c r="I943" s="2" t="s">
        <v>1061</v>
      </c>
      <c r="J943" s="6">
        <v>258.33539999999999</v>
      </c>
      <c r="K943" s="2" t="s">
        <v>53</v>
      </c>
      <c r="L943" s="2" t="s">
        <v>54</v>
      </c>
      <c r="M943" s="2" t="s">
        <v>1062</v>
      </c>
      <c r="N943" s="2" t="s">
        <v>26</v>
      </c>
      <c r="O943" s="2" t="s">
        <v>129</v>
      </c>
      <c r="P943" s="2" t="s">
        <v>57</v>
      </c>
      <c r="Q943" s="2" t="s">
        <v>1113</v>
      </c>
      <c r="R943" s="2" t="s">
        <v>66</v>
      </c>
      <c r="S943" s="2" t="s">
        <v>207</v>
      </c>
      <c r="T943">
        <v>1</v>
      </c>
      <c r="U943">
        <f t="shared" si="74"/>
        <v>45</v>
      </c>
      <c r="V943">
        <f t="shared" si="75"/>
        <v>11</v>
      </c>
    </row>
    <row r="944" spans="1:22" ht="48" customHeight="1" x14ac:dyDescent="0.2">
      <c r="A944" s="12" t="s">
        <v>1042</v>
      </c>
      <c r="B944" s="12" t="s">
        <v>1044</v>
      </c>
      <c r="C944" s="13">
        <v>45601</v>
      </c>
      <c r="D944" s="14">
        <v>45601.509479166663</v>
      </c>
      <c r="E944" s="15">
        <v>0</v>
      </c>
      <c r="F944" s="12" t="s">
        <v>75</v>
      </c>
      <c r="G944" s="15">
        <v>36</v>
      </c>
      <c r="H944" s="12" t="s">
        <v>208</v>
      </c>
      <c r="I944" s="12" t="s">
        <v>23</v>
      </c>
      <c r="J944" s="16">
        <v>300.00240000000002</v>
      </c>
      <c r="K944" s="12" t="s">
        <v>209</v>
      </c>
      <c r="L944" s="12" t="s">
        <v>54</v>
      </c>
      <c r="M944" s="12" t="s">
        <v>210</v>
      </c>
      <c r="N944" s="12" t="s">
        <v>26</v>
      </c>
      <c r="O944" s="12" t="s">
        <v>129</v>
      </c>
      <c r="P944" s="12" t="s">
        <v>57</v>
      </c>
      <c r="Q944" s="12" t="s">
        <v>1114</v>
      </c>
      <c r="R944" s="12" t="s">
        <v>30</v>
      </c>
      <c r="S944" s="12" t="s">
        <v>207</v>
      </c>
      <c r="T944">
        <v>1</v>
      </c>
      <c r="U944">
        <f t="shared" si="74"/>
        <v>45</v>
      </c>
      <c r="V944">
        <f t="shared" si="75"/>
        <v>11</v>
      </c>
    </row>
    <row r="945" spans="1:22" ht="48" customHeight="1" x14ac:dyDescent="0.2">
      <c r="A945" s="12" t="s">
        <v>1042</v>
      </c>
      <c r="B945" s="12" t="s">
        <v>1044</v>
      </c>
      <c r="C945" s="13">
        <v>45601</v>
      </c>
      <c r="D945" s="14">
        <v>45601.465682870366</v>
      </c>
      <c r="E945" s="15">
        <v>0</v>
      </c>
      <c r="F945" s="12" t="s">
        <v>32</v>
      </c>
      <c r="G945" s="15">
        <v>30</v>
      </c>
      <c r="H945" s="12" t="s">
        <v>53</v>
      </c>
      <c r="I945" s="12" t="s">
        <v>23</v>
      </c>
      <c r="J945" s="16">
        <v>250.00200000000001</v>
      </c>
      <c r="K945" s="12" t="s">
        <v>53</v>
      </c>
      <c r="L945" s="12" t="s">
        <v>54</v>
      </c>
      <c r="M945" s="12" t="s">
        <v>238</v>
      </c>
      <c r="N945" s="12" t="s">
        <v>26</v>
      </c>
      <c r="O945" s="12" t="s">
        <v>129</v>
      </c>
      <c r="P945" s="12" t="s">
        <v>57</v>
      </c>
      <c r="Q945" s="12" t="s">
        <v>1115</v>
      </c>
      <c r="R945" s="12" t="s">
        <v>66</v>
      </c>
      <c r="S945" s="12" t="s">
        <v>207</v>
      </c>
      <c r="T945">
        <v>1</v>
      </c>
      <c r="U945">
        <f t="shared" si="74"/>
        <v>45</v>
      </c>
      <c r="V945">
        <f t="shared" si="75"/>
        <v>11</v>
      </c>
    </row>
    <row r="946" spans="1:22" ht="36.75" customHeight="1" x14ac:dyDescent="0.2">
      <c r="A946" s="12" t="s">
        <v>1042</v>
      </c>
      <c r="B946" s="12" t="s">
        <v>1043</v>
      </c>
      <c r="C946" s="13">
        <v>45601</v>
      </c>
      <c r="D946" s="14">
        <v>45601.461145833331</v>
      </c>
      <c r="E946" s="15">
        <v>0</v>
      </c>
      <c r="F946" s="12" t="s">
        <v>32</v>
      </c>
      <c r="G946" s="15">
        <v>30</v>
      </c>
      <c r="H946" s="12" t="s">
        <v>53</v>
      </c>
      <c r="I946" s="12" t="s">
        <v>23</v>
      </c>
      <c r="J946" s="16">
        <v>159.999</v>
      </c>
      <c r="K946" s="12" t="s">
        <v>53</v>
      </c>
      <c r="L946" s="12" t="s">
        <v>54</v>
      </c>
      <c r="M946" s="12" t="s">
        <v>238</v>
      </c>
      <c r="N946" s="12" t="s">
        <v>56</v>
      </c>
      <c r="O946" s="12" t="s">
        <v>129</v>
      </c>
      <c r="P946" s="12" t="s">
        <v>57</v>
      </c>
      <c r="Q946" s="12" t="s">
        <v>1116</v>
      </c>
      <c r="R946" s="12" t="s">
        <v>66</v>
      </c>
      <c r="S946" s="12" t="s">
        <v>207</v>
      </c>
      <c r="T946">
        <v>1</v>
      </c>
      <c r="U946">
        <f t="shared" si="74"/>
        <v>45</v>
      </c>
      <c r="V946">
        <f t="shared" si="75"/>
        <v>11</v>
      </c>
    </row>
    <row r="947" spans="1:22" ht="48" customHeight="1" x14ac:dyDescent="0.2">
      <c r="A947" s="12" t="s">
        <v>1042</v>
      </c>
      <c r="B947" s="12" t="s">
        <v>1044</v>
      </c>
      <c r="C947" s="13">
        <v>45601</v>
      </c>
      <c r="D947" s="14">
        <v>45601.400532407402</v>
      </c>
      <c r="E947" s="15">
        <v>0</v>
      </c>
      <c r="F947" s="12" t="s">
        <v>75</v>
      </c>
      <c r="G947" s="15">
        <v>36</v>
      </c>
      <c r="H947" s="12" t="s">
        <v>208</v>
      </c>
      <c r="I947" s="12" t="s">
        <v>23</v>
      </c>
      <c r="J947" s="16">
        <v>300.00240000000002</v>
      </c>
      <c r="K947" s="12" t="s">
        <v>209</v>
      </c>
      <c r="L947" s="12" t="s">
        <v>54</v>
      </c>
      <c r="M947" s="12" t="s">
        <v>210</v>
      </c>
      <c r="N947" s="12" t="s">
        <v>26</v>
      </c>
      <c r="O947" s="12" t="s">
        <v>129</v>
      </c>
      <c r="P947" s="12" t="s">
        <v>57</v>
      </c>
      <c r="Q947" s="12" t="s">
        <v>1117</v>
      </c>
      <c r="R947" s="12" t="s">
        <v>30</v>
      </c>
      <c r="S947" s="12" t="s">
        <v>207</v>
      </c>
      <c r="T947">
        <v>1</v>
      </c>
      <c r="U947">
        <f t="shared" ref="U947:U971" si="76">WEEKNUM(C947)</f>
        <v>45</v>
      </c>
      <c r="V947">
        <f t="shared" ref="V947:V971" si="77">MONTH(C947)</f>
        <v>11</v>
      </c>
    </row>
    <row r="948" spans="1:22" ht="59.25" customHeight="1" x14ac:dyDescent="0.2">
      <c r="A948" s="12" t="s">
        <v>1042</v>
      </c>
      <c r="B948" s="12" t="s">
        <v>1044</v>
      </c>
      <c r="C948" s="13">
        <v>45601</v>
      </c>
      <c r="D948" s="14">
        <v>45601.37903935185</v>
      </c>
      <c r="E948" s="15">
        <v>0</v>
      </c>
      <c r="F948" s="12" t="s">
        <v>227</v>
      </c>
      <c r="G948" s="15">
        <v>34</v>
      </c>
      <c r="H948" s="12" t="s">
        <v>53</v>
      </c>
      <c r="I948" s="12" t="s">
        <v>23</v>
      </c>
      <c r="J948" s="16">
        <v>283.3356</v>
      </c>
      <c r="K948" s="12" t="s">
        <v>53</v>
      </c>
      <c r="L948" s="12" t="s">
        <v>54</v>
      </c>
      <c r="M948" s="12" t="s">
        <v>228</v>
      </c>
      <c r="N948" s="12" t="s">
        <v>26</v>
      </c>
      <c r="O948" s="12" t="s">
        <v>129</v>
      </c>
      <c r="P948" s="12" t="s">
        <v>57</v>
      </c>
      <c r="Q948" s="12" t="s">
        <v>1118</v>
      </c>
      <c r="R948" s="12" t="s">
        <v>66</v>
      </c>
      <c r="S948" s="12" t="s">
        <v>207</v>
      </c>
      <c r="T948">
        <v>1</v>
      </c>
      <c r="U948">
        <f t="shared" si="76"/>
        <v>45</v>
      </c>
      <c r="V948">
        <f t="shared" si="77"/>
        <v>11</v>
      </c>
    </row>
    <row r="949" spans="1:22" ht="48" customHeight="1" x14ac:dyDescent="0.2">
      <c r="A949" s="12" t="s">
        <v>1042</v>
      </c>
      <c r="B949" s="12" t="s">
        <v>1044</v>
      </c>
      <c r="C949" s="13">
        <v>45601</v>
      </c>
      <c r="D949" s="14">
        <v>45601.339872685181</v>
      </c>
      <c r="E949" s="15">
        <v>0</v>
      </c>
      <c r="F949" s="12" t="s">
        <v>75</v>
      </c>
      <c r="G949" s="15">
        <v>36</v>
      </c>
      <c r="H949" s="12" t="s">
        <v>172</v>
      </c>
      <c r="I949" s="12" t="s">
        <v>23</v>
      </c>
      <c r="J949" s="16">
        <v>300.00240000000002</v>
      </c>
      <c r="K949" s="12" t="s">
        <v>173</v>
      </c>
      <c r="L949" s="12" t="s">
        <v>54</v>
      </c>
      <c r="M949" s="12" t="s">
        <v>174</v>
      </c>
      <c r="N949" s="12" t="s">
        <v>26</v>
      </c>
      <c r="O949" s="12" t="s">
        <v>129</v>
      </c>
      <c r="P949" s="12" t="s">
        <v>57</v>
      </c>
      <c r="Q949" s="12" t="s">
        <v>1119</v>
      </c>
      <c r="R949" s="12" t="s">
        <v>30</v>
      </c>
      <c r="S949" s="12" t="s">
        <v>207</v>
      </c>
      <c r="T949">
        <v>1</v>
      </c>
      <c r="U949">
        <f t="shared" si="76"/>
        <v>45</v>
      </c>
      <c r="V949">
        <f t="shared" si="77"/>
        <v>11</v>
      </c>
    </row>
    <row r="950" spans="1:22" ht="36.75" customHeight="1" x14ac:dyDescent="0.2">
      <c r="A950" s="12" t="s">
        <v>1042</v>
      </c>
      <c r="B950" s="12" t="s">
        <v>1044</v>
      </c>
      <c r="C950" s="13">
        <v>45601</v>
      </c>
      <c r="D950" s="14">
        <v>45601.339490740742</v>
      </c>
      <c r="E950" s="15">
        <v>0</v>
      </c>
      <c r="F950" s="12" t="s">
        <v>32</v>
      </c>
      <c r="G950" s="15">
        <v>30</v>
      </c>
      <c r="H950" s="12" t="s">
        <v>53</v>
      </c>
      <c r="I950" s="12" t="s">
        <v>23</v>
      </c>
      <c r="J950" s="16">
        <v>250.00200000000001</v>
      </c>
      <c r="K950" s="12" t="s">
        <v>53</v>
      </c>
      <c r="L950" s="12" t="s">
        <v>54</v>
      </c>
      <c r="M950" s="12" t="s">
        <v>238</v>
      </c>
      <c r="N950" s="12" t="s">
        <v>26</v>
      </c>
      <c r="O950" s="12" t="s">
        <v>129</v>
      </c>
      <c r="P950" s="12" t="s">
        <v>57</v>
      </c>
      <c r="Q950" s="12" t="s">
        <v>1120</v>
      </c>
      <c r="R950" s="12" t="s">
        <v>66</v>
      </c>
      <c r="S950" s="12" t="s">
        <v>207</v>
      </c>
      <c r="T950">
        <v>1</v>
      </c>
      <c r="U950">
        <f t="shared" si="76"/>
        <v>45</v>
      </c>
      <c r="V950">
        <f t="shared" si="77"/>
        <v>11</v>
      </c>
    </row>
    <row r="951" spans="1:22" ht="36.75" customHeight="1" x14ac:dyDescent="0.2">
      <c r="A951" s="12" t="s">
        <v>1042</v>
      </c>
      <c r="B951" s="12" t="s">
        <v>1043</v>
      </c>
      <c r="C951" s="13">
        <v>45601</v>
      </c>
      <c r="D951" s="14">
        <v>45601.293912037036</v>
      </c>
      <c r="E951" s="15">
        <v>0</v>
      </c>
      <c r="F951" s="12" t="s">
        <v>32</v>
      </c>
      <c r="G951" s="15">
        <v>30</v>
      </c>
      <c r="H951" s="12" t="s">
        <v>53</v>
      </c>
      <c r="I951" s="12" t="s">
        <v>23</v>
      </c>
      <c r="J951" s="16">
        <v>159.999</v>
      </c>
      <c r="K951" s="12" t="s">
        <v>53</v>
      </c>
      <c r="L951" s="12" t="s">
        <v>54</v>
      </c>
      <c r="M951" s="12" t="s">
        <v>238</v>
      </c>
      <c r="N951" s="12" t="s">
        <v>56</v>
      </c>
      <c r="O951" s="12" t="s">
        <v>129</v>
      </c>
      <c r="P951" s="12" t="s">
        <v>57</v>
      </c>
      <c r="Q951" s="12" t="s">
        <v>1121</v>
      </c>
      <c r="R951" s="12" t="s">
        <v>66</v>
      </c>
      <c r="S951" s="12" t="s">
        <v>207</v>
      </c>
      <c r="T951">
        <v>1</v>
      </c>
      <c r="U951">
        <f t="shared" si="76"/>
        <v>45</v>
      </c>
      <c r="V951">
        <f t="shared" si="77"/>
        <v>11</v>
      </c>
    </row>
    <row r="952" spans="1:22" ht="59.25" customHeight="1" x14ac:dyDescent="0.2">
      <c r="A952" s="12" t="s">
        <v>1042</v>
      </c>
      <c r="B952" s="12" t="s">
        <v>1044</v>
      </c>
      <c r="C952" s="13">
        <v>45601</v>
      </c>
      <c r="D952" s="14">
        <v>45601.273993055554</v>
      </c>
      <c r="E952" s="15">
        <v>0</v>
      </c>
      <c r="F952" s="12" t="s">
        <v>204</v>
      </c>
      <c r="G952" s="15">
        <v>31</v>
      </c>
      <c r="H952" s="12" t="s">
        <v>53</v>
      </c>
      <c r="I952" s="12" t="s">
        <v>1061</v>
      </c>
      <c r="J952" s="16">
        <v>258.33539999999999</v>
      </c>
      <c r="K952" s="12" t="s">
        <v>53</v>
      </c>
      <c r="L952" s="12" t="s">
        <v>54</v>
      </c>
      <c r="M952" s="12" t="s">
        <v>1062</v>
      </c>
      <c r="N952" s="12" t="s">
        <v>26</v>
      </c>
      <c r="O952" s="12" t="s">
        <v>129</v>
      </c>
      <c r="P952" s="12" t="s">
        <v>57</v>
      </c>
      <c r="Q952" s="12" t="s">
        <v>1122</v>
      </c>
      <c r="R952" s="12" t="s">
        <v>66</v>
      </c>
      <c r="S952" s="12" t="s">
        <v>207</v>
      </c>
      <c r="T952">
        <v>1</v>
      </c>
      <c r="U952">
        <f t="shared" si="76"/>
        <v>45</v>
      </c>
      <c r="V952">
        <f t="shared" si="77"/>
        <v>11</v>
      </c>
    </row>
    <row r="953" spans="1:22" ht="59.25" customHeight="1" x14ac:dyDescent="0.2">
      <c r="A953" s="12" t="s">
        <v>1042</v>
      </c>
      <c r="B953" s="12" t="s">
        <v>1043</v>
      </c>
      <c r="C953" s="13">
        <v>45601</v>
      </c>
      <c r="D953" s="14">
        <v>45601.273831018516</v>
      </c>
      <c r="E953" s="15">
        <v>0</v>
      </c>
      <c r="F953" s="12" t="s">
        <v>227</v>
      </c>
      <c r="G953" s="15">
        <v>34</v>
      </c>
      <c r="H953" s="12" t="s">
        <v>53</v>
      </c>
      <c r="I953" s="12" t="s">
        <v>23</v>
      </c>
      <c r="J953" s="16">
        <v>181.3322</v>
      </c>
      <c r="K953" s="12" t="s">
        <v>53</v>
      </c>
      <c r="L953" s="12" t="s">
        <v>54</v>
      </c>
      <c r="M953" s="12" t="s">
        <v>228</v>
      </c>
      <c r="N953" s="12" t="s">
        <v>56</v>
      </c>
      <c r="O953" s="12" t="s">
        <v>129</v>
      </c>
      <c r="P953" s="12" t="s">
        <v>57</v>
      </c>
      <c r="Q953" s="12" t="s">
        <v>1123</v>
      </c>
      <c r="R953" s="12" t="s">
        <v>66</v>
      </c>
      <c r="S953" s="12" t="s">
        <v>207</v>
      </c>
      <c r="T953">
        <v>1</v>
      </c>
      <c r="U953">
        <f t="shared" si="76"/>
        <v>45</v>
      </c>
      <c r="V953">
        <f t="shared" si="77"/>
        <v>11</v>
      </c>
    </row>
    <row r="954" spans="1:22" ht="48" customHeight="1" x14ac:dyDescent="0.2">
      <c r="A954" s="12" t="s">
        <v>1042</v>
      </c>
      <c r="B954" s="12" t="s">
        <v>1044</v>
      </c>
      <c r="C954" s="13">
        <v>45601</v>
      </c>
      <c r="D954" s="14">
        <v>45601.253634259258</v>
      </c>
      <c r="E954" s="15">
        <v>0</v>
      </c>
      <c r="F954" s="12" t="s">
        <v>75</v>
      </c>
      <c r="G954" s="15">
        <v>36</v>
      </c>
      <c r="H954" s="12" t="s">
        <v>172</v>
      </c>
      <c r="I954" s="12" t="s">
        <v>23</v>
      </c>
      <c r="J954" s="16">
        <v>300.00240000000002</v>
      </c>
      <c r="K954" s="12" t="s">
        <v>173</v>
      </c>
      <c r="L954" s="12" t="s">
        <v>54</v>
      </c>
      <c r="M954" s="12" t="s">
        <v>174</v>
      </c>
      <c r="N954" s="12" t="s">
        <v>26</v>
      </c>
      <c r="O954" s="12" t="s">
        <v>129</v>
      </c>
      <c r="P954" s="12" t="s">
        <v>57</v>
      </c>
      <c r="Q954" s="12" t="s">
        <v>1124</v>
      </c>
      <c r="R954" s="12" t="s">
        <v>30</v>
      </c>
      <c r="S954" s="12" t="s">
        <v>207</v>
      </c>
      <c r="T954">
        <v>1</v>
      </c>
      <c r="U954">
        <f t="shared" si="76"/>
        <v>45</v>
      </c>
      <c r="V954">
        <f t="shared" si="77"/>
        <v>11</v>
      </c>
    </row>
    <row r="955" spans="1:22" ht="48" customHeight="1" x14ac:dyDescent="0.2">
      <c r="A955" s="7" t="s">
        <v>1042</v>
      </c>
      <c r="B955" s="7" t="s">
        <v>1044</v>
      </c>
      <c r="C955" s="8">
        <v>45600</v>
      </c>
      <c r="D955" s="9">
        <v>45600.71503472222</v>
      </c>
      <c r="E955" s="10">
        <v>1</v>
      </c>
      <c r="F955" s="7" t="s">
        <v>294</v>
      </c>
      <c r="G955" s="10">
        <v>36</v>
      </c>
      <c r="H955" s="7" t="s">
        <v>172</v>
      </c>
      <c r="I955" s="7" t="s">
        <v>23</v>
      </c>
      <c r="J955" s="11">
        <v>300.00240000000002</v>
      </c>
      <c r="K955" s="7" t="s">
        <v>173</v>
      </c>
      <c r="L955" s="7" t="s">
        <v>54</v>
      </c>
      <c r="M955" s="7" t="s">
        <v>174</v>
      </c>
      <c r="N955" s="7" t="s">
        <v>26</v>
      </c>
      <c r="O955" s="7" t="s">
        <v>129</v>
      </c>
      <c r="P955" s="7" t="s">
        <v>57</v>
      </c>
      <c r="Q955" s="7" t="s">
        <v>1125</v>
      </c>
      <c r="R955" s="7" t="s">
        <v>30</v>
      </c>
      <c r="S955" s="7" t="s">
        <v>207</v>
      </c>
      <c r="T955">
        <v>1</v>
      </c>
      <c r="U955">
        <f t="shared" si="76"/>
        <v>45</v>
      </c>
      <c r="V955">
        <f t="shared" si="77"/>
        <v>11</v>
      </c>
    </row>
    <row r="956" spans="1:22" ht="36.75" customHeight="1" x14ac:dyDescent="0.2">
      <c r="A956" s="12" t="s">
        <v>1042</v>
      </c>
      <c r="B956" s="12" t="s">
        <v>1043</v>
      </c>
      <c r="C956" s="13">
        <v>45600</v>
      </c>
      <c r="D956" s="14">
        <v>45600.690972222219</v>
      </c>
      <c r="E956" s="15">
        <v>0</v>
      </c>
      <c r="F956" s="12" t="s">
        <v>32</v>
      </c>
      <c r="G956" s="15">
        <v>30</v>
      </c>
      <c r="H956" s="12" t="s">
        <v>53</v>
      </c>
      <c r="I956" s="12" t="s">
        <v>23</v>
      </c>
      <c r="J956" s="16">
        <v>159.999</v>
      </c>
      <c r="K956" s="12" t="s">
        <v>53</v>
      </c>
      <c r="L956" s="12" t="s">
        <v>54</v>
      </c>
      <c r="M956" s="12" t="s">
        <v>238</v>
      </c>
      <c r="N956" s="12" t="s">
        <v>56</v>
      </c>
      <c r="O956" s="12" t="s">
        <v>129</v>
      </c>
      <c r="P956" s="12" t="s">
        <v>57</v>
      </c>
      <c r="Q956" s="12" t="s">
        <v>1126</v>
      </c>
      <c r="R956" s="12" t="s">
        <v>66</v>
      </c>
      <c r="S956" s="12" t="s">
        <v>207</v>
      </c>
      <c r="T956">
        <v>1</v>
      </c>
      <c r="U956">
        <f t="shared" si="76"/>
        <v>45</v>
      </c>
      <c r="V956">
        <f t="shared" si="77"/>
        <v>11</v>
      </c>
    </row>
    <row r="957" spans="1:22" ht="48" customHeight="1" x14ac:dyDescent="0.2">
      <c r="A957" s="7" t="s">
        <v>1042</v>
      </c>
      <c r="B957" s="7" t="s">
        <v>1044</v>
      </c>
      <c r="C957" s="8">
        <v>45600</v>
      </c>
      <c r="D957" s="9">
        <v>45600.652048611111</v>
      </c>
      <c r="E957" s="10">
        <v>0</v>
      </c>
      <c r="F957" s="7" t="s">
        <v>75</v>
      </c>
      <c r="G957" s="10">
        <v>36</v>
      </c>
      <c r="H957" s="7" t="s">
        <v>172</v>
      </c>
      <c r="I957" s="7" t="s">
        <v>23</v>
      </c>
      <c r="J957" s="11">
        <v>300.00240000000002</v>
      </c>
      <c r="K957" s="7" t="s">
        <v>173</v>
      </c>
      <c r="L957" s="7" t="s">
        <v>54</v>
      </c>
      <c r="M957" s="7" t="s">
        <v>174</v>
      </c>
      <c r="N957" s="7" t="s">
        <v>26</v>
      </c>
      <c r="O957" s="7" t="s">
        <v>129</v>
      </c>
      <c r="P957" s="7" t="s">
        <v>57</v>
      </c>
      <c r="Q957" s="7" t="s">
        <v>1127</v>
      </c>
      <c r="R957" s="7" t="s">
        <v>30</v>
      </c>
      <c r="S957" s="7" t="s">
        <v>207</v>
      </c>
      <c r="T957">
        <v>1</v>
      </c>
      <c r="U957">
        <f t="shared" si="76"/>
        <v>45</v>
      </c>
      <c r="V957">
        <f t="shared" si="77"/>
        <v>11</v>
      </c>
    </row>
    <row r="958" spans="1:22" ht="48" customHeight="1" x14ac:dyDescent="0.2">
      <c r="A958" s="12" t="s">
        <v>1042</v>
      </c>
      <c r="B958" s="12" t="s">
        <v>1044</v>
      </c>
      <c r="C958" s="13">
        <v>45600</v>
      </c>
      <c r="D958" s="14">
        <v>45600.650555555556</v>
      </c>
      <c r="E958" s="15">
        <v>0</v>
      </c>
      <c r="F958" s="12" t="s">
        <v>75</v>
      </c>
      <c r="G958" s="15">
        <v>36</v>
      </c>
      <c r="H958" s="12" t="s">
        <v>208</v>
      </c>
      <c r="I958" s="12" t="s">
        <v>23</v>
      </c>
      <c r="J958" s="16">
        <v>300.00240000000002</v>
      </c>
      <c r="K958" s="12" t="s">
        <v>209</v>
      </c>
      <c r="L958" s="12" t="s">
        <v>54</v>
      </c>
      <c r="M958" s="12" t="s">
        <v>210</v>
      </c>
      <c r="N958" s="12" t="s">
        <v>26</v>
      </c>
      <c r="O958" s="12" t="s">
        <v>129</v>
      </c>
      <c r="P958" s="12" t="s">
        <v>57</v>
      </c>
      <c r="Q958" s="12" t="s">
        <v>1128</v>
      </c>
      <c r="R958" s="12" t="s">
        <v>30</v>
      </c>
      <c r="S958" s="12" t="s">
        <v>207</v>
      </c>
      <c r="T958">
        <v>1</v>
      </c>
      <c r="U958">
        <f t="shared" si="76"/>
        <v>45</v>
      </c>
      <c r="V958">
        <f t="shared" si="77"/>
        <v>11</v>
      </c>
    </row>
    <row r="959" spans="1:22" ht="59.25" customHeight="1" x14ac:dyDescent="0.2">
      <c r="A959" s="7" t="s">
        <v>1042</v>
      </c>
      <c r="B959" s="7" t="s">
        <v>1043</v>
      </c>
      <c r="C959" s="8">
        <v>45600</v>
      </c>
      <c r="D959" s="9">
        <v>45600.628703703704</v>
      </c>
      <c r="E959" s="10">
        <v>0</v>
      </c>
      <c r="F959" s="7" t="s">
        <v>63</v>
      </c>
      <c r="G959" s="10">
        <v>29</v>
      </c>
      <c r="H959" s="7" t="s">
        <v>53</v>
      </c>
      <c r="I959" s="7" t="s">
        <v>23</v>
      </c>
      <c r="J959" s="11">
        <v>154.66569999999999</v>
      </c>
      <c r="K959" s="7" t="s">
        <v>53</v>
      </c>
      <c r="L959" s="7" t="s">
        <v>54</v>
      </c>
      <c r="M959" s="7" t="s">
        <v>1129</v>
      </c>
      <c r="N959" s="7" t="s">
        <v>56</v>
      </c>
      <c r="O959" s="7" t="s">
        <v>129</v>
      </c>
      <c r="P959" s="7" t="s">
        <v>57</v>
      </c>
      <c r="Q959" s="7" t="s">
        <v>1130</v>
      </c>
      <c r="R959" s="7" t="s">
        <v>66</v>
      </c>
      <c r="S959" s="7" t="s">
        <v>207</v>
      </c>
      <c r="T959">
        <v>1</v>
      </c>
      <c r="U959">
        <f t="shared" si="76"/>
        <v>45</v>
      </c>
      <c r="V959">
        <f t="shared" si="77"/>
        <v>11</v>
      </c>
    </row>
    <row r="960" spans="1:22" ht="59.25" customHeight="1" x14ac:dyDescent="0.2">
      <c r="A960" s="12" t="s">
        <v>1042</v>
      </c>
      <c r="B960" s="12" t="s">
        <v>1044</v>
      </c>
      <c r="C960" s="13">
        <v>45600</v>
      </c>
      <c r="D960" s="14">
        <v>45600.610601851848</v>
      </c>
      <c r="E960" s="15">
        <v>0</v>
      </c>
      <c r="F960" s="12" t="s">
        <v>227</v>
      </c>
      <c r="G960" s="15">
        <v>34</v>
      </c>
      <c r="H960" s="12" t="s">
        <v>53</v>
      </c>
      <c r="I960" s="12" t="s">
        <v>23</v>
      </c>
      <c r="J960" s="16">
        <v>283.3356</v>
      </c>
      <c r="K960" s="12" t="s">
        <v>53</v>
      </c>
      <c r="L960" s="12" t="s">
        <v>54</v>
      </c>
      <c r="M960" s="12" t="s">
        <v>228</v>
      </c>
      <c r="N960" s="12" t="s">
        <v>26</v>
      </c>
      <c r="O960" s="12" t="s">
        <v>129</v>
      </c>
      <c r="P960" s="12" t="s">
        <v>57</v>
      </c>
      <c r="Q960" s="12" t="s">
        <v>1131</v>
      </c>
      <c r="R960" s="12" t="s">
        <v>66</v>
      </c>
      <c r="S960" s="12" t="s">
        <v>207</v>
      </c>
      <c r="T960">
        <v>1</v>
      </c>
      <c r="U960">
        <f t="shared" si="76"/>
        <v>45</v>
      </c>
      <c r="V960">
        <f t="shared" si="77"/>
        <v>11</v>
      </c>
    </row>
    <row r="961" spans="1:22" ht="59.25" customHeight="1" x14ac:dyDescent="0.2">
      <c r="A961" s="2" t="s">
        <v>1042</v>
      </c>
      <c r="B961" s="2" t="s">
        <v>1043</v>
      </c>
      <c r="C961" s="3">
        <v>45600</v>
      </c>
      <c r="D961" s="4">
        <v>45600.565787037034</v>
      </c>
      <c r="E961" s="5">
        <v>0</v>
      </c>
      <c r="F961" s="2" t="s">
        <v>203</v>
      </c>
      <c r="G961" s="5">
        <v>35</v>
      </c>
      <c r="H961" s="2" t="s">
        <v>53</v>
      </c>
      <c r="I961" s="2" t="s">
        <v>300</v>
      </c>
      <c r="J961" s="6">
        <v>186.66550000000001</v>
      </c>
      <c r="K961" s="2" t="s">
        <v>53</v>
      </c>
      <c r="L961" s="2" t="s">
        <v>54</v>
      </c>
      <c r="M961" s="2" t="s">
        <v>301</v>
      </c>
      <c r="N961" s="2" t="s">
        <v>56</v>
      </c>
      <c r="O961" s="2" t="s">
        <v>129</v>
      </c>
      <c r="P961" s="2" t="s">
        <v>57</v>
      </c>
      <c r="Q961" s="2" t="s">
        <v>1132</v>
      </c>
      <c r="R961" s="2" t="s">
        <v>66</v>
      </c>
      <c r="S961" s="2" t="s">
        <v>207</v>
      </c>
      <c r="T961">
        <v>1</v>
      </c>
      <c r="U961">
        <f t="shared" si="76"/>
        <v>45</v>
      </c>
      <c r="V961">
        <f t="shared" si="77"/>
        <v>11</v>
      </c>
    </row>
    <row r="962" spans="1:22" ht="59.25" customHeight="1" x14ac:dyDescent="0.2">
      <c r="A962" s="7" t="s">
        <v>1042</v>
      </c>
      <c r="B962" s="7" t="s">
        <v>1044</v>
      </c>
      <c r="C962" s="8">
        <v>45600</v>
      </c>
      <c r="D962" s="9">
        <v>45600.564421296294</v>
      </c>
      <c r="E962" s="10">
        <v>0</v>
      </c>
      <c r="F962" s="7" t="s">
        <v>204</v>
      </c>
      <c r="G962" s="10">
        <v>31</v>
      </c>
      <c r="H962" s="7" t="s">
        <v>53</v>
      </c>
      <c r="I962" s="7" t="s">
        <v>1061</v>
      </c>
      <c r="J962" s="11">
        <v>258.33539999999999</v>
      </c>
      <c r="K962" s="7" t="s">
        <v>53</v>
      </c>
      <c r="L962" s="7" t="s">
        <v>54</v>
      </c>
      <c r="M962" s="7" t="s">
        <v>1062</v>
      </c>
      <c r="N962" s="7" t="s">
        <v>26</v>
      </c>
      <c r="O962" s="7" t="s">
        <v>129</v>
      </c>
      <c r="P962" s="7" t="s">
        <v>57</v>
      </c>
      <c r="Q962" s="7" t="s">
        <v>1133</v>
      </c>
      <c r="R962" s="7" t="s">
        <v>66</v>
      </c>
      <c r="S962" s="7" t="s">
        <v>207</v>
      </c>
      <c r="T962">
        <v>1</v>
      </c>
      <c r="U962">
        <f t="shared" si="76"/>
        <v>45</v>
      </c>
      <c r="V962">
        <f t="shared" si="77"/>
        <v>11</v>
      </c>
    </row>
    <row r="963" spans="1:22" ht="48" customHeight="1" x14ac:dyDescent="0.2">
      <c r="A963" s="12" t="s">
        <v>1042</v>
      </c>
      <c r="B963" s="12" t="s">
        <v>1044</v>
      </c>
      <c r="C963" s="13">
        <v>45600</v>
      </c>
      <c r="D963" s="14">
        <v>45600.502858796295</v>
      </c>
      <c r="E963" s="15">
        <v>0</v>
      </c>
      <c r="F963" s="12" t="s">
        <v>75</v>
      </c>
      <c r="G963" s="15">
        <v>36</v>
      </c>
      <c r="H963" s="12" t="s">
        <v>208</v>
      </c>
      <c r="I963" s="12" t="s">
        <v>23</v>
      </c>
      <c r="J963" s="16">
        <v>300.00240000000002</v>
      </c>
      <c r="K963" s="12" t="s">
        <v>209</v>
      </c>
      <c r="L963" s="12" t="s">
        <v>54</v>
      </c>
      <c r="M963" s="12" t="s">
        <v>210</v>
      </c>
      <c r="N963" s="12" t="s">
        <v>26</v>
      </c>
      <c r="O963" s="12" t="s">
        <v>129</v>
      </c>
      <c r="P963" s="12" t="s">
        <v>57</v>
      </c>
      <c r="Q963" s="12" t="s">
        <v>1134</v>
      </c>
      <c r="R963" s="12" t="s">
        <v>30</v>
      </c>
      <c r="S963" s="12" t="s">
        <v>207</v>
      </c>
      <c r="T963">
        <v>1</v>
      </c>
      <c r="U963">
        <f t="shared" si="76"/>
        <v>45</v>
      </c>
      <c r="V963">
        <f t="shared" si="77"/>
        <v>11</v>
      </c>
    </row>
    <row r="964" spans="1:22" ht="59.25" customHeight="1" x14ac:dyDescent="0.2">
      <c r="A964" s="2" t="s">
        <v>1042</v>
      </c>
      <c r="B964" s="2" t="s">
        <v>1043</v>
      </c>
      <c r="C964" s="3">
        <v>45600</v>
      </c>
      <c r="D964" s="4">
        <v>45600.459502314814</v>
      </c>
      <c r="E964" s="5">
        <v>0</v>
      </c>
      <c r="F964" s="2" t="s">
        <v>204</v>
      </c>
      <c r="G964" s="5">
        <v>31</v>
      </c>
      <c r="H964" s="2" t="s">
        <v>53</v>
      </c>
      <c r="I964" s="2" t="s">
        <v>1061</v>
      </c>
      <c r="J964" s="6">
        <v>165.3323</v>
      </c>
      <c r="K964" s="2" t="s">
        <v>53</v>
      </c>
      <c r="L964" s="2" t="s">
        <v>54</v>
      </c>
      <c r="M964" s="2" t="s">
        <v>1062</v>
      </c>
      <c r="N964" s="2" t="s">
        <v>56</v>
      </c>
      <c r="O964" s="2" t="s">
        <v>129</v>
      </c>
      <c r="P964" s="2" t="s">
        <v>57</v>
      </c>
      <c r="Q964" s="2" t="s">
        <v>1135</v>
      </c>
      <c r="R964" s="2" t="s">
        <v>66</v>
      </c>
      <c r="S964" s="2" t="s">
        <v>207</v>
      </c>
      <c r="T964">
        <v>1</v>
      </c>
      <c r="U964">
        <f t="shared" si="76"/>
        <v>45</v>
      </c>
      <c r="V964">
        <f t="shared" si="77"/>
        <v>11</v>
      </c>
    </row>
    <row r="965" spans="1:22" ht="59.25" customHeight="1" x14ac:dyDescent="0.2">
      <c r="A965" s="7" t="s">
        <v>1042</v>
      </c>
      <c r="B965" s="7" t="s">
        <v>1043</v>
      </c>
      <c r="C965" s="8">
        <v>45600</v>
      </c>
      <c r="D965" s="9">
        <v>45600.43855324074</v>
      </c>
      <c r="E965" s="10">
        <v>0</v>
      </c>
      <c r="F965" s="7" t="s">
        <v>203</v>
      </c>
      <c r="G965" s="10">
        <v>35</v>
      </c>
      <c r="H965" s="7" t="s">
        <v>53</v>
      </c>
      <c r="I965" s="7" t="s">
        <v>300</v>
      </c>
      <c r="J965" s="11">
        <v>186.66550000000001</v>
      </c>
      <c r="K965" s="7" t="s">
        <v>53</v>
      </c>
      <c r="L965" s="7" t="s">
        <v>54</v>
      </c>
      <c r="M965" s="7" t="s">
        <v>301</v>
      </c>
      <c r="N965" s="7" t="s">
        <v>56</v>
      </c>
      <c r="O965" s="7" t="s">
        <v>129</v>
      </c>
      <c r="P965" s="7" t="s">
        <v>57</v>
      </c>
      <c r="Q965" s="7" t="s">
        <v>1136</v>
      </c>
      <c r="R965" s="7" t="s">
        <v>66</v>
      </c>
      <c r="S965" s="7" t="s">
        <v>207</v>
      </c>
      <c r="T965">
        <v>1</v>
      </c>
      <c r="U965">
        <f t="shared" si="76"/>
        <v>45</v>
      </c>
      <c r="V965">
        <f t="shared" si="77"/>
        <v>11</v>
      </c>
    </row>
    <row r="966" spans="1:22" ht="48" customHeight="1" x14ac:dyDescent="0.2">
      <c r="A966" s="12" t="s">
        <v>1042</v>
      </c>
      <c r="B966" s="12" t="s">
        <v>1044</v>
      </c>
      <c r="C966" s="13">
        <v>45600</v>
      </c>
      <c r="D966" s="14">
        <v>45600.40243055555</v>
      </c>
      <c r="E966" s="15">
        <v>0</v>
      </c>
      <c r="F966" s="12" t="s">
        <v>75</v>
      </c>
      <c r="G966" s="15">
        <v>36</v>
      </c>
      <c r="H966" s="12" t="s">
        <v>208</v>
      </c>
      <c r="I966" s="12" t="s">
        <v>23</v>
      </c>
      <c r="J966" s="16">
        <v>300.00240000000002</v>
      </c>
      <c r="K966" s="12" t="s">
        <v>209</v>
      </c>
      <c r="L966" s="12" t="s">
        <v>54</v>
      </c>
      <c r="M966" s="12" t="s">
        <v>210</v>
      </c>
      <c r="N966" s="12" t="s">
        <v>26</v>
      </c>
      <c r="O966" s="12" t="s">
        <v>129</v>
      </c>
      <c r="P966" s="12" t="s">
        <v>57</v>
      </c>
      <c r="Q966" s="12" t="s">
        <v>1137</v>
      </c>
      <c r="R966" s="12" t="s">
        <v>30</v>
      </c>
      <c r="S966" s="12" t="s">
        <v>207</v>
      </c>
      <c r="T966">
        <v>1</v>
      </c>
      <c r="U966">
        <f t="shared" si="76"/>
        <v>45</v>
      </c>
      <c r="V966">
        <f t="shared" si="77"/>
        <v>11</v>
      </c>
    </row>
    <row r="967" spans="1:22" ht="59.25" customHeight="1" x14ac:dyDescent="0.2">
      <c r="A967" s="2" t="s">
        <v>1042</v>
      </c>
      <c r="B967" s="2" t="s">
        <v>1043</v>
      </c>
      <c r="C967" s="3">
        <v>45600</v>
      </c>
      <c r="D967" s="4">
        <v>45600.397569444445</v>
      </c>
      <c r="E967" s="5">
        <v>0</v>
      </c>
      <c r="F967" s="2" t="s">
        <v>204</v>
      </c>
      <c r="G967" s="5">
        <v>31</v>
      </c>
      <c r="H967" s="2" t="s">
        <v>53</v>
      </c>
      <c r="I967" s="2" t="s">
        <v>1061</v>
      </c>
      <c r="J967" s="6">
        <v>165.3323</v>
      </c>
      <c r="K967" s="2" t="s">
        <v>53</v>
      </c>
      <c r="L967" s="2" t="s">
        <v>54</v>
      </c>
      <c r="M967" s="2" t="s">
        <v>1062</v>
      </c>
      <c r="N967" s="2" t="s">
        <v>56</v>
      </c>
      <c r="O967" s="2" t="s">
        <v>129</v>
      </c>
      <c r="P967" s="2" t="s">
        <v>57</v>
      </c>
      <c r="Q967" s="2" t="s">
        <v>1138</v>
      </c>
      <c r="R967" s="2" t="s">
        <v>66</v>
      </c>
      <c r="S967" s="2" t="s">
        <v>207</v>
      </c>
      <c r="T967">
        <v>1</v>
      </c>
      <c r="U967">
        <f t="shared" si="76"/>
        <v>45</v>
      </c>
      <c r="V967">
        <f t="shared" si="77"/>
        <v>11</v>
      </c>
    </row>
    <row r="968" spans="1:22" ht="59.25" customHeight="1" x14ac:dyDescent="0.2">
      <c r="A968" s="7" t="s">
        <v>1042</v>
      </c>
      <c r="B968" s="7" t="s">
        <v>1044</v>
      </c>
      <c r="C968" s="8">
        <v>45600</v>
      </c>
      <c r="D968" s="9">
        <v>45600.377349537033</v>
      </c>
      <c r="E968" s="10">
        <v>0</v>
      </c>
      <c r="F968" s="7" t="s">
        <v>203</v>
      </c>
      <c r="G968" s="10">
        <v>35</v>
      </c>
      <c r="H968" s="7" t="s">
        <v>53</v>
      </c>
      <c r="I968" s="7" t="s">
        <v>300</v>
      </c>
      <c r="J968" s="11">
        <v>291.66899999999998</v>
      </c>
      <c r="K968" s="7" t="s">
        <v>53</v>
      </c>
      <c r="L968" s="7" t="s">
        <v>54</v>
      </c>
      <c r="M968" s="7" t="s">
        <v>301</v>
      </c>
      <c r="N968" s="7" t="s">
        <v>26</v>
      </c>
      <c r="O968" s="7" t="s">
        <v>129</v>
      </c>
      <c r="P968" s="7" t="s">
        <v>57</v>
      </c>
      <c r="Q968" s="7" t="s">
        <v>1139</v>
      </c>
      <c r="R968" s="7" t="s">
        <v>66</v>
      </c>
      <c r="S968" s="7" t="s">
        <v>207</v>
      </c>
      <c r="T968">
        <v>1</v>
      </c>
      <c r="U968">
        <f t="shared" si="76"/>
        <v>45</v>
      </c>
      <c r="V968">
        <f t="shared" si="77"/>
        <v>11</v>
      </c>
    </row>
    <row r="969" spans="1:22" ht="59.25" customHeight="1" x14ac:dyDescent="0.2">
      <c r="A969" s="7" t="s">
        <v>1042</v>
      </c>
      <c r="B969" s="7" t="s">
        <v>1043</v>
      </c>
      <c r="C969" s="8">
        <v>45600</v>
      </c>
      <c r="D969" s="9">
        <v>45600.376620370371</v>
      </c>
      <c r="E969" s="10">
        <v>0</v>
      </c>
      <c r="F969" s="7" t="s">
        <v>63</v>
      </c>
      <c r="G969" s="10">
        <v>29</v>
      </c>
      <c r="H969" s="7" t="s">
        <v>53</v>
      </c>
      <c r="I969" s="7" t="s">
        <v>23</v>
      </c>
      <c r="J969" s="11">
        <v>154.66569999999999</v>
      </c>
      <c r="K969" s="7" t="s">
        <v>53</v>
      </c>
      <c r="L969" s="7" t="s">
        <v>54</v>
      </c>
      <c r="M969" s="7" t="s">
        <v>1129</v>
      </c>
      <c r="N969" s="7" t="s">
        <v>56</v>
      </c>
      <c r="O969" s="7" t="s">
        <v>129</v>
      </c>
      <c r="P969" s="7" t="s">
        <v>57</v>
      </c>
      <c r="Q969" s="7" t="s">
        <v>1140</v>
      </c>
      <c r="R969" s="7" t="s">
        <v>66</v>
      </c>
      <c r="S969" s="7" t="s">
        <v>207</v>
      </c>
      <c r="T969">
        <v>1</v>
      </c>
      <c r="U969">
        <f t="shared" si="76"/>
        <v>45</v>
      </c>
      <c r="V969">
        <f t="shared" si="77"/>
        <v>11</v>
      </c>
    </row>
    <row r="970" spans="1:22" ht="59.25" customHeight="1" x14ac:dyDescent="0.2">
      <c r="A970" s="7" t="s">
        <v>1042</v>
      </c>
      <c r="B970" s="7" t="s">
        <v>1043</v>
      </c>
      <c r="C970" s="8">
        <v>45600</v>
      </c>
      <c r="D970" s="9">
        <v>45600.355798611112</v>
      </c>
      <c r="E970" s="10">
        <v>0</v>
      </c>
      <c r="F970" s="7" t="s">
        <v>63</v>
      </c>
      <c r="G970" s="10">
        <v>29</v>
      </c>
      <c r="H970" s="7" t="s">
        <v>53</v>
      </c>
      <c r="I970" s="7" t="s">
        <v>23</v>
      </c>
      <c r="J970" s="11">
        <v>154.66569999999999</v>
      </c>
      <c r="K970" s="7" t="s">
        <v>53</v>
      </c>
      <c r="L970" s="7" t="s">
        <v>54</v>
      </c>
      <c r="M970" s="7" t="s">
        <v>1129</v>
      </c>
      <c r="N970" s="7" t="s">
        <v>56</v>
      </c>
      <c r="O970" s="7" t="s">
        <v>129</v>
      </c>
      <c r="P970" s="7" t="s">
        <v>57</v>
      </c>
      <c r="Q970" s="7" t="s">
        <v>1141</v>
      </c>
      <c r="R970" s="7" t="s">
        <v>66</v>
      </c>
      <c r="S970" s="7" t="s">
        <v>207</v>
      </c>
      <c r="T970">
        <v>1</v>
      </c>
      <c r="U970">
        <f t="shared" si="76"/>
        <v>45</v>
      </c>
      <c r="V970">
        <f t="shared" si="77"/>
        <v>11</v>
      </c>
    </row>
    <row r="971" spans="1:22" ht="48" customHeight="1" x14ac:dyDescent="0.2">
      <c r="A971" s="2" t="s">
        <v>1042</v>
      </c>
      <c r="B971" s="2" t="s">
        <v>1044</v>
      </c>
      <c r="C971" s="3">
        <v>45600</v>
      </c>
      <c r="D971" s="4">
        <v>45600.339629629627</v>
      </c>
      <c r="E971" s="5">
        <v>0</v>
      </c>
      <c r="F971" s="2" t="s">
        <v>75</v>
      </c>
      <c r="G971" s="5">
        <v>36</v>
      </c>
      <c r="H971" s="2" t="s">
        <v>172</v>
      </c>
      <c r="I971" s="2" t="s">
        <v>23</v>
      </c>
      <c r="J971" s="6">
        <v>300.00240000000002</v>
      </c>
      <c r="K971" s="2" t="s">
        <v>173</v>
      </c>
      <c r="L971" s="2" t="s">
        <v>54</v>
      </c>
      <c r="M971" s="2" t="s">
        <v>174</v>
      </c>
      <c r="N971" s="2" t="s">
        <v>26</v>
      </c>
      <c r="O971" s="2" t="s">
        <v>129</v>
      </c>
      <c r="P971" s="2" t="s">
        <v>57</v>
      </c>
      <c r="Q971" s="2" t="s">
        <v>1142</v>
      </c>
      <c r="R971" s="2" t="s">
        <v>30</v>
      </c>
      <c r="S971" s="2" t="s">
        <v>207</v>
      </c>
      <c r="T971">
        <v>1</v>
      </c>
      <c r="U971">
        <f t="shared" si="76"/>
        <v>45</v>
      </c>
      <c r="V971">
        <f t="shared" si="77"/>
        <v>11</v>
      </c>
    </row>
    <row r="972" spans="1:22" ht="59.25" customHeight="1" x14ac:dyDescent="0.2">
      <c r="A972" s="7" t="s">
        <v>1042</v>
      </c>
      <c r="B972" s="7" t="s">
        <v>1044</v>
      </c>
      <c r="C972" s="8">
        <v>45600</v>
      </c>
      <c r="D972" s="9">
        <v>45600.339282407404</v>
      </c>
      <c r="E972" s="10">
        <v>1</v>
      </c>
      <c r="F972" s="7" t="s">
        <v>1143</v>
      </c>
      <c r="G972" s="10">
        <v>29</v>
      </c>
      <c r="H972" s="7" t="s">
        <v>53</v>
      </c>
      <c r="I972" s="7" t="s">
        <v>23</v>
      </c>
      <c r="J972" s="11">
        <v>241.6686</v>
      </c>
      <c r="K972" s="7" t="s">
        <v>53</v>
      </c>
      <c r="L972" s="7" t="s">
        <v>54</v>
      </c>
      <c r="M972" s="7" t="s">
        <v>1129</v>
      </c>
      <c r="N972" s="7" t="s">
        <v>26</v>
      </c>
      <c r="O972" s="7" t="s">
        <v>129</v>
      </c>
      <c r="P972" s="7" t="s">
        <v>57</v>
      </c>
      <c r="Q972" s="7" t="s">
        <v>1144</v>
      </c>
      <c r="R972" s="7" t="s">
        <v>66</v>
      </c>
      <c r="S972" s="7" t="s">
        <v>207</v>
      </c>
      <c r="T972">
        <v>1</v>
      </c>
      <c r="U972">
        <f t="shared" ref="U972:U996" si="78">WEEKNUM(C972)</f>
        <v>45</v>
      </c>
      <c r="V972">
        <f t="shared" ref="V972:V996" si="79">MONTH(C972)</f>
        <v>11</v>
      </c>
    </row>
    <row r="973" spans="1:22" ht="59.25" customHeight="1" x14ac:dyDescent="0.2">
      <c r="A973" s="2" t="s">
        <v>1042</v>
      </c>
      <c r="B973" s="2" t="s">
        <v>1043</v>
      </c>
      <c r="C973" s="3">
        <v>45600</v>
      </c>
      <c r="D973" s="4">
        <v>45600.292592592588</v>
      </c>
      <c r="E973" s="5">
        <v>0</v>
      </c>
      <c r="F973" s="2" t="s">
        <v>204</v>
      </c>
      <c r="G973" s="5">
        <v>31</v>
      </c>
      <c r="H973" s="2" t="s">
        <v>53</v>
      </c>
      <c r="I973" s="2" t="s">
        <v>1061</v>
      </c>
      <c r="J973" s="6">
        <v>165.3323</v>
      </c>
      <c r="K973" s="2" t="s">
        <v>53</v>
      </c>
      <c r="L973" s="2" t="s">
        <v>54</v>
      </c>
      <c r="M973" s="2" t="s">
        <v>1062</v>
      </c>
      <c r="N973" s="2" t="s">
        <v>56</v>
      </c>
      <c r="O973" s="2" t="s">
        <v>129</v>
      </c>
      <c r="P973" s="2" t="s">
        <v>57</v>
      </c>
      <c r="Q973" s="2" t="s">
        <v>1145</v>
      </c>
      <c r="R973" s="2" t="s">
        <v>66</v>
      </c>
      <c r="S973" s="2" t="s">
        <v>207</v>
      </c>
      <c r="T973">
        <v>1</v>
      </c>
      <c r="U973">
        <f t="shared" si="78"/>
        <v>45</v>
      </c>
      <c r="V973">
        <f t="shared" si="79"/>
        <v>11</v>
      </c>
    </row>
    <row r="974" spans="1:22" ht="59.25" customHeight="1" x14ac:dyDescent="0.2">
      <c r="A974" s="7" t="s">
        <v>1042</v>
      </c>
      <c r="B974" s="7" t="s">
        <v>1044</v>
      </c>
      <c r="C974" s="8">
        <v>45600</v>
      </c>
      <c r="D974" s="9">
        <v>45600.276956018519</v>
      </c>
      <c r="E974" s="10">
        <v>0</v>
      </c>
      <c r="F974" s="7" t="s">
        <v>204</v>
      </c>
      <c r="G974" s="10">
        <v>31</v>
      </c>
      <c r="H974" s="7" t="s">
        <v>53</v>
      </c>
      <c r="I974" s="7" t="s">
        <v>1061</v>
      </c>
      <c r="J974" s="11">
        <v>258.33539999999999</v>
      </c>
      <c r="K974" s="7" t="s">
        <v>53</v>
      </c>
      <c r="L974" s="7" t="s">
        <v>54</v>
      </c>
      <c r="M974" s="7" t="s">
        <v>1062</v>
      </c>
      <c r="N974" s="7" t="s">
        <v>26</v>
      </c>
      <c r="O974" s="7" t="s">
        <v>129</v>
      </c>
      <c r="P974" s="7" t="s">
        <v>57</v>
      </c>
      <c r="Q974" s="7" t="s">
        <v>1146</v>
      </c>
      <c r="R974" s="7" t="s">
        <v>66</v>
      </c>
      <c r="S974" s="7" t="s">
        <v>207</v>
      </c>
      <c r="T974">
        <v>1</v>
      </c>
      <c r="U974">
        <f t="shared" si="78"/>
        <v>45</v>
      </c>
      <c r="V974">
        <f t="shared" si="79"/>
        <v>11</v>
      </c>
    </row>
    <row r="975" spans="1:22" ht="59.25" customHeight="1" x14ac:dyDescent="0.2">
      <c r="A975" s="7" t="s">
        <v>1042</v>
      </c>
      <c r="B975" s="7" t="s">
        <v>1043</v>
      </c>
      <c r="C975" s="8">
        <v>45600</v>
      </c>
      <c r="D975" s="9">
        <v>45600.27380787037</v>
      </c>
      <c r="E975" s="10">
        <v>0</v>
      </c>
      <c r="F975" s="7" t="s">
        <v>63</v>
      </c>
      <c r="G975" s="10">
        <v>29</v>
      </c>
      <c r="H975" s="7" t="s">
        <v>53</v>
      </c>
      <c r="I975" s="7" t="s">
        <v>23</v>
      </c>
      <c r="J975" s="11">
        <v>154.66569999999999</v>
      </c>
      <c r="K975" s="7" t="s">
        <v>53</v>
      </c>
      <c r="L975" s="7" t="s">
        <v>54</v>
      </c>
      <c r="M975" s="7" t="s">
        <v>1129</v>
      </c>
      <c r="N975" s="7" t="s">
        <v>56</v>
      </c>
      <c r="O975" s="7" t="s">
        <v>129</v>
      </c>
      <c r="P975" s="7" t="s">
        <v>57</v>
      </c>
      <c r="Q975" s="7" t="s">
        <v>1147</v>
      </c>
      <c r="R975" s="7" t="s">
        <v>66</v>
      </c>
      <c r="S975" s="7" t="s">
        <v>207</v>
      </c>
      <c r="T975">
        <v>1</v>
      </c>
      <c r="U975">
        <f t="shared" si="78"/>
        <v>45</v>
      </c>
      <c r="V975">
        <f t="shared" si="79"/>
        <v>11</v>
      </c>
    </row>
    <row r="976" spans="1:22" ht="48" customHeight="1" x14ac:dyDescent="0.2">
      <c r="A976" s="2" t="s">
        <v>1042</v>
      </c>
      <c r="B976" s="2" t="s">
        <v>1044</v>
      </c>
      <c r="C976" s="3">
        <v>45600</v>
      </c>
      <c r="D976" s="4">
        <v>45600.253321759257</v>
      </c>
      <c r="E976" s="5">
        <v>0</v>
      </c>
      <c r="F976" s="2" t="s">
        <v>75</v>
      </c>
      <c r="G976" s="5">
        <v>36</v>
      </c>
      <c r="H976" s="2" t="s">
        <v>172</v>
      </c>
      <c r="I976" s="2" t="s">
        <v>23</v>
      </c>
      <c r="J976" s="6">
        <v>300.00240000000002</v>
      </c>
      <c r="K976" s="2" t="s">
        <v>173</v>
      </c>
      <c r="L976" s="2" t="s">
        <v>54</v>
      </c>
      <c r="M976" s="2" t="s">
        <v>174</v>
      </c>
      <c r="N976" s="2" t="s">
        <v>26</v>
      </c>
      <c r="O976" s="2" t="s">
        <v>129</v>
      </c>
      <c r="P976" s="2" t="s">
        <v>57</v>
      </c>
      <c r="Q976" s="2" t="s">
        <v>1148</v>
      </c>
      <c r="R976" s="2" t="s">
        <v>30</v>
      </c>
      <c r="S976" s="2" t="s">
        <v>207</v>
      </c>
      <c r="T976">
        <v>1</v>
      </c>
      <c r="U976">
        <f t="shared" si="78"/>
        <v>45</v>
      </c>
      <c r="V976">
        <f t="shared" si="79"/>
        <v>11</v>
      </c>
    </row>
    <row r="977" spans="1:22" ht="59.25" customHeight="1" x14ac:dyDescent="0.2">
      <c r="A977" s="2" t="s">
        <v>1149</v>
      </c>
      <c r="B977" s="2" t="s">
        <v>1150</v>
      </c>
      <c r="C977" s="3">
        <v>45604</v>
      </c>
      <c r="D977" s="4">
        <v>45604.690023148149</v>
      </c>
      <c r="E977" s="5">
        <v>0</v>
      </c>
      <c r="F977" s="2" t="s">
        <v>353</v>
      </c>
      <c r="G977" s="5">
        <v>37</v>
      </c>
      <c r="H977" s="2" t="s">
        <v>53</v>
      </c>
      <c r="I977" s="2" t="s">
        <v>23</v>
      </c>
      <c r="J977" s="6">
        <v>251.6</v>
      </c>
      <c r="K977" s="2" t="s">
        <v>53</v>
      </c>
      <c r="L977" s="2" t="s">
        <v>54</v>
      </c>
      <c r="M977" s="2" t="s">
        <v>301</v>
      </c>
      <c r="N977" s="2" t="s">
        <v>26</v>
      </c>
      <c r="O977" s="2" t="s">
        <v>129</v>
      </c>
      <c r="P977" s="2" t="s">
        <v>57</v>
      </c>
      <c r="Q977" s="2" t="s">
        <v>1151</v>
      </c>
      <c r="R977" s="2" t="s">
        <v>66</v>
      </c>
      <c r="S977" s="2" t="s">
        <v>355</v>
      </c>
      <c r="T977">
        <v>1</v>
      </c>
      <c r="U977">
        <f t="shared" si="78"/>
        <v>45</v>
      </c>
      <c r="V977">
        <f t="shared" si="79"/>
        <v>11</v>
      </c>
    </row>
    <row r="978" spans="1:22" ht="59.25" customHeight="1" x14ac:dyDescent="0.2">
      <c r="A978" s="7" t="s">
        <v>1149</v>
      </c>
      <c r="B978" s="7" t="s">
        <v>1150</v>
      </c>
      <c r="C978" s="8">
        <v>45604</v>
      </c>
      <c r="D978" s="9">
        <v>45604.614120370366</v>
      </c>
      <c r="E978" s="10">
        <v>0</v>
      </c>
      <c r="F978" s="7" t="s">
        <v>353</v>
      </c>
      <c r="G978" s="10">
        <v>37</v>
      </c>
      <c r="H978" s="7" t="s">
        <v>53</v>
      </c>
      <c r="I978" s="7" t="s">
        <v>23</v>
      </c>
      <c r="J978" s="11">
        <v>251.6</v>
      </c>
      <c r="K978" s="7" t="s">
        <v>53</v>
      </c>
      <c r="L978" s="7" t="s">
        <v>54</v>
      </c>
      <c r="M978" s="7" t="s">
        <v>301</v>
      </c>
      <c r="N978" s="7" t="s">
        <v>26</v>
      </c>
      <c r="O978" s="7" t="s">
        <v>129</v>
      </c>
      <c r="P978" s="7" t="s">
        <v>57</v>
      </c>
      <c r="Q978" s="7" t="s">
        <v>1152</v>
      </c>
      <c r="R978" s="7" t="s">
        <v>66</v>
      </c>
      <c r="S978" s="7" t="s">
        <v>355</v>
      </c>
      <c r="T978">
        <v>1</v>
      </c>
      <c r="U978">
        <f t="shared" si="78"/>
        <v>45</v>
      </c>
      <c r="V978">
        <f t="shared" si="79"/>
        <v>11</v>
      </c>
    </row>
    <row r="979" spans="1:22" ht="59.25" customHeight="1" x14ac:dyDescent="0.2">
      <c r="A979" s="2" t="s">
        <v>1149</v>
      </c>
      <c r="B979" s="2" t="s">
        <v>1150</v>
      </c>
      <c r="C979" s="3">
        <v>45604</v>
      </c>
      <c r="D979" s="4">
        <v>45604.57430555555</v>
      </c>
      <c r="E979" s="5">
        <v>0</v>
      </c>
      <c r="F979" s="2" t="s">
        <v>353</v>
      </c>
      <c r="G979" s="5">
        <v>37</v>
      </c>
      <c r="H979" s="2" t="s">
        <v>53</v>
      </c>
      <c r="I979" s="2" t="s">
        <v>23</v>
      </c>
      <c r="J979" s="6">
        <v>251.6</v>
      </c>
      <c r="K979" s="2" t="s">
        <v>53</v>
      </c>
      <c r="L979" s="2" t="s">
        <v>54</v>
      </c>
      <c r="M979" s="2" t="s">
        <v>301</v>
      </c>
      <c r="N979" s="2" t="s">
        <v>26</v>
      </c>
      <c r="O979" s="2" t="s">
        <v>129</v>
      </c>
      <c r="P979" s="2" t="s">
        <v>57</v>
      </c>
      <c r="Q979" s="2" t="s">
        <v>1153</v>
      </c>
      <c r="R979" s="2" t="s">
        <v>66</v>
      </c>
      <c r="S979" s="2" t="s">
        <v>355</v>
      </c>
      <c r="T979">
        <v>1</v>
      </c>
      <c r="U979">
        <f t="shared" si="78"/>
        <v>45</v>
      </c>
      <c r="V979">
        <f t="shared" si="79"/>
        <v>11</v>
      </c>
    </row>
    <row r="980" spans="1:22" ht="59.25" customHeight="1" x14ac:dyDescent="0.2">
      <c r="A980" s="7" t="s">
        <v>1149</v>
      </c>
      <c r="B980" s="7" t="s">
        <v>1150</v>
      </c>
      <c r="C980" s="8">
        <v>45604</v>
      </c>
      <c r="D980" s="9">
        <v>45604.317037037035</v>
      </c>
      <c r="E980" s="10">
        <v>0</v>
      </c>
      <c r="F980" s="7" t="s">
        <v>353</v>
      </c>
      <c r="G980" s="10">
        <v>37</v>
      </c>
      <c r="H980" s="7" t="s">
        <v>53</v>
      </c>
      <c r="I980" s="7" t="s">
        <v>23</v>
      </c>
      <c r="J980" s="11">
        <v>251.6</v>
      </c>
      <c r="K980" s="7" t="s">
        <v>53</v>
      </c>
      <c r="L980" s="7" t="s">
        <v>54</v>
      </c>
      <c r="M980" s="7" t="s">
        <v>301</v>
      </c>
      <c r="N980" s="7" t="s">
        <v>26</v>
      </c>
      <c r="O980" s="7" t="s">
        <v>129</v>
      </c>
      <c r="P980" s="7" t="s">
        <v>57</v>
      </c>
      <c r="Q980" s="7" t="s">
        <v>1154</v>
      </c>
      <c r="R980" s="7" t="s">
        <v>66</v>
      </c>
      <c r="S980" s="7" t="s">
        <v>355</v>
      </c>
      <c r="T980">
        <v>1</v>
      </c>
      <c r="U980">
        <f t="shared" si="78"/>
        <v>45</v>
      </c>
      <c r="V980">
        <f t="shared" si="79"/>
        <v>11</v>
      </c>
    </row>
    <row r="981" spans="1:22" ht="59.25" customHeight="1" x14ac:dyDescent="0.2">
      <c r="A981" s="2" t="s">
        <v>1149</v>
      </c>
      <c r="B981" s="2" t="s">
        <v>1150</v>
      </c>
      <c r="C981" s="3">
        <v>45603</v>
      </c>
      <c r="D981" s="4">
        <v>45603.689675925925</v>
      </c>
      <c r="E981" s="5">
        <v>0</v>
      </c>
      <c r="F981" s="2" t="s">
        <v>353</v>
      </c>
      <c r="G981" s="5">
        <v>37</v>
      </c>
      <c r="H981" s="2" t="s">
        <v>53</v>
      </c>
      <c r="I981" s="2" t="s">
        <v>23</v>
      </c>
      <c r="J981" s="6">
        <v>251.6</v>
      </c>
      <c r="K981" s="2" t="s">
        <v>53</v>
      </c>
      <c r="L981" s="2" t="s">
        <v>54</v>
      </c>
      <c r="M981" s="2" t="s">
        <v>301</v>
      </c>
      <c r="N981" s="2" t="s">
        <v>26</v>
      </c>
      <c r="O981" s="2" t="s">
        <v>129</v>
      </c>
      <c r="P981" s="2" t="s">
        <v>57</v>
      </c>
      <c r="Q981" s="2" t="s">
        <v>1155</v>
      </c>
      <c r="R981" s="2" t="s">
        <v>66</v>
      </c>
      <c r="S981" s="2" t="s">
        <v>355</v>
      </c>
      <c r="T981">
        <v>1</v>
      </c>
      <c r="U981">
        <f t="shared" si="78"/>
        <v>45</v>
      </c>
      <c r="V981">
        <f t="shared" si="79"/>
        <v>11</v>
      </c>
    </row>
    <row r="982" spans="1:22" ht="59.25" customHeight="1" x14ac:dyDescent="0.2">
      <c r="A982" s="7" t="s">
        <v>1149</v>
      </c>
      <c r="B982" s="7" t="s">
        <v>1150</v>
      </c>
      <c r="C982" s="8">
        <v>45603</v>
      </c>
      <c r="D982" s="9">
        <v>45603.614768518513</v>
      </c>
      <c r="E982" s="10">
        <v>0</v>
      </c>
      <c r="F982" s="7" t="s">
        <v>203</v>
      </c>
      <c r="G982" s="10">
        <v>35</v>
      </c>
      <c r="H982" s="7" t="s">
        <v>53</v>
      </c>
      <c r="I982" s="7" t="s">
        <v>300</v>
      </c>
      <c r="J982" s="11">
        <v>238</v>
      </c>
      <c r="K982" s="7" t="s">
        <v>53</v>
      </c>
      <c r="L982" s="7" t="s">
        <v>54</v>
      </c>
      <c r="M982" s="7" t="s">
        <v>301</v>
      </c>
      <c r="N982" s="7" t="s">
        <v>26</v>
      </c>
      <c r="O982" s="7" t="s">
        <v>129</v>
      </c>
      <c r="P982" s="7" t="s">
        <v>57</v>
      </c>
      <c r="Q982" s="7" t="s">
        <v>1156</v>
      </c>
      <c r="R982" s="7" t="s">
        <v>66</v>
      </c>
      <c r="S982" s="7" t="s">
        <v>355</v>
      </c>
      <c r="T982">
        <v>1</v>
      </c>
      <c r="U982">
        <f t="shared" si="78"/>
        <v>45</v>
      </c>
      <c r="V982">
        <f t="shared" si="79"/>
        <v>11</v>
      </c>
    </row>
    <row r="983" spans="1:22" ht="59.25" customHeight="1" x14ac:dyDescent="0.2">
      <c r="A983" s="12" t="s">
        <v>1149</v>
      </c>
      <c r="B983" s="12" t="s">
        <v>1150</v>
      </c>
      <c r="C983" s="13">
        <v>45603</v>
      </c>
      <c r="D983" s="14">
        <v>45603.570740740739</v>
      </c>
      <c r="E983" s="15">
        <v>0</v>
      </c>
      <c r="F983" s="12" t="s">
        <v>353</v>
      </c>
      <c r="G983" s="15">
        <v>37</v>
      </c>
      <c r="H983" s="12" t="s">
        <v>53</v>
      </c>
      <c r="I983" s="12" t="s">
        <v>23</v>
      </c>
      <c r="J983" s="16">
        <v>251.6</v>
      </c>
      <c r="K983" s="12" t="s">
        <v>53</v>
      </c>
      <c r="L983" s="12" t="s">
        <v>54</v>
      </c>
      <c r="M983" s="12" t="s">
        <v>301</v>
      </c>
      <c r="N983" s="12" t="s">
        <v>26</v>
      </c>
      <c r="O983" s="12" t="s">
        <v>129</v>
      </c>
      <c r="P983" s="12" t="s">
        <v>57</v>
      </c>
      <c r="Q983" s="12" t="s">
        <v>1157</v>
      </c>
      <c r="R983" s="12" t="s">
        <v>66</v>
      </c>
      <c r="S983" s="12" t="s">
        <v>355</v>
      </c>
      <c r="T983">
        <v>1</v>
      </c>
      <c r="U983">
        <f t="shared" si="78"/>
        <v>45</v>
      </c>
      <c r="V983">
        <f t="shared" si="79"/>
        <v>11</v>
      </c>
    </row>
    <row r="984" spans="1:22" ht="59.25" customHeight="1" x14ac:dyDescent="0.2">
      <c r="A984" s="12" t="s">
        <v>1149</v>
      </c>
      <c r="B984" s="12" t="s">
        <v>1150</v>
      </c>
      <c r="C984" s="13">
        <v>45603</v>
      </c>
      <c r="D984" s="14">
        <v>45603.314016203702</v>
      </c>
      <c r="E984" s="15">
        <v>0</v>
      </c>
      <c r="F984" s="12" t="s">
        <v>353</v>
      </c>
      <c r="G984" s="15">
        <v>37</v>
      </c>
      <c r="H984" s="12" t="s">
        <v>53</v>
      </c>
      <c r="I984" s="12" t="s">
        <v>23</v>
      </c>
      <c r="J984" s="16">
        <v>251.6</v>
      </c>
      <c r="K984" s="12" t="s">
        <v>53</v>
      </c>
      <c r="L984" s="12" t="s">
        <v>54</v>
      </c>
      <c r="M984" s="12" t="s">
        <v>301</v>
      </c>
      <c r="N984" s="12" t="s">
        <v>26</v>
      </c>
      <c r="O984" s="12" t="s">
        <v>129</v>
      </c>
      <c r="P984" s="12" t="s">
        <v>57</v>
      </c>
      <c r="Q984" s="12" t="s">
        <v>1158</v>
      </c>
      <c r="R984" s="12" t="s">
        <v>66</v>
      </c>
      <c r="S984" s="12" t="s">
        <v>355</v>
      </c>
      <c r="T984">
        <v>1</v>
      </c>
      <c r="U984">
        <f t="shared" si="78"/>
        <v>45</v>
      </c>
      <c r="V984">
        <f t="shared" si="79"/>
        <v>11</v>
      </c>
    </row>
    <row r="985" spans="1:22" ht="59.25" customHeight="1" x14ac:dyDescent="0.2">
      <c r="A985" s="12" t="s">
        <v>1149</v>
      </c>
      <c r="B985" s="12" t="s">
        <v>1150</v>
      </c>
      <c r="C985" s="13">
        <v>45602</v>
      </c>
      <c r="D985" s="14">
        <v>45602.703483796293</v>
      </c>
      <c r="E985" s="15">
        <v>0</v>
      </c>
      <c r="F985" s="12" t="s">
        <v>353</v>
      </c>
      <c r="G985" s="15">
        <v>37</v>
      </c>
      <c r="H985" s="12" t="s">
        <v>53</v>
      </c>
      <c r="I985" s="12" t="s">
        <v>23</v>
      </c>
      <c r="J985" s="16">
        <v>251.6</v>
      </c>
      <c r="K985" s="12" t="s">
        <v>53</v>
      </c>
      <c r="L985" s="12" t="s">
        <v>54</v>
      </c>
      <c r="M985" s="12" t="s">
        <v>301</v>
      </c>
      <c r="N985" s="12" t="s">
        <v>26</v>
      </c>
      <c r="O985" s="12" t="s">
        <v>129</v>
      </c>
      <c r="P985" s="12" t="s">
        <v>57</v>
      </c>
      <c r="Q985" s="12" t="s">
        <v>1159</v>
      </c>
      <c r="R985" s="12" t="s">
        <v>66</v>
      </c>
      <c r="S985" s="12" t="s">
        <v>355</v>
      </c>
      <c r="T985">
        <v>1</v>
      </c>
      <c r="U985">
        <f t="shared" si="78"/>
        <v>45</v>
      </c>
      <c r="V985">
        <f t="shared" si="79"/>
        <v>11</v>
      </c>
    </row>
    <row r="986" spans="1:22" ht="59.25" customHeight="1" x14ac:dyDescent="0.2">
      <c r="A986" s="12" t="s">
        <v>1149</v>
      </c>
      <c r="B986" s="12" t="s">
        <v>1150</v>
      </c>
      <c r="C986" s="13">
        <v>45602</v>
      </c>
      <c r="D986" s="14">
        <v>45602.612986111111</v>
      </c>
      <c r="E986" s="15">
        <v>0</v>
      </c>
      <c r="F986" s="12" t="s">
        <v>353</v>
      </c>
      <c r="G986" s="15">
        <v>37</v>
      </c>
      <c r="H986" s="12" t="s">
        <v>53</v>
      </c>
      <c r="I986" s="12" t="s">
        <v>23</v>
      </c>
      <c r="J986" s="16">
        <v>251.6</v>
      </c>
      <c r="K986" s="12" t="s">
        <v>53</v>
      </c>
      <c r="L986" s="12" t="s">
        <v>54</v>
      </c>
      <c r="M986" s="12" t="s">
        <v>301</v>
      </c>
      <c r="N986" s="12" t="s">
        <v>26</v>
      </c>
      <c r="O986" s="12" t="s">
        <v>129</v>
      </c>
      <c r="P986" s="12" t="s">
        <v>57</v>
      </c>
      <c r="Q986" s="12" t="s">
        <v>1160</v>
      </c>
      <c r="R986" s="12" t="s">
        <v>66</v>
      </c>
      <c r="S986" s="12" t="s">
        <v>355</v>
      </c>
      <c r="T986">
        <v>1</v>
      </c>
      <c r="U986">
        <f t="shared" si="78"/>
        <v>45</v>
      </c>
      <c r="V986">
        <f t="shared" si="79"/>
        <v>11</v>
      </c>
    </row>
    <row r="987" spans="1:22" ht="59.25" customHeight="1" x14ac:dyDescent="0.2">
      <c r="A987" s="12" t="s">
        <v>1149</v>
      </c>
      <c r="B987" s="12" t="s">
        <v>1150</v>
      </c>
      <c r="C987" s="13">
        <v>45602</v>
      </c>
      <c r="D987" s="14">
        <v>45602.573229166665</v>
      </c>
      <c r="E987" s="15">
        <v>0</v>
      </c>
      <c r="F987" s="12" t="s">
        <v>353</v>
      </c>
      <c r="G987" s="15">
        <v>37</v>
      </c>
      <c r="H987" s="12" t="s">
        <v>53</v>
      </c>
      <c r="I987" s="12" t="s">
        <v>23</v>
      </c>
      <c r="J987" s="16">
        <v>251.6</v>
      </c>
      <c r="K987" s="12" t="s">
        <v>53</v>
      </c>
      <c r="L987" s="12" t="s">
        <v>54</v>
      </c>
      <c r="M987" s="12" t="s">
        <v>301</v>
      </c>
      <c r="N987" s="12" t="s">
        <v>26</v>
      </c>
      <c r="O987" s="12" t="s">
        <v>129</v>
      </c>
      <c r="P987" s="12" t="s">
        <v>57</v>
      </c>
      <c r="Q987" s="12" t="s">
        <v>1161</v>
      </c>
      <c r="R987" s="12" t="s">
        <v>66</v>
      </c>
      <c r="S987" s="12" t="s">
        <v>355</v>
      </c>
      <c r="T987">
        <v>1</v>
      </c>
      <c r="U987">
        <f t="shared" si="78"/>
        <v>45</v>
      </c>
      <c r="V987">
        <f t="shared" si="79"/>
        <v>11</v>
      </c>
    </row>
    <row r="988" spans="1:22" ht="59.25" customHeight="1" x14ac:dyDescent="0.2">
      <c r="A988" s="12" t="s">
        <v>1149</v>
      </c>
      <c r="B988" s="12" t="s">
        <v>1150</v>
      </c>
      <c r="C988" s="13">
        <v>45602</v>
      </c>
      <c r="D988" s="14">
        <v>45602.319733796292</v>
      </c>
      <c r="E988" s="15">
        <v>0</v>
      </c>
      <c r="F988" s="12" t="s">
        <v>353</v>
      </c>
      <c r="G988" s="15">
        <v>37</v>
      </c>
      <c r="H988" s="12" t="s">
        <v>53</v>
      </c>
      <c r="I988" s="12" t="s">
        <v>23</v>
      </c>
      <c r="J988" s="16">
        <v>251.6</v>
      </c>
      <c r="K988" s="12" t="s">
        <v>53</v>
      </c>
      <c r="L988" s="12" t="s">
        <v>54</v>
      </c>
      <c r="M988" s="12" t="s">
        <v>301</v>
      </c>
      <c r="N988" s="12" t="s">
        <v>26</v>
      </c>
      <c r="O988" s="12" t="s">
        <v>129</v>
      </c>
      <c r="P988" s="12" t="s">
        <v>57</v>
      </c>
      <c r="Q988" s="12" t="s">
        <v>1162</v>
      </c>
      <c r="R988" s="12" t="s">
        <v>66</v>
      </c>
      <c r="S988" s="12" t="s">
        <v>355</v>
      </c>
      <c r="T988">
        <v>1</v>
      </c>
      <c r="U988">
        <f t="shared" si="78"/>
        <v>45</v>
      </c>
      <c r="V988">
        <f t="shared" si="79"/>
        <v>11</v>
      </c>
    </row>
    <row r="989" spans="1:22" ht="59.25" customHeight="1" x14ac:dyDescent="0.2">
      <c r="A989" s="12" t="s">
        <v>1149</v>
      </c>
      <c r="B989" s="12" t="s">
        <v>1150</v>
      </c>
      <c r="C989" s="13">
        <v>45601</v>
      </c>
      <c r="D989" s="14">
        <v>45601.68986111111</v>
      </c>
      <c r="E989" s="15">
        <v>0</v>
      </c>
      <c r="F989" s="12" t="s">
        <v>353</v>
      </c>
      <c r="G989" s="15">
        <v>37</v>
      </c>
      <c r="H989" s="12" t="s">
        <v>53</v>
      </c>
      <c r="I989" s="12" t="s">
        <v>23</v>
      </c>
      <c r="J989" s="16">
        <v>251.6</v>
      </c>
      <c r="K989" s="12" t="s">
        <v>53</v>
      </c>
      <c r="L989" s="12" t="s">
        <v>54</v>
      </c>
      <c r="M989" s="12" t="s">
        <v>301</v>
      </c>
      <c r="N989" s="12" t="s">
        <v>26</v>
      </c>
      <c r="O989" s="12" t="s">
        <v>129</v>
      </c>
      <c r="P989" s="12" t="s">
        <v>57</v>
      </c>
      <c r="Q989" s="12" t="s">
        <v>1163</v>
      </c>
      <c r="R989" s="12" t="s">
        <v>66</v>
      </c>
      <c r="S989" s="12" t="s">
        <v>355</v>
      </c>
      <c r="T989">
        <v>1</v>
      </c>
      <c r="U989">
        <f t="shared" si="78"/>
        <v>45</v>
      </c>
      <c r="V989">
        <f t="shared" si="79"/>
        <v>11</v>
      </c>
    </row>
    <row r="990" spans="1:22" ht="59.25" customHeight="1" x14ac:dyDescent="0.2">
      <c r="A990" s="12" t="s">
        <v>1149</v>
      </c>
      <c r="B990" s="12" t="s">
        <v>1150</v>
      </c>
      <c r="C990" s="13">
        <v>45601</v>
      </c>
      <c r="D990" s="14">
        <v>45601.614803240736</v>
      </c>
      <c r="E990" s="15">
        <v>0</v>
      </c>
      <c r="F990" s="12" t="s">
        <v>353</v>
      </c>
      <c r="G990" s="15">
        <v>37</v>
      </c>
      <c r="H990" s="12" t="s">
        <v>53</v>
      </c>
      <c r="I990" s="12" t="s">
        <v>23</v>
      </c>
      <c r="J990" s="16">
        <v>251.6</v>
      </c>
      <c r="K990" s="12" t="s">
        <v>53</v>
      </c>
      <c r="L990" s="12" t="s">
        <v>54</v>
      </c>
      <c r="M990" s="12" t="s">
        <v>301</v>
      </c>
      <c r="N990" s="12" t="s">
        <v>26</v>
      </c>
      <c r="O990" s="12" t="s">
        <v>129</v>
      </c>
      <c r="P990" s="12" t="s">
        <v>57</v>
      </c>
      <c r="Q990" s="12" t="s">
        <v>1164</v>
      </c>
      <c r="R990" s="12" t="s">
        <v>66</v>
      </c>
      <c r="S990" s="12" t="s">
        <v>355</v>
      </c>
      <c r="T990">
        <v>1</v>
      </c>
      <c r="U990">
        <f t="shared" si="78"/>
        <v>45</v>
      </c>
      <c r="V990">
        <f t="shared" si="79"/>
        <v>11</v>
      </c>
    </row>
    <row r="991" spans="1:22" ht="59.25" customHeight="1" x14ac:dyDescent="0.2">
      <c r="A991" s="12" t="s">
        <v>1149</v>
      </c>
      <c r="B991" s="12" t="s">
        <v>1150</v>
      </c>
      <c r="C991" s="13">
        <v>45601</v>
      </c>
      <c r="D991" s="14">
        <v>45601.575289351851</v>
      </c>
      <c r="E991" s="15">
        <v>0</v>
      </c>
      <c r="F991" s="12" t="s">
        <v>353</v>
      </c>
      <c r="G991" s="15">
        <v>37</v>
      </c>
      <c r="H991" s="12" t="s">
        <v>53</v>
      </c>
      <c r="I991" s="12" t="s">
        <v>23</v>
      </c>
      <c r="J991" s="16">
        <v>251.6</v>
      </c>
      <c r="K991" s="12" t="s">
        <v>53</v>
      </c>
      <c r="L991" s="12" t="s">
        <v>54</v>
      </c>
      <c r="M991" s="12" t="s">
        <v>301</v>
      </c>
      <c r="N991" s="12" t="s">
        <v>26</v>
      </c>
      <c r="O991" s="12" t="s">
        <v>129</v>
      </c>
      <c r="P991" s="12" t="s">
        <v>57</v>
      </c>
      <c r="Q991" s="12" t="s">
        <v>1165</v>
      </c>
      <c r="R991" s="12" t="s">
        <v>66</v>
      </c>
      <c r="S991" s="12" t="s">
        <v>355</v>
      </c>
      <c r="T991">
        <v>1</v>
      </c>
      <c r="U991">
        <f t="shared" si="78"/>
        <v>45</v>
      </c>
      <c r="V991">
        <f t="shared" si="79"/>
        <v>11</v>
      </c>
    </row>
    <row r="992" spans="1:22" ht="59.25" customHeight="1" x14ac:dyDescent="0.2">
      <c r="A992" s="12" t="s">
        <v>1149</v>
      </c>
      <c r="B992" s="12" t="s">
        <v>1150</v>
      </c>
      <c r="C992" s="13">
        <v>45601</v>
      </c>
      <c r="D992" s="14">
        <v>45601.323877314811</v>
      </c>
      <c r="E992" s="15">
        <v>0</v>
      </c>
      <c r="F992" s="12" t="s">
        <v>353</v>
      </c>
      <c r="G992" s="15">
        <v>37</v>
      </c>
      <c r="H992" s="12" t="s">
        <v>53</v>
      </c>
      <c r="I992" s="12" t="s">
        <v>23</v>
      </c>
      <c r="J992" s="16">
        <v>251.6</v>
      </c>
      <c r="K992" s="12" t="s">
        <v>53</v>
      </c>
      <c r="L992" s="12" t="s">
        <v>54</v>
      </c>
      <c r="M992" s="12" t="s">
        <v>301</v>
      </c>
      <c r="N992" s="12" t="s">
        <v>26</v>
      </c>
      <c r="O992" s="12" t="s">
        <v>129</v>
      </c>
      <c r="P992" s="12" t="s">
        <v>57</v>
      </c>
      <c r="Q992" s="12" t="s">
        <v>1166</v>
      </c>
      <c r="R992" s="12" t="s">
        <v>66</v>
      </c>
      <c r="S992" s="12" t="s">
        <v>355</v>
      </c>
      <c r="T992">
        <v>1</v>
      </c>
      <c r="U992">
        <f t="shared" si="78"/>
        <v>45</v>
      </c>
      <c r="V992">
        <f t="shared" si="79"/>
        <v>11</v>
      </c>
    </row>
    <row r="993" spans="1:22" ht="59.25" customHeight="1" x14ac:dyDescent="0.2">
      <c r="A993" s="12" t="s">
        <v>1149</v>
      </c>
      <c r="B993" s="12" t="s">
        <v>1150</v>
      </c>
      <c r="C993" s="13">
        <v>45600</v>
      </c>
      <c r="D993" s="14">
        <v>45600.689375000002</v>
      </c>
      <c r="E993" s="15">
        <v>0</v>
      </c>
      <c r="F993" s="12" t="s">
        <v>353</v>
      </c>
      <c r="G993" s="15">
        <v>37</v>
      </c>
      <c r="H993" s="12" t="s">
        <v>53</v>
      </c>
      <c r="I993" s="12" t="s">
        <v>23</v>
      </c>
      <c r="J993" s="16">
        <v>251.6</v>
      </c>
      <c r="K993" s="12" t="s">
        <v>53</v>
      </c>
      <c r="L993" s="12" t="s">
        <v>54</v>
      </c>
      <c r="M993" s="12" t="s">
        <v>301</v>
      </c>
      <c r="N993" s="12" t="s">
        <v>26</v>
      </c>
      <c r="O993" s="12" t="s">
        <v>129</v>
      </c>
      <c r="P993" s="12" t="s">
        <v>57</v>
      </c>
      <c r="Q993" s="12" t="s">
        <v>1167</v>
      </c>
      <c r="R993" s="12" t="s">
        <v>66</v>
      </c>
      <c r="S993" s="12" t="s">
        <v>355</v>
      </c>
      <c r="T993">
        <v>1</v>
      </c>
      <c r="U993">
        <f t="shared" si="78"/>
        <v>45</v>
      </c>
      <c r="V993">
        <f t="shared" si="79"/>
        <v>11</v>
      </c>
    </row>
    <row r="994" spans="1:22" ht="59.25" customHeight="1" x14ac:dyDescent="0.2">
      <c r="A994" s="12" t="s">
        <v>1149</v>
      </c>
      <c r="B994" s="12" t="s">
        <v>1150</v>
      </c>
      <c r="C994" s="13">
        <v>45600</v>
      </c>
      <c r="D994" s="14">
        <v>45600.613043981481</v>
      </c>
      <c r="E994" s="15">
        <v>0</v>
      </c>
      <c r="F994" s="12" t="s">
        <v>353</v>
      </c>
      <c r="G994" s="15">
        <v>37</v>
      </c>
      <c r="H994" s="12" t="s">
        <v>53</v>
      </c>
      <c r="I994" s="12" t="s">
        <v>23</v>
      </c>
      <c r="J994" s="16">
        <v>251.6</v>
      </c>
      <c r="K994" s="12" t="s">
        <v>53</v>
      </c>
      <c r="L994" s="12" t="s">
        <v>54</v>
      </c>
      <c r="M994" s="12" t="s">
        <v>301</v>
      </c>
      <c r="N994" s="12" t="s">
        <v>26</v>
      </c>
      <c r="O994" s="12" t="s">
        <v>129</v>
      </c>
      <c r="P994" s="12" t="s">
        <v>57</v>
      </c>
      <c r="Q994" s="12" t="s">
        <v>1168</v>
      </c>
      <c r="R994" s="12" t="s">
        <v>66</v>
      </c>
      <c r="S994" s="12" t="s">
        <v>355</v>
      </c>
      <c r="T994">
        <v>1</v>
      </c>
      <c r="U994">
        <f t="shared" si="78"/>
        <v>45</v>
      </c>
      <c r="V994">
        <f t="shared" si="79"/>
        <v>11</v>
      </c>
    </row>
    <row r="995" spans="1:22" ht="59.25" customHeight="1" x14ac:dyDescent="0.2">
      <c r="A995" s="12" t="s">
        <v>1149</v>
      </c>
      <c r="B995" s="12" t="s">
        <v>1150</v>
      </c>
      <c r="C995" s="13">
        <v>45600</v>
      </c>
      <c r="D995" s="14">
        <v>45600.571828703702</v>
      </c>
      <c r="E995" s="15">
        <v>0</v>
      </c>
      <c r="F995" s="12" t="s">
        <v>353</v>
      </c>
      <c r="G995" s="15">
        <v>37</v>
      </c>
      <c r="H995" s="12" t="s">
        <v>53</v>
      </c>
      <c r="I995" s="12" t="s">
        <v>23</v>
      </c>
      <c r="J995" s="16">
        <v>251.6</v>
      </c>
      <c r="K995" s="12" t="s">
        <v>53</v>
      </c>
      <c r="L995" s="12" t="s">
        <v>54</v>
      </c>
      <c r="M995" s="12" t="s">
        <v>301</v>
      </c>
      <c r="N995" s="12" t="s">
        <v>26</v>
      </c>
      <c r="O995" s="12" t="s">
        <v>129</v>
      </c>
      <c r="P995" s="12" t="s">
        <v>57</v>
      </c>
      <c r="Q995" s="12" t="s">
        <v>1169</v>
      </c>
      <c r="R995" s="12" t="s">
        <v>66</v>
      </c>
      <c r="S995" s="12" t="s">
        <v>355</v>
      </c>
      <c r="T995">
        <v>1</v>
      </c>
      <c r="U995">
        <f t="shared" si="78"/>
        <v>45</v>
      </c>
      <c r="V995">
        <f t="shared" si="79"/>
        <v>11</v>
      </c>
    </row>
    <row r="996" spans="1:22" ht="59.25" customHeight="1" x14ac:dyDescent="0.2">
      <c r="A996" s="12" t="s">
        <v>1149</v>
      </c>
      <c r="B996" s="12" t="s">
        <v>1150</v>
      </c>
      <c r="C996" s="13">
        <v>45600</v>
      </c>
      <c r="D996" s="14">
        <v>45600.324803240735</v>
      </c>
      <c r="E996" s="15">
        <v>0</v>
      </c>
      <c r="F996" s="12" t="s">
        <v>353</v>
      </c>
      <c r="G996" s="15">
        <v>37</v>
      </c>
      <c r="H996" s="12" t="s">
        <v>53</v>
      </c>
      <c r="I996" s="12" t="s">
        <v>23</v>
      </c>
      <c r="J996" s="16">
        <v>251.6</v>
      </c>
      <c r="K996" s="12" t="s">
        <v>53</v>
      </c>
      <c r="L996" s="12" t="s">
        <v>54</v>
      </c>
      <c r="M996" s="12" t="s">
        <v>301</v>
      </c>
      <c r="N996" s="12" t="s">
        <v>26</v>
      </c>
      <c r="O996" s="12" t="s">
        <v>129</v>
      </c>
      <c r="P996" s="12" t="s">
        <v>57</v>
      </c>
      <c r="Q996" s="12" t="s">
        <v>1170</v>
      </c>
      <c r="R996" s="12" t="s">
        <v>66</v>
      </c>
      <c r="S996" s="12" t="s">
        <v>355</v>
      </c>
      <c r="T996">
        <v>1</v>
      </c>
      <c r="U996">
        <f t="shared" si="78"/>
        <v>45</v>
      </c>
      <c r="V996">
        <f t="shared" si="79"/>
        <v>11</v>
      </c>
    </row>
    <row r="997" spans="1:22" ht="48" customHeight="1" x14ac:dyDescent="0.2">
      <c r="A997" s="2" t="s">
        <v>1171</v>
      </c>
      <c r="B997" s="2" t="s">
        <v>1172</v>
      </c>
      <c r="C997" s="3">
        <v>45604</v>
      </c>
      <c r="D997" s="4">
        <v>45604.710150462961</v>
      </c>
      <c r="E997" s="5">
        <v>0</v>
      </c>
      <c r="F997" s="2" t="s">
        <v>421</v>
      </c>
      <c r="G997" s="5">
        <v>27</v>
      </c>
      <c r="H997" s="2" t="s">
        <v>417</v>
      </c>
      <c r="I997" s="2" t="s">
        <v>23</v>
      </c>
      <c r="J997" s="6">
        <v>179.55</v>
      </c>
      <c r="K997" s="2" t="s">
        <v>417</v>
      </c>
      <c r="L997" s="2" t="s">
        <v>54</v>
      </c>
      <c r="M997" s="2" t="s">
        <v>418</v>
      </c>
      <c r="N997" s="2" t="s">
        <v>56</v>
      </c>
      <c r="O997" s="2" t="s">
        <v>129</v>
      </c>
      <c r="P997" s="2" t="s">
        <v>57</v>
      </c>
      <c r="Q997" s="2" t="s">
        <v>1175</v>
      </c>
      <c r="R997" s="2" t="s">
        <v>30</v>
      </c>
      <c r="S997" s="2" t="s">
        <v>202</v>
      </c>
      <c r="T997">
        <v>1</v>
      </c>
      <c r="U997">
        <f t="shared" ref="U997:U1012" si="80">WEEKNUM(C997)</f>
        <v>45</v>
      </c>
      <c r="V997">
        <f t="shared" ref="V997:V1012" si="81">MONTH(C997)</f>
        <v>11</v>
      </c>
    </row>
    <row r="998" spans="1:22" ht="36.75" customHeight="1" x14ac:dyDescent="0.2">
      <c r="A998" s="7" t="s">
        <v>1171</v>
      </c>
      <c r="B998" s="7" t="s">
        <v>1173</v>
      </c>
      <c r="C998" s="8">
        <v>45604</v>
      </c>
      <c r="D998" s="9">
        <v>45604.70994212963</v>
      </c>
      <c r="E998" s="10">
        <v>0</v>
      </c>
      <c r="F998" s="7" t="s">
        <v>421</v>
      </c>
      <c r="G998" s="10">
        <v>27</v>
      </c>
      <c r="H998" s="7" t="s">
        <v>417</v>
      </c>
      <c r="I998" s="7" t="s">
        <v>23</v>
      </c>
      <c r="J998" s="11">
        <v>179.55</v>
      </c>
      <c r="K998" s="7" t="s">
        <v>417</v>
      </c>
      <c r="L998" s="7" t="s">
        <v>54</v>
      </c>
      <c r="M998" s="7" t="s">
        <v>418</v>
      </c>
      <c r="N998" s="7" t="s">
        <v>26</v>
      </c>
      <c r="O998" s="7" t="s">
        <v>129</v>
      </c>
      <c r="P998" s="7" t="s">
        <v>57</v>
      </c>
      <c r="Q998" s="7" t="s">
        <v>1176</v>
      </c>
      <c r="R998" s="7" t="s">
        <v>30</v>
      </c>
      <c r="S998" s="7" t="s">
        <v>1174</v>
      </c>
      <c r="T998">
        <v>1</v>
      </c>
      <c r="U998">
        <f t="shared" si="80"/>
        <v>45</v>
      </c>
      <c r="V998">
        <f t="shared" si="81"/>
        <v>11</v>
      </c>
    </row>
    <row r="999" spans="1:22" ht="36.75" customHeight="1" x14ac:dyDescent="0.2">
      <c r="A999" s="2" t="s">
        <v>1171</v>
      </c>
      <c r="B999" s="2" t="s">
        <v>1172</v>
      </c>
      <c r="C999" s="3">
        <v>45604</v>
      </c>
      <c r="D999" s="4">
        <v>45604.500023148146</v>
      </c>
      <c r="E999" s="5">
        <v>3</v>
      </c>
      <c r="F999" s="2" t="s">
        <v>423</v>
      </c>
      <c r="G999" s="5">
        <v>27</v>
      </c>
      <c r="H999" s="2" t="s">
        <v>417</v>
      </c>
      <c r="I999" s="2" t="s">
        <v>23</v>
      </c>
      <c r="J999" s="6">
        <v>179.55</v>
      </c>
      <c r="K999" s="2" t="s">
        <v>417</v>
      </c>
      <c r="L999" s="2" t="s">
        <v>54</v>
      </c>
      <c r="M999" s="2" t="s">
        <v>418</v>
      </c>
      <c r="N999" s="2" t="s">
        <v>56</v>
      </c>
      <c r="O999" s="2" t="s">
        <v>129</v>
      </c>
      <c r="P999" s="2" t="s">
        <v>57</v>
      </c>
      <c r="Q999" s="2" t="s">
        <v>1177</v>
      </c>
      <c r="R999" s="2" t="s">
        <v>30</v>
      </c>
      <c r="S999" s="2" t="s">
        <v>202</v>
      </c>
      <c r="T999">
        <v>1</v>
      </c>
      <c r="U999">
        <f t="shared" si="80"/>
        <v>45</v>
      </c>
      <c r="V999">
        <f t="shared" si="81"/>
        <v>11</v>
      </c>
    </row>
    <row r="1000" spans="1:22" ht="36.75" customHeight="1" x14ac:dyDescent="0.2">
      <c r="A1000" s="12" t="s">
        <v>1171</v>
      </c>
      <c r="B1000" s="12" t="s">
        <v>1173</v>
      </c>
      <c r="C1000" s="13">
        <v>45604</v>
      </c>
      <c r="D1000" s="14">
        <v>45604.499791666662</v>
      </c>
      <c r="E1000" s="15">
        <v>0</v>
      </c>
      <c r="F1000" s="12" t="s">
        <v>421</v>
      </c>
      <c r="G1000" s="15">
        <v>27</v>
      </c>
      <c r="H1000" s="12" t="s">
        <v>417</v>
      </c>
      <c r="I1000" s="12" t="s">
        <v>23</v>
      </c>
      <c r="J1000" s="16">
        <v>179.55</v>
      </c>
      <c r="K1000" s="12" t="s">
        <v>417</v>
      </c>
      <c r="L1000" s="12" t="s">
        <v>54</v>
      </c>
      <c r="M1000" s="12" t="s">
        <v>418</v>
      </c>
      <c r="N1000" s="12" t="s">
        <v>26</v>
      </c>
      <c r="O1000" s="12" t="s">
        <v>129</v>
      </c>
      <c r="P1000" s="12" t="s">
        <v>57</v>
      </c>
      <c r="Q1000" s="12" t="s">
        <v>1178</v>
      </c>
      <c r="R1000" s="12" t="s">
        <v>30</v>
      </c>
      <c r="S1000" s="12" t="s">
        <v>1174</v>
      </c>
      <c r="T1000">
        <v>1</v>
      </c>
      <c r="U1000">
        <f t="shared" si="80"/>
        <v>45</v>
      </c>
      <c r="V1000">
        <f t="shared" si="81"/>
        <v>11</v>
      </c>
    </row>
    <row r="1001" spans="1:22" ht="48" customHeight="1" x14ac:dyDescent="0.2">
      <c r="A1001" s="2" t="s">
        <v>1171</v>
      </c>
      <c r="B1001" s="2" t="s">
        <v>1172</v>
      </c>
      <c r="C1001" s="3">
        <v>45604</v>
      </c>
      <c r="D1001" s="4">
        <v>45604.377962962964</v>
      </c>
      <c r="E1001" s="5">
        <v>0</v>
      </c>
      <c r="F1001" s="2" t="s">
        <v>421</v>
      </c>
      <c r="G1001" s="5">
        <v>27</v>
      </c>
      <c r="H1001" s="2" t="s">
        <v>417</v>
      </c>
      <c r="I1001" s="2" t="s">
        <v>23</v>
      </c>
      <c r="J1001" s="6">
        <v>179.55</v>
      </c>
      <c r="K1001" s="2" t="s">
        <v>417</v>
      </c>
      <c r="L1001" s="2" t="s">
        <v>54</v>
      </c>
      <c r="M1001" s="2" t="s">
        <v>418</v>
      </c>
      <c r="N1001" s="2" t="s">
        <v>56</v>
      </c>
      <c r="O1001" s="2" t="s">
        <v>129</v>
      </c>
      <c r="P1001" s="2" t="s">
        <v>57</v>
      </c>
      <c r="Q1001" s="2" t="s">
        <v>1179</v>
      </c>
      <c r="R1001" s="2" t="s">
        <v>30</v>
      </c>
      <c r="S1001" s="2" t="s">
        <v>202</v>
      </c>
      <c r="T1001">
        <v>1</v>
      </c>
      <c r="U1001">
        <f t="shared" si="80"/>
        <v>45</v>
      </c>
      <c r="V1001">
        <f t="shared" si="81"/>
        <v>11</v>
      </c>
    </row>
    <row r="1002" spans="1:22" ht="36.75" customHeight="1" x14ac:dyDescent="0.2">
      <c r="A1002" s="7" t="s">
        <v>1171</v>
      </c>
      <c r="B1002" s="7" t="s">
        <v>1173</v>
      </c>
      <c r="C1002" s="8">
        <v>45604</v>
      </c>
      <c r="D1002" s="9">
        <v>45604.377766203703</v>
      </c>
      <c r="E1002" s="10">
        <v>0</v>
      </c>
      <c r="F1002" s="7" t="s">
        <v>421</v>
      </c>
      <c r="G1002" s="10">
        <v>27</v>
      </c>
      <c r="H1002" s="7" t="s">
        <v>417</v>
      </c>
      <c r="I1002" s="7" t="s">
        <v>23</v>
      </c>
      <c r="J1002" s="11">
        <v>179.55</v>
      </c>
      <c r="K1002" s="7" t="s">
        <v>417</v>
      </c>
      <c r="L1002" s="7" t="s">
        <v>54</v>
      </c>
      <c r="M1002" s="7" t="s">
        <v>418</v>
      </c>
      <c r="N1002" s="7" t="s">
        <v>26</v>
      </c>
      <c r="O1002" s="7" t="s">
        <v>129</v>
      </c>
      <c r="P1002" s="7" t="s">
        <v>57</v>
      </c>
      <c r="Q1002" s="7" t="s">
        <v>1180</v>
      </c>
      <c r="R1002" s="7" t="s">
        <v>30</v>
      </c>
      <c r="S1002" s="7" t="s">
        <v>1174</v>
      </c>
      <c r="T1002">
        <v>1</v>
      </c>
      <c r="U1002">
        <f t="shared" si="80"/>
        <v>45</v>
      </c>
      <c r="V1002">
        <f t="shared" si="81"/>
        <v>11</v>
      </c>
    </row>
    <row r="1003" spans="1:22" ht="48" customHeight="1" x14ac:dyDescent="0.2">
      <c r="A1003" s="2" t="s">
        <v>1171</v>
      </c>
      <c r="B1003" s="2" t="s">
        <v>1172</v>
      </c>
      <c r="C1003" s="3">
        <v>45603</v>
      </c>
      <c r="D1003" s="4">
        <v>45603.795185185183</v>
      </c>
      <c r="E1003" s="5">
        <v>0</v>
      </c>
      <c r="F1003" s="2" t="s">
        <v>421</v>
      </c>
      <c r="G1003" s="5">
        <v>27</v>
      </c>
      <c r="H1003" s="2" t="s">
        <v>417</v>
      </c>
      <c r="I1003" s="2" t="s">
        <v>23</v>
      </c>
      <c r="J1003" s="6">
        <v>179.55</v>
      </c>
      <c r="K1003" s="2" t="s">
        <v>417</v>
      </c>
      <c r="L1003" s="2" t="s">
        <v>54</v>
      </c>
      <c r="M1003" s="2" t="s">
        <v>418</v>
      </c>
      <c r="N1003" s="2" t="s">
        <v>56</v>
      </c>
      <c r="O1003" s="2" t="s">
        <v>129</v>
      </c>
      <c r="P1003" s="2" t="s">
        <v>57</v>
      </c>
      <c r="Q1003" s="2" t="s">
        <v>1181</v>
      </c>
      <c r="R1003" s="2" t="s">
        <v>30</v>
      </c>
      <c r="S1003" s="2" t="s">
        <v>202</v>
      </c>
      <c r="T1003">
        <v>1</v>
      </c>
      <c r="U1003">
        <f t="shared" si="80"/>
        <v>45</v>
      </c>
      <c r="V1003">
        <f t="shared" si="81"/>
        <v>11</v>
      </c>
    </row>
    <row r="1004" spans="1:22" ht="48" customHeight="1" x14ac:dyDescent="0.2">
      <c r="A1004" s="7" t="s">
        <v>1171</v>
      </c>
      <c r="B1004" s="7" t="s">
        <v>1173</v>
      </c>
      <c r="C1004" s="8">
        <v>45603</v>
      </c>
      <c r="D1004" s="9">
        <v>45603.795011574075</v>
      </c>
      <c r="E1004" s="10">
        <v>0</v>
      </c>
      <c r="F1004" s="7" t="s">
        <v>421</v>
      </c>
      <c r="G1004" s="10">
        <v>27</v>
      </c>
      <c r="H1004" s="7" t="s">
        <v>417</v>
      </c>
      <c r="I1004" s="7" t="s">
        <v>23</v>
      </c>
      <c r="J1004" s="11">
        <v>179.55</v>
      </c>
      <c r="K1004" s="7" t="s">
        <v>417</v>
      </c>
      <c r="L1004" s="7" t="s">
        <v>54</v>
      </c>
      <c r="M1004" s="7" t="s">
        <v>418</v>
      </c>
      <c r="N1004" s="7" t="s">
        <v>26</v>
      </c>
      <c r="O1004" s="7" t="s">
        <v>129</v>
      </c>
      <c r="P1004" s="7" t="s">
        <v>57</v>
      </c>
      <c r="Q1004" s="7" t="s">
        <v>1182</v>
      </c>
      <c r="R1004" s="7" t="s">
        <v>30</v>
      </c>
      <c r="S1004" s="7" t="s">
        <v>1174</v>
      </c>
      <c r="T1004">
        <v>1</v>
      </c>
      <c r="U1004">
        <f t="shared" si="80"/>
        <v>45</v>
      </c>
      <c r="V1004">
        <f t="shared" si="81"/>
        <v>11</v>
      </c>
    </row>
    <row r="1005" spans="1:22" ht="48" customHeight="1" x14ac:dyDescent="0.2">
      <c r="A1005" s="2" t="s">
        <v>1171</v>
      </c>
      <c r="B1005" s="2" t="s">
        <v>1172</v>
      </c>
      <c r="C1005" s="3">
        <v>45603</v>
      </c>
      <c r="D1005" s="4">
        <v>45603.789652777778</v>
      </c>
      <c r="E1005" s="5">
        <v>0</v>
      </c>
      <c r="F1005" s="2" t="s">
        <v>421</v>
      </c>
      <c r="G1005" s="5">
        <v>27</v>
      </c>
      <c r="H1005" s="2" t="s">
        <v>417</v>
      </c>
      <c r="I1005" s="2" t="s">
        <v>23</v>
      </c>
      <c r="J1005" s="6">
        <v>179.55</v>
      </c>
      <c r="K1005" s="2" t="s">
        <v>417</v>
      </c>
      <c r="L1005" s="2" t="s">
        <v>54</v>
      </c>
      <c r="M1005" s="2" t="s">
        <v>418</v>
      </c>
      <c r="N1005" s="2" t="s">
        <v>56</v>
      </c>
      <c r="O1005" s="2" t="s">
        <v>129</v>
      </c>
      <c r="P1005" s="2" t="s">
        <v>57</v>
      </c>
      <c r="Q1005" s="2" t="s">
        <v>1183</v>
      </c>
      <c r="R1005" s="2" t="s">
        <v>30</v>
      </c>
      <c r="S1005" s="2" t="s">
        <v>202</v>
      </c>
      <c r="T1005">
        <v>1</v>
      </c>
      <c r="U1005">
        <f t="shared" si="80"/>
        <v>45</v>
      </c>
      <c r="V1005">
        <f t="shared" si="81"/>
        <v>11</v>
      </c>
    </row>
    <row r="1006" spans="1:22" ht="36.75" customHeight="1" x14ac:dyDescent="0.2">
      <c r="A1006" s="7" t="s">
        <v>1171</v>
      </c>
      <c r="B1006" s="7" t="s">
        <v>1173</v>
      </c>
      <c r="C1006" s="8">
        <v>45603</v>
      </c>
      <c r="D1006" s="9">
        <v>45603.789479166662</v>
      </c>
      <c r="E1006" s="10">
        <v>0</v>
      </c>
      <c r="F1006" s="7" t="s">
        <v>421</v>
      </c>
      <c r="G1006" s="10">
        <v>27</v>
      </c>
      <c r="H1006" s="7" t="s">
        <v>417</v>
      </c>
      <c r="I1006" s="7" t="s">
        <v>23</v>
      </c>
      <c r="J1006" s="11">
        <v>179.55</v>
      </c>
      <c r="K1006" s="7" t="s">
        <v>417</v>
      </c>
      <c r="L1006" s="7" t="s">
        <v>54</v>
      </c>
      <c r="M1006" s="7" t="s">
        <v>418</v>
      </c>
      <c r="N1006" s="7" t="s">
        <v>26</v>
      </c>
      <c r="O1006" s="7" t="s">
        <v>129</v>
      </c>
      <c r="P1006" s="7" t="s">
        <v>57</v>
      </c>
      <c r="Q1006" s="7" t="s">
        <v>1184</v>
      </c>
      <c r="R1006" s="7" t="s">
        <v>30</v>
      </c>
      <c r="S1006" s="7" t="s">
        <v>1174</v>
      </c>
      <c r="T1006">
        <v>1</v>
      </c>
      <c r="U1006">
        <f t="shared" si="80"/>
        <v>45</v>
      </c>
      <c r="V1006">
        <f t="shared" si="81"/>
        <v>11</v>
      </c>
    </row>
    <row r="1007" spans="1:22" ht="36.75" customHeight="1" x14ac:dyDescent="0.2">
      <c r="A1007" s="2" t="s">
        <v>1171</v>
      </c>
      <c r="B1007" s="2" t="s">
        <v>1172</v>
      </c>
      <c r="C1007" s="3">
        <v>45603</v>
      </c>
      <c r="D1007" s="4">
        <v>45603.749675925923</v>
      </c>
      <c r="E1007" s="5">
        <v>0</v>
      </c>
      <c r="F1007" s="2" t="s">
        <v>421</v>
      </c>
      <c r="G1007" s="5">
        <v>27</v>
      </c>
      <c r="H1007" s="2" t="s">
        <v>417</v>
      </c>
      <c r="I1007" s="2" t="s">
        <v>23</v>
      </c>
      <c r="J1007" s="6">
        <v>179.55</v>
      </c>
      <c r="K1007" s="2" t="s">
        <v>417</v>
      </c>
      <c r="L1007" s="2" t="s">
        <v>54</v>
      </c>
      <c r="M1007" s="2" t="s">
        <v>418</v>
      </c>
      <c r="N1007" s="2" t="s">
        <v>56</v>
      </c>
      <c r="O1007" s="2" t="s">
        <v>129</v>
      </c>
      <c r="P1007" s="2" t="s">
        <v>57</v>
      </c>
      <c r="Q1007" s="2" t="s">
        <v>1185</v>
      </c>
      <c r="R1007" s="2" t="s">
        <v>30</v>
      </c>
      <c r="S1007" s="2" t="s">
        <v>202</v>
      </c>
      <c r="T1007">
        <v>1</v>
      </c>
      <c r="U1007">
        <f t="shared" si="80"/>
        <v>45</v>
      </c>
      <c r="V1007">
        <f t="shared" si="81"/>
        <v>11</v>
      </c>
    </row>
    <row r="1008" spans="1:22" ht="36.75" customHeight="1" x14ac:dyDescent="0.2">
      <c r="A1008" s="7" t="s">
        <v>1171</v>
      </c>
      <c r="B1008" s="7" t="s">
        <v>1173</v>
      </c>
      <c r="C1008" s="8">
        <v>45603</v>
      </c>
      <c r="D1008" s="9">
        <v>45603.749502314815</v>
      </c>
      <c r="E1008" s="10">
        <v>0</v>
      </c>
      <c r="F1008" s="7" t="s">
        <v>421</v>
      </c>
      <c r="G1008" s="10">
        <v>27</v>
      </c>
      <c r="H1008" s="7" t="s">
        <v>417</v>
      </c>
      <c r="I1008" s="7" t="s">
        <v>23</v>
      </c>
      <c r="J1008" s="11">
        <v>179.55</v>
      </c>
      <c r="K1008" s="7" t="s">
        <v>417</v>
      </c>
      <c r="L1008" s="7" t="s">
        <v>54</v>
      </c>
      <c r="M1008" s="7" t="s">
        <v>418</v>
      </c>
      <c r="N1008" s="7" t="s">
        <v>26</v>
      </c>
      <c r="O1008" s="7" t="s">
        <v>129</v>
      </c>
      <c r="P1008" s="7" t="s">
        <v>57</v>
      </c>
      <c r="Q1008" s="7" t="s">
        <v>1186</v>
      </c>
      <c r="R1008" s="7" t="s">
        <v>30</v>
      </c>
      <c r="S1008" s="7" t="s">
        <v>1174</v>
      </c>
      <c r="T1008">
        <v>1</v>
      </c>
      <c r="U1008">
        <f t="shared" si="80"/>
        <v>45</v>
      </c>
      <c r="V1008">
        <f t="shared" si="81"/>
        <v>11</v>
      </c>
    </row>
    <row r="1009" spans="1:22" ht="36.75" customHeight="1" x14ac:dyDescent="0.2">
      <c r="A1009" s="2" t="s">
        <v>1171</v>
      </c>
      <c r="B1009" s="2" t="s">
        <v>1172</v>
      </c>
      <c r="C1009" s="3">
        <v>45603</v>
      </c>
      <c r="D1009" s="4">
        <v>45603.501134259255</v>
      </c>
      <c r="E1009" s="5">
        <v>0</v>
      </c>
      <c r="F1009" s="2" t="s">
        <v>421</v>
      </c>
      <c r="G1009" s="5">
        <v>27</v>
      </c>
      <c r="H1009" s="2" t="s">
        <v>417</v>
      </c>
      <c r="I1009" s="2" t="s">
        <v>23</v>
      </c>
      <c r="J1009" s="6">
        <v>179.55</v>
      </c>
      <c r="K1009" s="2" t="s">
        <v>417</v>
      </c>
      <c r="L1009" s="2" t="s">
        <v>54</v>
      </c>
      <c r="M1009" s="2" t="s">
        <v>418</v>
      </c>
      <c r="N1009" s="2" t="s">
        <v>56</v>
      </c>
      <c r="O1009" s="2" t="s">
        <v>129</v>
      </c>
      <c r="P1009" s="2" t="s">
        <v>57</v>
      </c>
      <c r="Q1009" s="2" t="s">
        <v>1187</v>
      </c>
      <c r="R1009" s="2" t="s">
        <v>30</v>
      </c>
      <c r="S1009" s="2" t="s">
        <v>202</v>
      </c>
      <c r="T1009">
        <v>1</v>
      </c>
      <c r="U1009">
        <f t="shared" si="80"/>
        <v>45</v>
      </c>
      <c r="V1009">
        <f t="shared" si="81"/>
        <v>11</v>
      </c>
    </row>
    <row r="1010" spans="1:22" ht="48" customHeight="1" x14ac:dyDescent="0.2">
      <c r="A1010" s="7" t="s">
        <v>1171</v>
      </c>
      <c r="B1010" s="7" t="s">
        <v>1173</v>
      </c>
      <c r="C1010" s="8">
        <v>45603</v>
      </c>
      <c r="D1010" s="9">
        <v>45603.500972222224</v>
      </c>
      <c r="E1010" s="10">
        <v>0</v>
      </c>
      <c r="F1010" s="7" t="s">
        <v>421</v>
      </c>
      <c r="G1010" s="10">
        <v>27</v>
      </c>
      <c r="H1010" s="7" t="s">
        <v>417</v>
      </c>
      <c r="I1010" s="7" t="s">
        <v>23</v>
      </c>
      <c r="J1010" s="11">
        <v>179.55</v>
      </c>
      <c r="K1010" s="7" t="s">
        <v>417</v>
      </c>
      <c r="L1010" s="7" t="s">
        <v>54</v>
      </c>
      <c r="M1010" s="7" t="s">
        <v>418</v>
      </c>
      <c r="N1010" s="7" t="s">
        <v>26</v>
      </c>
      <c r="O1010" s="7" t="s">
        <v>129</v>
      </c>
      <c r="P1010" s="7" t="s">
        <v>57</v>
      </c>
      <c r="Q1010" s="7" t="s">
        <v>1188</v>
      </c>
      <c r="R1010" s="7" t="s">
        <v>30</v>
      </c>
      <c r="S1010" s="7" t="s">
        <v>1174</v>
      </c>
      <c r="T1010">
        <v>1</v>
      </c>
      <c r="U1010">
        <f t="shared" si="80"/>
        <v>45</v>
      </c>
      <c r="V1010">
        <f t="shared" si="81"/>
        <v>11</v>
      </c>
    </row>
    <row r="1011" spans="1:22" ht="36.75" customHeight="1" x14ac:dyDescent="0.2">
      <c r="A1011" s="2" t="s">
        <v>1171</v>
      </c>
      <c r="B1011" s="2" t="s">
        <v>1172</v>
      </c>
      <c r="C1011" s="3">
        <v>45602</v>
      </c>
      <c r="D1011" s="4">
        <v>45602.711168981477</v>
      </c>
      <c r="E1011" s="5">
        <v>0</v>
      </c>
      <c r="F1011" s="2" t="s">
        <v>421</v>
      </c>
      <c r="G1011" s="5">
        <v>27</v>
      </c>
      <c r="H1011" s="2" t="s">
        <v>417</v>
      </c>
      <c r="I1011" s="2" t="s">
        <v>23</v>
      </c>
      <c r="J1011" s="6">
        <v>179.55</v>
      </c>
      <c r="K1011" s="2" t="s">
        <v>417</v>
      </c>
      <c r="L1011" s="2" t="s">
        <v>54</v>
      </c>
      <c r="M1011" s="2" t="s">
        <v>418</v>
      </c>
      <c r="N1011" s="2" t="s">
        <v>56</v>
      </c>
      <c r="O1011" s="2" t="s">
        <v>129</v>
      </c>
      <c r="P1011" s="2" t="s">
        <v>57</v>
      </c>
      <c r="Q1011" s="2" t="s">
        <v>1189</v>
      </c>
      <c r="R1011" s="2" t="s">
        <v>30</v>
      </c>
      <c r="S1011" s="2" t="s">
        <v>202</v>
      </c>
      <c r="T1011">
        <v>1</v>
      </c>
      <c r="U1011">
        <f t="shared" si="80"/>
        <v>45</v>
      </c>
      <c r="V1011">
        <f t="shared" si="81"/>
        <v>11</v>
      </c>
    </row>
    <row r="1012" spans="1:22" ht="36.75" customHeight="1" x14ac:dyDescent="0.2">
      <c r="A1012" s="7" t="s">
        <v>1171</v>
      </c>
      <c r="B1012" s="7" t="s">
        <v>1173</v>
      </c>
      <c r="C1012" s="8">
        <v>45602</v>
      </c>
      <c r="D1012" s="9">
        <v>45602.710902777777</v>
      </c>
      <c r="E1012" s="10">
        <v>0</v>
      </c>
      <c r="F1012" s="7" t="s">
        <v>421</v>
      </c>
      <c r="G1012" s="10">
        <v>27</v>
      </c>
      <c r="H1012" s="7" t="s">
        <v>417</v>
      </c>
      <c r="I1012" s="7" t="s">
        <v>23</v>
      </c>
      <c r="J1012" s="11">
        <v>179.55</v>
      </c>
      <c r="K1012" s="7" t="s">
        <v>417</v>
      </c>
      <c r="L1012" s="7" t="s">
        <v>54</v>
      </c>
      <c r="M1012" s="7" t="s">
        <v>418</v>
      </c>
      <c r="N1012" s="7" t="s">
        <v>26</v>
      </c>
      <c r="O1012" s="7" t="s">
        <v>129</v>
      </c>
      <c r="P1012" s="7" t="s">
        <v>57</v>
      </c>
      <c r="Q1012" s="7" t="s">
        <v>1190</v>
      </c>
      <c r="R1012" s="7" t="s">
        <v>30</v>
      </c>
      <c r="S1012" s="7" t="s">
        <v>1174</v>
      </c>
      <c r="T1012">
        <v>1</v>
      </c>
      <c r="U1012">
        <f t="shared" si="80"/>
        <v>45</v>
      </c>
      <c r="V1012">
        <f t="shared" si="81"/>
        <v>11</v>
      </c>
    </row>
    <row r="1013" spans="1:22" ht="36.75" customHeight="1" x14ac:dyDescent="0.2">
      <c r="A1013" s="7" t="s">
        <v>1171</v>
      </c>
      <c r="B1013" s="7" t="s">
        <v>1172</v>
      </c>
      <c r="C1013" s="8">
        <v>45602</v>
      </c>
      <c r="D1013" s="9">
        <v>45602.501979166664</v>
      </c>
      <c r="E1013" s="10">
        <v>0</v>
      </c>
      <c r="F1013" s="7" t="s">
        <v>421</v>
      </c>
      <c r="G1013" s="10">
        <v>27</v>
      </c>
      <c r="H1013" s="7" t="s">
        <v>417</v>
      </c>
      <c r="I1013" s="7" t="s">
        <v>23</v>
      </c>
      <c r="J1013" s="11">
        <v>179.55</v>
      </c>
      <c r="K1013" s="7" t="s">
        <v>417</v>
      </c>
      <c r="L1013" s="7" t="s">
        <v>54</v>
      </c>
      <c r="M1013" s="7" t="s">
        <v>418</v>
      </c>
      <c r="N1013" s="7" t="s">
        <v>56</v>
      </c>
      <c r="O1013" s="7" t="s">
        <v>129</v>
      </c>
      <c r="P1013" s="7" t="s">
        <v>57</v>
      </c>
      <c r="Q1013" s="7" t="s">
        <v>1191</v>
      </c>
      <c r="R1013" s="7" t="s">
        <v>30</v>
      </c>
      <c r="S1013" s="7" t="s">
        <v>202</v>
      </c>
      <c r="T1013">
        <v>1</v>
      </c>
      <c r="U1013">
        <f t="shared" ref="U1013:U1023" si="82">WEEKNUM(C1013)</f>
        <v>45</v>
      </c>
      <c r="V1013">
        <f t="shared" ref="V1013:V1023" si="83">MONTH(C1013)</f>
        <v>11</v>
      </c>
    </row>
    <row r="1014" spans="1:22" ht="48" customHeight="1" x14ac:dyDescent="0.2">
      <c r="A1014" s="2" t="s">
        <v>1171</v>
      </c>
      <c r="B1014" s="2" t="s">
        <v>1173</v>
      </c>
      <c r="C1014" s="3">
        <v>45602</v>
      </c>
      <c r="D1014" s="4">
        <v>45602.501724537033</v>
      </c>
      <c r="E1014" s="5">
        <v>0</v>
      </c>
      <c r="F1014" s="2" t="s">
        <v>421</v>
      </c>
      <c r="G1014" s="5">
        <v>27</v>
      </c>
      <c r="H1014" s="2" t="s">
        <v>417</v>
      </c>
      <c r="I1014" s="2" t="s">
        <v>23</v>
      </c>
      <c r="J1014" s="6">
        <v>179.55</v>
      </c>
      <c r="K1014" s="2" t="s">
        <v>417</v>
      </c>
      <c r="L1014" s="2" t="s">
        <v>54</v>
      </c>
      <c r="M1014" s="2" t="s">
        <v>418</v>
      </c>
      <c r="N1014" s="2" t="s">
        <v>26</v>
      </c>
      <c r="O1014" s="2" t="s">
        <v>129</v>
      </c>
      <c r="P1014" s="2" t="s">
        <v>57</v>
      </c>
      <c r="Q1014" s="2" t="s">
        <v>1192</v>
      </c>
      <c r="R1014" s="2" t="s">
        <v>30</v>
      </c>
      <c r="S1014" s="2" t="s">
        <v>1174</v>
      </c>
      <c r="T1014">
        <v>1</v>
      </c>
      <c r="U1014">
        <f t="shared" si="82"/>
        <v>45</v>
      </c>
      <c r="V1014">
        <f t="shared" si="83"/>
        <v>11</v>
      </c>
    </row>
    <row r="1015" spans="1:22" ht="48" customHeight="1" x14ac:dyDescent="0.2">
      <c r="A1015" s="7" t="s">
        <v>1171</v>
      </c>
      <c r="B1015" s="7" t="s">
        <v>1172</v>
      </c>
      <c r="C1015" s="8">
        <v>45602</v>
      </c>
      <c r="D1015" s="9">
        <v>45602.380057870367</v>
      </c>
      <c r="E1015" s="10">
        <v>0</v>
      </c>
      <c r="F1015" s="7" t="s">
        <v>421</v>
      </c>
      <c r="G1015" s="10">
        <v>27</v>
      </c>
      <c r="H1015" s="7" t="s">
        <v>417</v>
      </c>
      <c r="I1015" s="7" t="s">
        <v>23</v>
      </c>
      <c r="J1015" s="11">
        <v>179.55</v>
      </c>
      <c r="K1015" s="7" t="s">
        <v>417</v>
      </c>
      <c r="L1015" s="7" t="s">
        <v>54</v>
      </c>
      <c r="M1015" s="7" t="s">
        <v>418</v>
      </c>
      <c r="N1015" s="7" t="s">
        <v>56</v>
      </c>
      <c r="O1015" s="7" t="s">
        <v>129</v>
      </c>
      <c r="P1015" s="7" t="s">
        <v>57</v>
      </c>
      <c r="Q1015" s="7" t="s">
        <v>1193</v>
      </c>
      <c r="R1015" s="7" t="s">
        <v>30</v>
      </c>
      <c r="S1015" s="7" t="s">
        <v>202</v>
      </c>
      <c r="T1015">
        <v>1</v>
      </c>
      <c r="U1015">
        <f t="shared" si="82"/>
        <v>45</v>
      </c>
      <c r="V1015">
        <f t="shared" si="83"/>
        <v>11</v>
      </c>
    </row>
    <row r="1016" spans="1:22" ht="36.75" customHeight="1" x14ac:dyDescent="0.2">
      <c r="A1016" s="2" t="s">
        <v>1171</v>
      </c>
      <c r="B1016" s="2" t="s">
        <v>1173</v>
      </c>
      <c r="C1016" s="3">
        <v>45602</v>
      </c>
      <c r="D1016" s="4">
        <v>45602.379814814813</v>
      </c>
      <c r="E1016" s="5">
        <v>0</v>
      </c>
      <c r="F1016" s="2" t="s">
        <v>421</v>
      </c>
      <c r="G1016" s="5">
        <v>27</v>
      </c>
      <c r="H1016" s="2" t="s">
        <v>417</v>
      </c>
      <c r="I1016" s="2" t="s">
        <v>23</v>
      </c>
      <c r="J1016" s="6">
        <v>179.55</v>
      </c>
      <c r="K1016" s="2" t="s">
        <v>417</v>
      </c>
      <c r="L1016" s="2" t="s">
        <v>54</v>
      </c>
      <c r="M1016" s="2" t="s">
        <v>418</v>
      </c>
      <c r="N1016" s="2" t="s">
        <v>26</v>
      </c>
      <c r="O1016" s="2" t="s">
        <v>129</v>
      </c>
      <c r="P1016" s="2" t="s">
        <v>57</v>
      </c>
      <c r="Q1016" s="2" t="s">
        <v>1194</v>
      </c>
      <c r="R1016" s="2" t="s">
        <v>30</v>
      </c>
      <c r="S1016" s="2" t="s">
        <v>1174</v>
      </c>
      <c r="T1016">
        <v>1</v>
      </c>
      <c r="U1016">
        <f t="shared" si="82"/>
        <v>45</v>
      </c>
      <c r="V1016">
        <f t="shared" si="83"/>
        <v>11</v>
      </c>
    </row>
    <row r="1017" spans="1:22" ht="36.75" customHeight="1" x14ac:dyDescent="0.2">
      <c r="A1017" s="7" t="s">
        <v>1171</v>
      </c>
      <c r="B1017" s="7" t="s">
        <v>1172</v>
      </c>
      <c r="C1017" s="8">
        <v>45601</v>
      </c>
      <c r="D1017" s="9">
        <v>45601.710081018515</v>
      </c>
      <c r="E1017" s="10">
        <v>0</v>
      </c>
      <c r="F1017" s="7" t="s">
        <v>421</v>
      </c>
      <c r="G1017" s="10">
        <v>27</v>
      </c>
      <c r="H1017" s="7" t="s">
        <v>417</v>
      </c>
      <c r="I1017" s="7" t="s">
        <v>23</v>
      </c>
      <c r="J1017" s="11">
        <v>179.55</v>
      </c>
      <c r="K1017" s="7" t="s">
        <v>417</v>
      </c>
      <c r="L1017" s="7" t="s">
        <v>54</v>
      </c>
      <c r="M1017" s="7" t="s">
        <v>418</v>
      </c>
      <c r="N1017" s="7" t="s">
        <v>56</v>
      </c>
      <c r="O1017" s="7" t="s">
        <v>129</v>
      </c>
      <c r="P1017" s="7" t="s">
        <v>57</v>
      </c>
      <c r="Q1017" s="7" t="s">
        <v>1195</v>
      </c>
      <c r="R1017" s="7" t="s">
        <v>30</v>
      </c>
      <c r="S1017" s="7" t="s">
        <v>202</v>
      </c>
      <c r="T1017">
        <v>1</v>
      </c>
      <c r="U1017">
        <f t="shared" si="82"/>
        <v>45</v>
      </c>
      <c r="V1017">
        <f t="shared" si="83"/>
        <v>11</v>
      </c>
    </row>
    <row r="1018" spans="1:22" ht="36.75" customHeight="1" x14ac:dyDescent="0.2">
      <c r="A1018" s="2" t="s">
        <v>1171</v>
      </c>
      <c r="B1018" s="2" t="s">
        <v>1173</v>
      </c>
      <c r="C1018" s="3">
        <v>45601</v>
      </c>
      <c r="D1018" s="4">
        <v>45601.70988425926</v>
      </c>
      <c r="E1018" s="5">
        <v>0</v>
      </c>
      <c r="F1018" s="2" t="s">
        <v>421</v>
      </c>
      <c r="G1018" s="5">
        <v>27</v>
      </c>
      <c r="H1018" s="2" t="s">
        <v>417</v>
      </c>
      <c r="I1018" s="2" t="s">
        <v>23</v>
      </c>
      <c r="J1018" s="6">
        <v>179.55</v>
      </c>
      <c r="K1018" s="2" t="s">
        <v>417</v>
      </c>
      <c r="L1018" s="2" t="s">
        <v>54</v>
      </c>
      <c r="M1018" s="2" t="s">
        <v>418</v>
      </c>
      <c r="N1018" s="2" t="s">
        <v>26</v>
      </c>
      <c r="O1018" s="2" t="s">
        <v>129</v>
      </c>
      <c r="P1018" s="2" t="s">
        <v>57</v>
      </c>
      <c r="Q1018" s="2" t="s">
        <v>1196</v>
      </c>
      <c r="R1018" s="2" t="s">
        <v>30</v>
      </c>
      <c r="S1018" s="2" t="s">
        <v>1174</v>
      </c>
      <c r="T1018">
        <v>1</v>
      </c>
      <c r="U1018">
        <f t="shared" si="82"/>
        <v>45</v>
      </c>
      <c r="V1018">
        <f t="shared" si="83"/>
        <v>11</v>
      </c>
    </row>
    <row r="1019" spans="1:22" ht="48" customHeight="1" x14ac:dyDescent="0.2">
      <c r="A1019" s="2" t="s">
        <v>1171</v>
      </c>
      <c r="B1019" s="2" t="s">
        <v>1173</v>
      </c>
      <c r="C1019" s="3">
        <v>45601</v>
      </c>
      <c r="D1019" s="4">
        <v>45601.501250000001</v>
      </c>
      <c r="E1019" s="5">
        <v>0</v>
      </c>
      <c r="F1019" s="2" t="s">
        <v>421</v>
      </c>
      <c r="G1019" s="5">
        <v>27</v>
      </c>
      <c r="H1019" s="2" t="s">
        <v>417</v>
      </c>
      <c r="I1019" s="2" t="s">
        <v>23</v>
      </c>
      <c r="J1019" s="6">
        <v>179.55</v>
      </c>
      <c r="K1019" s="2" t="s">
        <v>417</v>
      </c>
      <c r="L1019" s="2" t="s">
        <v>54</v>
      </c>
      <c r="M1019" s="2" t="s">
        <v>418</v>
      </c>
      <c r="N1019" s="2" t="s">
        <v>26</v>
      </c>
      <c r="O1019" s="2" t="s">
        <v>129</v>
      </c>
      <c r="P1019" s="2" t="s">
        <v>57</v>
      </c>
      <c r="Q1019" s="2" t="s">
        <v>1197</v>
      </c>
      <c r="R1019" s="2" t="s">
        <v>30</v>
      </c>
      <c r="S1019" s="2" t="s">
        <v>1174</v>
      </c>
      <c r="T1019">
        <v>1</v>
      </c>
      <c r="U1019">
        <f t="shared" si="82"/>
        <v>45</v>
      </c>
      <c r="V1019">
        <f t="shared" si="83"/>
        <v>11</v>
      </c>
    </row>
    <row r="1020" spans="1:22" ht="36.75" customHeight="1" x14ac:dyDescent="0.2">
      <c r="A1020" s="7" t="s">
        <v>1171</v>
      </c>
      <c r="B1020" s="7" t="s">
        <v>1172</v>
      </c>
      <c r="C1020" s="8">
        <v>45600</v>
      </c>
      <c r="D1020" s="9">
        <v>45600.710590277777</v>
      </c>
      <c r="E1020" s="10">
        <v>0</v>
      </c>
      <c r="F1020" s="7" t="s">
        <v>421</v>
      </c>
      <c r="G1020" s="10">
        <v>27</v>
      </c>
      <c r="H1020" s="7" t="s">
        <v>417</v>
      </c>
      <c r="I1020" s="7" t="s">
        <v>23</v>
      </c>
      <c r="J1020" s="11">
        <v>179.55</v>
      </c>
      <c r="K1020" s="7" t="s">
        <v>417</v>
      </c>
      <c r="L1020" s="7" t="s">
        <v>54</v>
      </c>
      <c r="M1020" s="7" t="s">
        <v>418</v>
      </c>
      <c r="N1020" s="7" t="s">
        <v>56</v>
      </c>
      <c r="O1020" s="7" t="s">
        <v>129</v>
      </c>
      <c r="P1020" s="7" t="s">
        <v>57</v>
      </c>
      <c r="Q1020" s="7" t="s">
        <v>1198</v>
      </c>
      <c r="R1020" s="7" t="s">
        <v>30</v>
      </c>
      <c r="S1020" s="7" t="s">
        <v>202</v>
      </c>
      <c r="T1020">
        <v>1</v>
      </c>
      <c r="U1020">
        <f t="shared" si="82"/>
        <v>45</v>
      </c>
      <c r="V1020">
        <f t="shared" si="83"/>
        <v>11</v>
      </c>
    </row>
    <row r="1021" spans="1:22" ht="36.75" customHeight="1" x14ac:dyDescent="0.2">
      <c r="A1021" s="2" t="s">
        <v>1171</v>
      </c>
      <c r="B1021" s="2" t="s">
        <v>1173</v>
      </c>
      <c r="C1021" s="3">
        <v>45600</v>
      </c>
      <c r="D1021" s="4">
        <v>45600.710462962961</v>
      </c>
      <c r="E1021" s="5">
        <v>0</v>
      </c>
      <c r="F1021" s="2" t="s">
        <v>421</v>
      </c>
      <c r="G1021" s="5">
        <v>27</v>
      </c>
      <c r="H1021" s="2" t="s">
        <v>417</v>
      </c>
      <c r="I1021" s="2" t="s">
        <v>23</v>
      </c>
      <c r="J1021" s="6">
        <v>179.55</v>
      </c>
      <c r="K1021" s="2" t="s">
        <v>417</v>
      </c>
      <c r="L1021" s="2" t="s">
        <v>54</v>
      </c>
      <c r="M1021" s="2" t="s">
        <v>418</v>
      </c>
      <c r="N1021" s="2" t="s">
        <v>26</v>
      </c>
      <c r="O1021" s="2" t="s">
        <v>129</v>
      </c>
      <c r="P1021" s="2" t="s">
        <v>57</v>
      </c>
      <c r="Q1021" s="2" t="s">
        <v>1199</v>
      </c>
      <c r="R1021" s="2" t="s">
        <v>30</v>
      </c>
      <c r="S1021" s="2" t="s">
        <v>1174</v>
      </c>
      <c r="T1021">
        <v>1</v>
      </c>
      <c r="U1021">
        <f t="shared" si="82"/>
        <v>45</v>
      </c>
      <c r="V1021">
        <f t="shared" si="83"/>
        <v>11</v>
      </c>
    </row>
    <row r="1022" spans="1:22" ht="36.75" customHeight="1" x14ac:dyDescent="0.2">
      <c r="A1022" s="7" t="s">
        <v>1171</v>
      </c>
      <c r="B1022" s="7" t="s">
        <v>1172</v>
      </c>
      <c r="C1022" s="8">
        <v>45600</v>
      </c>
      <c r="D1022" s="9">
        <v>45600.500335648147</v>
      </c>
      <c r="E1022" s="10">
        <v>0</v>
      </c>
      <c r="F1022" s="7" t="s">
        <v>421</v>
      </c>
      <c r="G1022" s="10">
        <v>27</v>
      </c>
      <c r="H1022" s="7" t="s">
        <v>417</v>
      </c>
      <c r="I1022" s="7" t="s">
        <v>23</v>
      </c>
      <c r="J1022" s="11">
        <v>179.55</v>
      </c>
      <c r="K1022" s="7" t="s">
        <v>417</v>
      </c>
      <c r="L1022" s="7" t="s">
        <v>54</v>
      </c>
      <c r="M1022" s="7" t="s">
        <v>418</v>
      </c>
      <c r="N1022" s="7" t="s">
        <v>56</v>
      </c>
      <c r="O1022" s="7" t="s">
        <v>129</v>
      </c>
      <c r="P1022" s="7" t="s">
        <v>57</v>
      </c>
      <c r="Q1022" s="7" t="s">
        <v>1200</v>
      </c>
      <c r="R1022" s="7" t="s">
        <v>30</v>
      </c>
      <c r="S1022" s="7" t="s">
        <v>202</v>
      </c>
      <c r="T1022">
        <v>1</v>
      </c>
      <c r="U1022">
        <f t="shared" si="82"/>
        <v>45</v>
      </c>
      <c r="V1022">
        <f t="shared" si="83"/>
        <v>11</v>
      </c>
    </row>
    <row r="1023" spans="1:22" ht="48" customHeight="1" x14ac:dyDescent="0.2">
      <c r="A1023" s="2" t="s">
        <v>1171</v>
      </c>
      <c r="B1023" s="2" t="s">
        <v>1173</v>
      </c>
      <c r="C1023" s="3">
        <v>45600</v>
      </c>
      <c r="D1023" s="4">
        <v>45600.500034722223</v>
      </c>
      <c r="E1023" s="5">
        <v>0</v>
      </c>
      <c r="F1023" s="2" t="s">
        <v>421</v>
      </c>
      <c r="G1023" s="5">
        <v>27</v>
      </c>
      <c r="H1023" s="2" t="s">
        <v>417</v>
      </c>
      <c r="I1023" s="2" t="s">
        <v>23</v>
      </c>
      <c r="J1023" s="6">
        <v>179.55</v>
      </c>
      <c r="K1023" s="2" t="s">
        <v>417</v>
      </c>
      <c r="L1023" s="2" t="s">
        <v>54</v>
      </c>
      <c r="M1023" s="2" t="s">
        <v>418</v>
      </c>
      <c r="N1023" s="2" t="s">
        <v>26</v>
      </c>
      <c r="O1023" s="2" t="s">
        <v>129</v>
      </c>
      <c r="P1023" s="2" t="s">
        <v>57</v>
      </c>
      <c r="Q1023" s="2" t="s">
        <v>1201</v>
      </c>
      <c r="R1023" s="2" t="s">
        <v>30</v>
      </c>
      <c r="S1023" s="2" t="s">
        <v>1174</v>
      </c>
      <c r="T1023">
        <v>1</v>
      </c>
      <c r="U1023">
        <f t="shared" si="82"/>
        <v>45</v>
      </c>
      <c r="V1023">
        <f t="shared" si="83"/>
        <v>11</v>
      </c>
    </row>
    <row r="1024" spans="1:22" ht="48" customHeight="1" x14ac:dyDescent="0.2">
      <c r="A1024" s="2" t="s">
        <v>1202</v>
      </c>
      <c r="B1024" s="2" t="s">
        <v>1203</v>
      </c>
      <c r="C1024" s="3">
        <v>45604</v>
      </c>
      <c r="D1024" s="4">
        <v>45604.750416666662</v>
      </c>
      <c r="E1024" s="5">
        <v>0</v>
      </c>
      <c r="F1024" s="2" t="s">
        <v>421</v>
      </c>
      <c r="G1024" s="5">
        <v>27</v>
      </c>
      <c r="H1024" s="2" t="s">
        <v>417</v>
      </c>
      <c r="I1024" s="2" t="s">
        <v>23</v>
      </c>
      <c r="J1024" s="6">
        <v>211.95</v>
      </c>
      <c r="K1024" s="2" t="s">
        <v>417</v>
      </c>
      <c r="L1024" s="2" t="s">
        <v>54</v>
      </c>
      <c r="M1024" s="2" t="s">
        <v>418</v>
      </c>
      <c r="N1024" s="2" t="s">
        <v>26</v>
      </c>
      <c r="O1024" s="2" t="s">
        <v>129</v>
      </c>
      <c r="P1024" s="2" t="s">
        <v>57</v>
      </c>
      <c r="Q1024" s="2" t="s">
        <v>1204</v>
      </c>
      <c r="R1024" s="2" t="s">
        <v>30</v>
      </c>
      <c r="S1024" s="2" t="s">
        <v>202</v>
      </c>
      <c r="T1024">
        <v>1</v>
      </c>
      <c r="U1024">
        <f t="shared" ref="U1024:U1027" si="84">WEEKNUM(C1024)</f>
        <v>45</v>
      </c>
      <c r="V1024">
        <f t="shared" ref="V1024:V1027" si="85">MONTH(C1024)</f>
        <v>11</v>
      </c>
    </row>
    <row r="1025" spans="1:22" ht="36.75" customHeight="1" x14ac:dyDescent="0.2">
      <c r="A1025" s="2" t="s">
        <v>1202</v>
      </c>
      <c r="B1025" s="2" t="s">
        <v>1203</v>
      </c>
      <c r="C1025" s="3">
        <v>45604</v>
      </c>
      <c r="D1025" s="4">
        <v>45604.584085648145</v>
      </c>
      <c r="E1025" s="5">
        <v>0</v>
      </c>
      <c r="F1025" s="2" t="s">
        <v>421</v>
      </c>
      <c r="G1025" s="5">
        <v>27</v>
      </c>
      <c r="H1025" s="2" t="s">
        <v>417</v>
      </c>
      <c r="I1025" s="2" t="s">
        <v>23</v>
      </c>
      <c r="J1025" s="6">
        <v>211.95</v>
      </c>
      <c r="K1025" s="2" t="s">
        <v>417</v>
      </c>
      <c r="L1025" s="2" t="s">
        <v>54</v>
      </c>
      <c r="M1025" s="2" t="s">
        <v>418</v>
      </c>
      <c r="N1025" s="2" t="s">
        <v>26</v>
      </c>
      <c r="O1025" s="2" t="s">
        <v>129</v>
      </c>
      <c r="P1025" s="2" t="s">
        <v>57</v>
      </c>
      <c r="Q1025" s="2" t="s">
        <v>1205</v>
      </c>
      <c r="R1025" s="2" t="s">
        <v>30</v>
      </c>
      <c r="S1025" s="2" t="s">
        <v>202</v>
      </c>
      <c r="T1025">
        <v>1</v>
      </c>
      <c r="U1025">
        <f t="shared" si="84"/>
        <v>45</v>
      </c>
      <c r="V1025">
        <f t="shared" si="85"/>
        <v>11</v>
      </c>
    </row>
    <row r="1026" spans="1:22" ht="48" customHeight="1" x14ac:dyDescent="0.2">
      <c r="A1026" s="7" t="s">
        <v>1202</v>
      </c>
      <c r="B1026" s="7" t="s">
        <v>1203</v>
      </c>
      <c r="C1026" s="8">
        <v>45604</v>
      </c>
      <c r="D1026" s="9">
        <v>45604.417210648149</v>
      </c>
      <c r="E1026" s="10">
        <v>0</v>
      </c>
      <c r="F1026" s="7" t="s">
        <v>421</v>
      </c>
      <c r="G1026" s="10">
        <v>27</v>
      </c>
      <c r="H1026" s="7" t="s">
        <v>417</v>
      </c>
      <c r="I1026" s="7" t="s">
        <v>23</v>
      </c>
      <c r="J1026" s="11">
        <v>211.95</v>
      </c>
      <c r="K1026" s="7" t="s">
        <v>417</v>
      </c>
      <c r="L1026" s="7" t="s">
        <v>54</v>
      </c>
      <c r="M1026" s="7" t="s">
        <v>418</v>
      </c>
      <c r="N1026" s="7" t="s">
        <v>26</v>
      </c>
      <c r="O1026" s="7" t="s">
        <v>129</v>
      </c>
      <c r="P1026" s="7" t="s">
        <v>57</v>
      </c>
      <c r="Q1026" s="7" t="s">
        <v>1206</v>
      </c>
      <c r="R1026" s="7" t="s">
        <v>30</v>
      </c>
      <c r="S1026" s="7" t="s">
        <v>202</v>
      </c>
      <c r="T1026">
        <v>1</v>
      </c>
      <c r="U1026">
        <f t="shared" si="84"/>
        <v>45</v>
      </c>
      <c r="V1026">
        <f t="shared" si="85"/>
        <v>11</v>
      </c>
    </row>
    <row r="1027" spans="1:22" ht="36.75" customHeight="1" x14ac:dyDescent="0.2">
      <c r="A1027" s="2" t="s">
        <v>1202</v>
      </c>
      <c r="B1027" s="2" t="s">
        <v>1203</v>
      </c>
      <c r="C1027" s="3">
        <v>45603</v>
      </c>
      <c r="D1027" s="4">
        <v>45603.752025462964</v>
      </c>
      <c r="E1027" s="5">
        <v>0</v>
      </c>
      <c r="F1027" s="2" t="s">
        <v>421</v>
      </c>
      <c r="G1027" s="5">
        <v>27</v>
      </c>
      <c r="H1027" s="2" t="s">
        <v>417</v>
      </c>
      <c r="I1027" s="2" t="s">
        <v>23</v>
      </c>
      <c r="J1027" s="6">
        <v>211.95</v>
      </c>
      <c r="K1027" s="2" t="s">
        <v>417</v>
      </c>
      <c r="L1027" s="2" t="s">
        <v>54</v>
      </c>
      <c r="M1027" s="2" t="s">
        <v>418</v>
      </c>
      <c r="N1027" s="2" t="s">
        <v>26</v>
      </c>
      <c r="O1027" s="2" t="s">
        <v>129</v>
      </c>
      <c r="P1027" s="2" t="s">
        <v>57</v>
      </c>
      <c r="Q1027" s="2" t="s">
        <v>1207</v>
      </c>
      <c r="R1027" s="2" t="s">
        <v>30</v>
      </c>
      <c r="S1027" s="2" t="s">
        <v>202</v>
      </c>
      <c r="T1027">
        <v>1</v>
      </c>
      <c r="U1027">
        <f t="shared" si="84"/>
        <v>45</v>
      </c>
      <c r="V1027">
        <f t="shared" si="85"/>
        <v>11</v>
      </c>
    </row>
    <row r="1028" spans="1:22" ht="36.75" customHeight="1" x14ac:dyDescent="0.2">
      <c r="A1028" s="2" t="s">
        <v>1202</v>
      </c>
      <c r="B1028" s="2" t="s">
        <v>1203</v>
      </c>
      <c r="C1028" s="3">
        <v>45603</v>
      </c>
      <c r="D1028" s="4">
        <v>45603.58388888889</v>
      </c>
      <c r="E1028" s="5">
        <v>0</v>
      </c>
      <c r="F1028" s="2" t="s">
        <v>421</v>
      </c>
      <c r="G1028" s="5">
        <v>27</v>
      </c>
      <c r="H1028" s="2" t="s">
        <v>417</v>
      </c>
      <c r="I1028" s="2" t="s">
        <v>23</v>
      </c>
      <c r="J1028" s="6">
        <v>211.95</v>
      </c>
      <c r="K1028" s="2" t="s">
        <v>417</v>
      </c>
      <c r="L1028" s="2" t="s">
        <v>54</v>
      </c>
      <c r="M1028" s="2" t="s">
        <v>418</v>
      </c>
      <c r="N1028" s="2" t="s">
        <v>26</v>
      </c>
      <c r="O1028" s="2" t="s">
        <v>129</v>
      </c>
      <c r="P1028" s="2" t="s">
        <v>57</v>
      </c>
      <c r="Q1028" s="2" t="s">
        <v>1208</v>
      </c>
      <c r="R1028" s="2" t="s">
        <v>30</v>
      </c>
      <c r="S1028" s="2" t="s">
        <v>202</v>
      </c>
      <c r="T1028">
        <v>1</v>
      </c>
      <c r="U1028">
        <f t="shared" ref="U1028:U1038" si="86">WEEKNUM(C1028)</f>
        <v>45</v>
      </c>
      <c r="V1028">
        <f t="shared" ref="V1028:V1038" si="87">MONTH(C1028)</f>
        <v>11</v>
      </c>
    </row>
    <row r="1029" spans="1:22" ht="36.75" customHeight="1" x14ac:dyDescent="0.2">
      <c r="A1029" s="7" t="s">
        <v>1202</v>
      </c>
      <c r="B1029" s="7" t="s">
        <v>1203</v>
      </c>
      <c r="C1029" s="8">
        <v>45603</v>
      </c>
      <c r="D1029" s="9">
        <v>45603.419976851852</v>
      </c>
      <c r="E1029" s="10">
        <v>0</v>
      </c>
      <c r="F1029" s="7" t="s">
        <v>421</v>
      </c>
      <c r="G1029" s="10">
        <v>27</v>
      </c>
      <c r="H1029" s="7" t="s">
        <v>417</v>
      </c>
      <c r="I1029" s="7" t="s">
        <v>23</v>
      </c>
      <c r="J1029" s="11">
        <v>211.95</v>
      </c>
      <c r="K1029" s="7" t="s">
        <v>417</v>
      </c>
      <c r="L1029" s="7" t="s">
        <v>54</v>
      </c>
      <c r="M1029" s="7" t="s">
        <v>418</v>
      </c>
      <c r="N1029" s="7" t="s">
        <v>26</v>
      </c>
      <c r="O1029" s="7" t="s">
        <v>129</v>
      </c>
      <c r="P1029" s="7" t="s">
        <v>57</v>
      </c>
      <c r="Q1029" s="7" t="s">
        <v>1209</v>
      </c>
      <c r="R1029" s="7" t="s">
        <v>30</v>
      </c>
      <c r="S1029" s="7" t="s">
        <v>202</v>
      </c>
      <c r="T1029">
        <v>1</v>
      </c>
      <c r="U1029">
        <f t="shared" si="86"/>
        <v>45</v>
      </c>
      <c r="V1029">
        <f t="shared" si="87"/>
        <v>11</v>
      </c>
    </row>
    <row r="1030" spans="1:22" ht="36.75" customHeight="1" x14ac:dyDescent="0.2">
      <c r="A1030" s="2" t="s">
        <v>1202</v>
      </c>
      <c r="B1030" s="2" t="s">
        <v>1203</v>
      </c>
      <c r="C1030" s="3">
        <v>45602</v>
      </c>
      <c r="D1030" s="4">
        <v>45602.753634259258</v>
      </c>
      <c r="E1030" s="5">
        <v>1</v>
      </c>
      <c r="F1030" s="2" t="s">
        <v>1210</v>
      </c>
      <c r="G1030" s="5">
        <v>27</v>
      </c>
      <c r="H1030" s="2" t="s">
        <v>417</v>
      </c>
      <c r="I1030" s="2" t="s">
        <v>23</v>
      </c>
      <c r="J1030" s="6">
        <v>211.95</v>
      </c>
      <c r="K1030" s="2" t="s">
        <v>417</v>
      </c>
      <c r="L1030" s="2" t="s">
        <v>54</v>
      </c>
      <c r="M1030" s="2" t="s">
        <v>418</v>
      </c>
      <c r="N1030" s="2" t="s">
        <v>26</v>
      </c>
      <c r="O1030" s="2" t="s">
        <v>129</v>
      </c>
      <c r="P1030" s="2" t="s">
        <v>57</v>
      </c>
      <c r="Q1030" s="2" t="s">
        <v>1211</v>
      </c>
      <c r="R1030" s="2" t="s">
        <v>30</v>
      </c>
      <c r="S1030" s="2" t="s">
        <v>202</v>
      </c>
      <c r="T1030">
        <v>1</v>
      </c>
      <c r="U1030">
        <f t="shared" si="86"/>
        <v>45</v>
      </c>
      <c r="V1030">
        <f t="shared" si="87"/>
        <v>11</v>
      </c>
    </row>
    <row r="1031" spans="1:22" ht="36.75" customHeight="1" x14ac:dyDescent="0.2">
      <c r="A1031" s="7" t="s">
        <v>1202</v>
      </c>
      <c r="B1031" s="7" t="s">
        <v>1203</v>
      </c>
      <c r="C1031" s="8">
        <v>45602</v>
      </c>
      <c r="D1031" s="9">
        <v>45602.586516203701</v>
      </c>
      <c r="E1031" s="10">
        <v>0</v>
      </c>
      <c r="F1031" s="7" t="s">
        <v>421</v>
      </c>
      <c r="G1031" s="10">
        <v>27</v>
      </c>
      <c r="H1031" s="7" t="s">
        <v>417</v>
      </c>
      <c r="I1031" s="7" t="s">
        <v>23</v>
      </c>
      <c r="J1031" s="11">
        <v>211.95</v>
      </c>
      <c r="K1031" s="7" t="s">
        <v>417</v>
      </c>
      <c r="L1031" s="7" t="s">
        <v>54</v>
      </c>
      <c r="M1031" s="7" t="s">
        <v>418</v>
      </c>
      <c r="N1031" s="7" t="s">
        <v>26</v>
      </c>
      <c r="O1031" s="7" t="s">
        <v>129</v>
      </c>
      <c r="P1031" s="7" t="s">
        <v>57</v>
      </c>
      <c r="Q1031" s="7" t="s">
        <v>1212</v>
      </c>
      <c r="R1031" s="7" t="s">
        <v>30</v>
      </c>
      <c r="S1031" s="7" t="s">
        <v>202</v>
      </c>
      <c r="T1031">
        <v>1</v>
      </c>
      <c r="U1031">
        <f t="shared" si="86"/>
        <v>45</v>
      </c>
      <c r="V1031">
        <f t="shared" si="87"/>
        <v>11</v>
      </c>
    </row>
    <row r="1032" spans="1:22" ht="36.75" customHeight="1" x14ac:dyDescent="0.2">
      <c r="A1032" s="2" t="s">
        <v>1202</v>
      </c>
      <c r="B1032" s="2" t="s">
        <v>1203</v>
      </c>
      <c r="C1032" s="3">
        <v>45602</v>
      </c>
      <c r="D1032" s="4">
        <v>45602.423587962963</v>
      </c>
      <c r="E1032" s="5">
        <v>0</v>
      </c>
      <c r="F1032" s="2" t="s">
        <v>421</v>
      </c>
      <c r="G1032" s="5">
        <v>27</v>
      </c>
      <c r="H1032" s="2" t="s">
        <v>417</v>
      </c>
      <c r="I1032" s="2" t="s">
        <v>23</v>
      </c>
      <c r="J1032" s="6">
        <v>211.95</v>
      </c>
      <c r="K1032" s="2" t="s">
        <v>417</v>
      </c>
      <c r="L1032" s="2" t="s">
        <v>54</v>
      </c>
      <c r="M1032" s="2" t="s">
        <v>418</v>
      </c>
      <c r="N1032" s="2" t="s">
        <v>26</v>
      </c>
      <c r="O1032" s="2" t="s">
        <v>129</v>
      </c>
      <c r="P1032" s="2" t="s">
        <v>57</v>
      </c>
      <c r="Q1032" s="2" t="s">
        <v>1213</v>
      </c>
      <c r="R1032" s="2" t="s">
        <v>30</v>
      </c>
      <c r="S1032" s="2" t="s">
        <v>202</v>
      </c>
      <c r="T1032">
        <v>1</v>
      </c>
      <c r="U1032">
        <f t="shared" si="86"/>
        <v>45</v>
      </c>
      <c r="V1032">
        <f t="shared" si="87"/>
        <v>11</v>
      </c>
    </row>
    <row r="1033" spans="1:22" ht="48" customHeight="1" x14ac:dyDescent="0.2">
      <c r="A1033" s="7" t="s">
        <v>1202</v>
      </c>
      <c r="B1033" s="7" t="s">
        <v>1203</v>
      </c>
      <c r="C1033" s="8">
        <v>45601</v>
      </c>
      <c r="D1033" s="9">
        <v>45601.768090277779</v>
      </c>
      <c r="E1033" s="10">
        <v>0</v>
      </c>
      <c r="F1033" s="7" t="s">
        <v>421</v>
      </c>
      <c r="G1033" s="10">
        <v>27</v>
      </c>
      <c r="H1033" s="7" t="s">
        <v>417</v>
      </c>
      <c r="I1033" s="7" t="s">
        <v>23</v>
      </c>
      <c r="J1033" s="11">
        <v>211.95</v>
      </c>
      <c r="K1033" s="7" t="s">
        <v>417</v>
      </c>
      <c r="L1033" s="7" t="s">
        <v>54</v>
      </c>
      <c r="M1033" s="7" t="s">
        <v>418</v>
      </c>
      <c r="N1033" s="7" t="s">
        <v>26</v>
      </c>
      <c r="O1033" s="7" t="s">
        <v>129</v>
      </c>
      <c r="P1033" s="7" t="s">
        <v>57</v>
      </c>
      <c r="Q1033" s="7" t="s">
        <v>1214</v>
      </c>
      <c r="R1033" s="7" t="s">
        <v>30</v>
      </c>
      <c r="S1033" s="7" t="s">
        <v>202</v>
      </c>
      <c r="T1033">
        <v>1</v>
      </c>
      <c r="U1033">
        <f t="shared" si="86"/>
        <v>45</v>
      </c>
      <c r="V1033">
        <f t="shared" si="87"/>
        <v>11</v>
      </c>
    </row>
    <row r="1034" spans="1:22" ht="36.75" customHeight="1" x14ac:dyDescent="0.2">
      <c r="A1034" s="7" t="s">
        <v>1202</v>
      </c>
      <c r="B1034" s="7" t="s">
        <v>1203</v>
      </c>
      <c r="C1034" s="8">
        <v>45601</v>
      </c>
      <c r="D1034" s="9">
        <v>45601.584999999999</v>
      </c>
      <c r="E1034" s="10">
        <v>0</v>
      </c>
      <c r="F1034" s="7" t="s">
        <v>421</v>
      </c>
      <c r="G1034" s="10">
        <v>27</v>
      </c>
      <c r="H1034" s="7" t="s">
        <v>417</v>
      </c>
      <c r="I1034" s="7" t="s">
        <v>23</v>
      </c>
      <c r="J1034" s="11">
        <v>211.95</v>
      </c>
      <c r="K1034" s="7" t="s">
        <v>417</v>
      </c>
      <c r="L1034" s="7" t="s">
        <v>54</v>
      </c>
      <c r="M1034" s="7" t="s">
        <v>418</v>
      </c>
      <c r="N1034" s="7" t="s">
        <v>26</v>
      </c>
      <c r="O1034" s="7" t="s">
        <v>129</v>
      </c>
      <c r="P1034" s="7" t="s">
        <v>57</v>
      </c>
      <c r="Q1034" s="7" t="s">
        <v>1215</v>
      </c>
      <c r="R1034" s="7" t="s">
        <v>30</v>
      </c>
      <c r="S1034" s="7" t="s">
        <v>202</v>
      </c>
      <c r="T1034">
        <v>1</v>
      </c>
      <c r="U1034">
        <f t="shared" si="86"/>
        <v>45</v>
      </c>
      <c r="V1034">
        <f t="shared" si="87"/>
        <v>11</v>
      </c>
    </row>
    <row r="1035" spans="1:22" ht="36.75" customHeight="1" x14ac:dyDescent="0.2">
      <c r="A1035" s="2" t="s">
        <v>1202</v>
      </c>
      <c r="B1035" s="2" t="s">
        <v>1203</v>
      </c>
      <c r="C1035" s="3">
        <v>45601</v>
      </c>
      <c r="D1035" s="4">
        <v>45601.423206018517</v>
      </c>
      <c r="E1035" s="5">
        <v>0</v>
      </c>
      <c r="F1035" s="2" t="s">
        <v>421</v>
      </c>
      <c r="G1035" s="5">
        <v>27</v>
      </c>
      <c r="H1035" s="2" t="s">
        <v>417</v>
      </c>
      <c r="I1035" s="2" t="s">
        <v>23</v>
      </c>
      <c r="J1035" s="6">
        <v>211.95</v>
      </c>
      <c r="K1035" s="2" t="s">
        <v>417</v>
      </c>
      <c r="L1035" s="2" t="s">
        <v>54</v>
      </c>
      <c r="M1035" s="2" t="s">
        <v>418</v>
      </c>
      <c r="N1035" s="2" t="s">
        <v>26</v>
      </c>
      <c r="O1035" s="2" t="s">
        <v>129</v>
      </c>
      <c r="P1035" s="2" t="s">
        <v>57</v>
      </c>
      <c r="Q1035" s="2" t="s">
        <v>1216</v>
      </c>
      <c r="R1035" s="2" t="s">
        <v>30</v>
      </c>
      <c r="S1035" s="2" t="s">
        <v>202</v>
      </c>
      <c r="T1035">
        <v>1</v>
      </c>
      <c r="U1035">
        <f t="shared" si="86"/>
        <v>45</v>
      </c>
      <c r="V1035">
        <f t="shared" si="87"/>
        <v>11</v>
      </c>
    </row>
    <row r="1036" spans="1:22" ht="36.75" customHeight="1" x14ac:dyDescent="0.2">
      <c r="A1036" s="2" t="s">
        <v>1202</v>
      </c>
      <c r="B1036" s="2" t="s">
        <v>1203</v>
      </c>
      <c r="C1036" s="3">
        <v>45600</v>
      </c>
      <c r="D1036" s="4">
        <v>45600.754872685182</v>
      </c>
      <c r="E1036" s="5">
        <v>0</v>
      </c>
      <c r="F1036" s="2" t="s">
        <v>421</v>
      </c>
      <c r="G1036" s="5">
        <v>27</v>
      </c>
      <c r="H1036" s="2" t="s">
        <v>417</v>
      </c>
      <c r="I1036" s="2" t="s">
        <v>23</v>
      </c>
      <c r="J1036" s="6">
        <v>211.95</v>
      </c>
      <c r="K1036" s="2" t="s">
        <v>417</v>
      </c>
      <c r="L1036" s="2" t="s">
        <v>54</v>
      </c>
      <c r="M1036" s="2" t="s">
        <v>418</v>
      </c>
      <c r="N1036" s="2" t="s">
        <v>26</v>
      </c>
      <c r="O1036" s="2" t="s">
        <v>129</v>
      </c>
      <c r="P1036" s="2" t="s">
        <v>57</v>
      </c>
      <c r="Q1036" s="2" t="s">
        <v>1217</v>
      </c>
      <c r="R1036" s="2" t="s">
        <v>30</v>
      </c>
      <c r="S1036" s="2" t="s">
        <v>202</v>
      </c>
      <c r="T1036">
        <v>1</v>
      </c>
      <c r="U1036">
        <f t="shared" si="86"/>
        <v>45</v>
      </c>
      <c r="V1036">
        <f t="shared" si="87"/>
        <v>11</v>
      </c>
    </row>
    <row r="1037" spans="1:22" ht="48" customHeight="1" x14ac:dyDescent="0.2">
      <c r="A1037" s="2" t="s">
        <v>1202</v>
      </c>
      <c r="B1037" s="2" t="s">
        <v>1203</v>
      </c>
      <c r="C1037" s="3">
        <v>45600</v>
      </c>
      <c r="D1037" s="4">
        <v>45600.586493055554</v>
      </c>
      <c r="E1037" s="5">
        <v>0</v>
      </c>
      <c r="F1037" s="2" t="s">
        <v>421</v>
      </c>
      <c r="G1037" s="5">
        <v>27</v>
      </c>
      <c r="H1037" s="2" t="s">
        <v>417</v>
      </c>
      <c r="I1037" s="2" t="s">
        <v>23</v>
      </c>
      <c r="J1037" s="6">
        <v>211.95</v>
      </c>
      <c r="K1037" s="2" t="s">
        <v>417</v>
      </c>
      <c r="L1037" s="2" t="s">
        <v>54</v>
      </c>
      <c r="M1037" s="2" t="s">
        <v>418</v>
      </c>
      <c r="N1037" s="2" t="s">
        <v>26</v>
      </c>
      <c r="O1037" s="2" t="s">
        <v>129</v>
      </c>
      <c r="P1037" s="2" t="s">
        <v>57</v>
      </c>
      <c r="Q1037" s="2" t="s">
        <v>1218</v>
      </c>
      <c r="R1037" s="2" t="s">
        <v>30</v>
      </c>
      <c r="S1037" s="2" t="s">
        <v>202</v>
      </c>
      <c r="T1037">
        <v>1</v>
      </c>
      <c r="U1037">
        <f t="shared" si="86"/>
        <v>45</v>
      </c>
      <c r="V1037">
        <f t="shared" si="87"/>
        <v>11</v>
      </c>
    </row>
    <row r="1038" spans="1:22" ht="48" customHeight="1" x14ac:dyDescent="0.2">
      <c r="A1038" s="7" t="s">
        <v>1202</v>
      </c>
      <c r="B1038" s="7" t="s">
        <v>1203</v>
      </c>
      <c r="C1038" s="8">
        <v>45600</v>
      </c>
      <c r="D1038" s="9">
        <v>45600.424201388887</v>
      </c>
      <c r="E1038" s="10">
        <v>0</v>
      </c>
      <c r="F1038" s="7" t="s">
        <v>421</v>
      </c>
      <c r="G1038" s="10">
        <v>27</v>
      </c>
      <c r="H1038" s="7" t="s">
        <v>417</v>
      </c>
      <c r="I1038" s="7" t="s">
        <v>23</v>
      </c>
      <c r="J1038" s="11">
        <v>211.95</v>
      </c>
      <c r="K1038" s="7" t="s">
        <v>417</v>
      </c>
      <c r="L1038" s="7" t="s">
        <v>54</v>
      </c>
      <c r="M1038" s="7" t="s">
        <v>418</v>
      </c>
      <c r="N1038" s="7" t="s">
        <v>26</v>
      </c>
      <c r="O1038" s="7" t="s">
        <v>129</v>
      </c>
      <c r="P1038" s="7" t="s">
        <v>57</v>
      </c>
      <c r="Q1038" s="7" t="s">
        <v>1219</v>
      </c>
      <c r="R1038" s="7" t="s">
        <v>30</v>
      </c>
      <c r="S1038" s="7" t="s">
        <v>202</v>
      </c>
      <c r="T1038">
        <v>1</v>
      </c>
      <c r="U1038">
        <f t="shared" si="86"/>
        <v>45</v>
      </c>
      <c r="V1038">
        <f t="shared" si="87"/>
        <v>11</v>
      </c>
    </row>
    <row r="1039" spans="1:22" ht="14.25" customHeight="1" x14ac:dyDescent="0.2">
      <c r="A1039" s="17"/>
      <c r="B1039" s="17"/>
      <c r="C1039" s="17"/>
      <c r="D1039" s="17"/>
      <c r="E1039" s="18"/>
      <c r="F1039" s="17"/>
      <c r="G1039" s="18"/>
      <c r="H1039" s="17" t="s">
        <v>1220</v>
      </c>
      <c r="I1039" s="17"/>
      <c r="J1039" s="18"/>
      <c r="K1039" s="17"/>
      <c r="L1039" s="17"/>
      <c r="M1039" s="17"/>
      <c r="N1039" s="17"/>
      <c r="O1039" s="17"/>
      <c r="P1039" s="17"/>
      <c r="Q1039" s="17"/>
      <c r="R1039" s="17"/>
      <c r="S1039" s="17"/>
    </row>
    <row r="1040" spans="1:22" ht="15" x14ac:dyDescent="0.2"/>
    <row r="1041" ht="15" x14ac:dyDescent="0.2"/>
    <row r="1042" ht="15" x14ac:dyDescent="0.2"/>
    <row r="1043" ht="15" x14ac:dyDescent="0.2"/>
    <row r="1044" ht="15" x14ac:dyDescent="0.2"/>
    <row r="1045" ht="15" x14ac:dyDescent="0.2"/>
    <row r="1046" ht="15" x14ac:dyDescent="0.2"/>
    <row r="1047" ht="15" x14ac:dyDescent="0.2"/>
    <row r="1048" ht="15" x14ac:dyDescent="0.2"/>
    <row r="1049" ht="15" x14ac:dyDescent="0.2"/>
    <row r="1050" ht="15" x14ac:dyDescent="0.2"/>
    <row r="1051" ht="15" x14ac:dyDescent="0.2"/>
    <row r="1052" ht="15" x14ac:dyDescent="0.2"/>
    <row r="1053" ht="15" x14ac:dyDescent="0.2"/>
    <row r="1054" ht="15" x14ac:dyDescent="0.2"/>
    <row r="1055" ht="15" x14ac:dyDescent="0.2"/>
    <row r="1056" ht="15" x14ac:dyDescent="0.2"/>
    <row r="1057" ht="15" x14ac:dyDescent="0.2"/>
    <row r="1058" ht="15" x14ac:dyDescent="0.2"/>
    <row r="1059" ht="15" x14ac:dyDescent="0.2"/>
    <row r="1060" ht="15" x14ac:dyDescent="0.2"/>
    <row r="1061" ht="15" x14ac:dyDescent="0.2"/>
    <row r="1062" ht="15" x14ac:dyDescent="0.2"/>
    <row r="1063" ht="15" x14ac:dyDescent="0.2"/>
    <row r="1064" ht="15" x14ac:dyDescent="0.2"/>
    <row r="1065" ht="15" x14ac:dyDescent="0.2"/>
    <row r="1066" ht="15" x14ac:dyDescent="0.2"/>
    <row r="1067" ht="15" x14ac:dyDescent="0.2"/>
    <row r="1068" ht="15" x14ac:dyDescent="0.2"/>
    <row r="1069" ht="15" x14ac:dyDescent="0.2"/>
    <row r="1070" ht="15" x14ac:dyDescent="0.2"/>
    <row r="1071" ht="15" x14ac:dyDescent="0.2"/>
    <row r="1072" ht="15" x14ac:dyDescent="0.2"/>
    <row r="1073" ht="15" x14ac:dyDescent="0.2"/>
    <row r="1074" ht="15" x14ac:dyDescent="0.2"/>
    <row r="1075" ht="15" x14ac:dyDescent="0.2"/>
    <row r="1076" ht="15" x14ac:dyDescent="0.2"/>
    <row r="1077" ht="15" x14ac:dyDescent="0.2"/>
    <row r="1078" ht="15" x14ac:dyDescent="0.2"/>
    <row r="1079" ht="15" x14ac:dyDescent="0.2"/>
    <row r="1080" ht="15" x14ac:dyDescent="0.2"/>
    <row r="1081" ht="15" x14ac:dyDescent="0.2"/>
    <row r="1082" ht="15" x14ac:dyDescent="0.2"/>
    <row r="1083" ht="15" x14ac:dyDescent="0.2"/>
    <row r="1084" ht="15" x14ac:dyDescent="0.2"/>
    <row r="1085" ht="15" x14ac:dyDescent="0.2"/>
    <row r="1086" ht="15" x14ac:dyDescent="0.2"/>
    <row r="1087" ht="15" x14ac:dyDescent="0.2"/>
    <row r="1088" ht="15" x14ac:dyDescent="0.2"/>
    <row r="1089" ht="15" x14ac:dyDescent="0.2"/>
    <row r="1090" ht="15" x14ac:dyDescent="0.2"/>
    <row r="1091" ht="15" x14ac:dyDescent="0.2"/>
    <row r="1092" ht="15" x14ac:dyDescent="0.2"/>
    <row r="1093" ht="15" x14ac:dyDescent="0.2"/>
    <row r="1094" ht="15" x14ac:dyDescent="0.2"/>
    <row r="1095" ht="15" x14ac:dyDescent="0.2"/>
    <row r="1096" ht="15" x14ac:dyDescent="0.2"/>
    <row r="1097" ht="15" x14ac:dyDescent="0.2"/>
    <row r="1098" ht="15" x14ac:dyDescent="0.2"/>
    <row r="1099" ht="15" x14ac:dyDescent="0.2"/>
    <row r="1100" ht="15" x14ac:dyDescent="0.2"/>
    <row r="1101" ht="15" x14ac:dyDescent="0.2"/>
    <row r="1102" ht="15" x14ac:dyDescent="0.2"/>
    <row r="1103" ht="15" x14ac:dyDescent="0.2"/>
    <row r="1104" ht="15" x14ac:dyDescent="0.2"/>
    <row r="1105" ht="15" x14ac:dyDescent="0.2"/>
    <row r="1106" ht="15" x14ac:dyDescent="0.2"/>
    <row r="1107" ht="15" x14ac:dyDescent="0.2"/>
    <row r="1108" ht="15" x14ac:dyDescent="0.2"/>
    <row r="1109" ht="15" x14ac:dyDescent="0.2"/>
    <row r="1110" ht="15" x14ac:dyDescent="0.2"/>
    <row r="1111" ht="15" x14ac:dyDescent="0.2"/>
    <row r="1112" ht="15" x14ac:dyDescent="0.2"/>
    <row r="1113" ht="15" x14ac:dyDescent="0.2"/>
    <row r="1114" ht="15" x14ac:dyDescent="0.2"/>
    <row r="1115" ht="15" x14ac:dyDescent="0.2"/>
    <row r="1116" ht="15" x14ac:dyDescent="0.2"/>
    <row r="1117" ht="15" x14ac:dyDescent="0.2"/>
    <row r="1118" ht="15" x14ac:dyDescent="0.2"/>
    <row r="1119" ht="15" x14ac:dyDescent="0.2"/>
    <row r="1120" ht="15" x14ac:dyDescent="0.2"/>
    <row r="1121" ht="15" x14ac:dyDescent="0.2"/>
    <row r="1122" ht="15" x14ac:dyDescent="0.2"/>
    <row r="1123" ht="15" x14ac:dyDescent="0.2"/>
    <row r="1124" ht="15" x14ac:dyDescent="0.2"/>
    <row r="1125" ht="15" x14ac:dyDescent="0.2"/>
    <row r="1126" ht="15" x14ac:dyDescent="0.2"/>
    <row r="1127" ht="15" x14ac:dyDescent="0.2"/>
    <row r="1128" ht="15" x14ac:dyDescent="0.2"/>
    <row r="1129" ht="15" x14ac:dyDescent="0.2"/>
    <row r="1130" ht="15" x14ac:dyDescent="0.2"/>
    <row r="1131" ht="15" x14ac:dyDescent="0.2"/>
    <row r="1132" ht="15" x14ac:dyDescent="0.2"/>
    <row r="1133" ht="15" x14ac:dyDescent="0.2"/>
    <row r="1134" ht="15" x14ac:dyDescent="0.2"/>
    <row r="1135" ht="15" x14ac:dyDescent="0.2"/>
    <row r="1136" ht="15" x14ac:dyDescent="0.2"/>
    <row r="1137" ht="15" x14ac:dyDescent="0.2"/>
    <row r="1138" ht="15" x14ac:dyDescent="0.2"/>
    <row r="1139" ht="15" x14ac:dyDescent="0.2"/>
    <row r="1140" ht="15" x14ac:dyDescent="0.2"/>
    <row r="1141" ht="15" x14ac:dyDescent="0.2"/>
    <row r="1142" ht="15" x14ac:dyDescent="0.2"/>
    <row r="1143" ht="15" x14ac:dyDescent="0.2"/>
    <row r="1144" ht="15" x14ac:dyDescent="0.2"/>
    <row r="1145" ht="15" x14ac:dyDescent="0.2"/>
    <row r="1146" ht="15" x14ac:dyDescent="0.2"/>
    <row r="1147" ht="15" x14ac:dyDescent="0.2"/>
    <row r="1148" ht="15" x14ac:dyDescent="0.2"/>
    <row r="1149" ht="15" x14ac:dyDescent="0.2"/>
    <row r="1150" ht="15" x14ac:dyDescent="0.2"/>
    <row r="1151" ht="15" x14ac:dyDescent="0.2"/>
    <row r="1152" ht="15" x14ac:dyDescent="0.2"/>
    <row r="1153" ht="15" x14ac:dyDescent="0.2"/>
    <row r="1154" ht="15" x14ac:dyDescent="0.2"/>
    <row r="1155" ht="15" x14ac:dyDescent="0.2"/>
    <row r="1156" ht="15" x14ac:dyDescent="0.2"/>
    <row r="1157" ht="15" x14ac:dyDescent="0.2"/>
    <row r="1158" ht="15" x14ac:dyDescent="0.2"/>
    <row r="1159" ht="15" x14ac:dyDescent="0.2"/>
    <row r="1160" ht="15" x14ac:dyDescent="0.2"/>
    <row r="1161" ht="15" x14ac:dyDescent="0.2"/>
    <row r="1162" ht="15" x14ac:dyDescent="0.2"/>
    <row r="1163" ht="15" x14ac:dyDescent="0.2"/>
    <row r="1164" ht="15" x14ac:dyDescent="0.2"/>
    <row r="1165" ht="15" x14ac:dyDescent="0.2"/>
    <row r="1166" ht="15" x14ac:dyDescent="0.2"/>
    <row r="1167" ht="15" x14ac:dyDescent="0.2"/>
    <row r="1168" ht="15" x14ac:dyDescent="0.2"/>
    <row r="1169" ht="15" x14ac:dyDescent="0.2"/>
    <row r="1170" ht="15" x14ac:dyDescent="0.2"/>
    <row r="1171" ht="15" x14ac:dyDescent="0.2"/>
    <row r="1172" ht="15" x14ac:dyDescent="0.2"/>
    <row r="1173" ht="15" x14ac:dyDescent="0.2"/>
    <row r="1174" ht="15" x14ac:dyDescent="0.2"/>
    <row r="1175" ht="15" x14ac:dyDescent="0.2"/>
    <row r="1176" ht="15" x14ac:dyDescent="0.2"/>
    <row r="1177" ht="15" x14ac:dyDescent="0.2"/>
    <row r="1178" ht="15" x14ac:dyDescent="0.2"/>
    <row r="1179" ht="15" x14ac:dyDescent="0.2"/>
    <row r="1180" ht="15" x14ac:dyDescent="0.2"/>
    <row r="1181" ht="15" x14ac:dyDescent="0.2"/>
    <row r="1182" ht="15" x14ac:dyDescent="0.2"/>
    <row r="1183" ht="15" x14ac:dyDescent="0.2"/>
    <row r="1184" ht="15" x14ac:dyDescent="0.2"/>
    <row r="1185" ht="15" x14ac:dyDescent="0.2"/>
    <row r="1186" ht="15" x14ac:dyDescent="0.2"/>
    <row r="1187" ht="15" x14ac:dyDescent="0.2"/>
    <row r="1188" ht="15" x14ac:dyDescent="0.2"/>
    <row r="1189" ht="15" x14ac:dyDescent="0.2"/>
    <row r="1190" ht="15" x14ac:dyDescent="0.2"/>
    <row r="1191" ht="15" x14ac:dyDescent="0.2"/>
    <row r="1192" ht="15" x14ac:dyDescent="0.2"/>
    <row r="1193" ht="15" x14ac:dyDescent="0.2"/>
    <row r="1194" ht="15" x14ac:dyDescent="0.2"/>
    <row r="1195" ht="15" x14ac:dyDescent="0.2"/>
    <row r="1196" ht="15" x14ac:dyDescent="0.2"/>
    <row r="1197" ht="15" x14ac:dyDescent="0.2"/>
    <row r="1198" ht="15" x14ac:dyDescent="0.2"/>
    <row r="1199" ht="15" x14ac:dyDescent="0.2"/>
    <row r="1200" ht="15" x14ac:dyDescent="0.2"/>
    <row r="1201" ht="15" x14ac:dyDescent="0.2"/>
    <row r="1202" ht="15" x14ac:dyDescent="0.2"/>
    <row r="1203" ht="15" x14ac:dyDescent="0.2"/>
    <row r="1204" ht="15" x14ac:dyDescent="0.2"/>
    <row r="1205" ht="15" x14ac:dyDescent="0.2"/>
    <row r="1206" ht="15" x14ac:dyDescent="0.2"/>
    <row r="1207" ht="15" x14ac:dyDescent="0.2"/>
    <row r="1208" ht="15" x14ac:dyDescent="0.2"/>
    <row r="1209" ht="15" x14ac:dyDescent="0.2"/>
    <row r="1210" ht="15" x14ac:dyDescent="0.2"/>
    <row r="1211" ht="15" x14ac:dyDescent="0.2"/>
    <row r="1212" ht="15" x14ac:dyDescent="0.2"/>
    <row r="1213" ht="15" x14ac:dyDescent="0.2"/>
    <row r="1214" ht="15" x14ac:dyDescent="0.2"/>
    <row r="1215" ht="15" x14ac:dyDescent="0.2"/>
    <row r="1216" ht="15" x14ac:dyDescent="0.2"/>
    <row r="1217" ht="15" x14ac:dyDescent="0.2"/>
    <row r="1218" ht="15" x14ac:dyDescent="0.2"/>
    <row r="1219" ht="15" x14ac:dyDescent="0.2"/>
    <row r="1220" ht="15" x14ac:dyDescent="0.2"/>
    <row r="1221" ht="15" x14ac:dyDescent="0.2"/>
    <row r="1222" ht="15" x14ac:dyDescent="0.2"/>
    <row r="1223" ht="15" x14ac:dyDescent="0.2"/>
    <row r="1224" ht="15" x14ac:dyDescent="0.2"/>
    <row r="1225" ht="15" x14ac:dyDescent="0.2"/>
    <row r="1226" ht="15" x14ac:dyDescent="0.2"/>
    <row r="1227" ht="15" x14ac:dyDescent="0.2"/>
    <row r="1228" ht="15" x14ac:dyDescent="0.2"/>
    <row r="1229" ht="15" x14ac:dyDescent="0.2"/>
    <row r="1230" ht="15" x14ac:dyDescent="0.2"/>
    <row r="1231" ht="15" x14ac:dyDescent="0.2"/>
    <row r="1232" ht="15" x14ac:dyDescent="0.2"/>
    <row r="1233" ht="15" x14ac:dyDescent="0.2"/>
    <row r="1234" ht="15" x14ac:dyDescent="0.2"/>
    <row r="1235" ht="15" x14ac:dyDescent="0.2"/>
    <row r="1236" ht="15" x14ac:dyDescent="0.2"/>
    <row r="1237" ht="15" x14ac:dyDescent="0.2"/>
    <row r="1238" ht="15" x14ac:dyDescent="0.2"/>
    <row r="1239" ht="15" x14ac:dyDescent="0.2"/>
    <row r="1240" ht="15" x14ac:dyDescent="0.2"/>
    <row r="1241" ht="15" x14ac:dyDescent="0.2"/>
    <row r="1242" ht="15" x14ac:dyDescent="0.2"/>
    <row r="1243" ht="15" x14ac:dyDescent="0.2"/>
    <row r="1244" ht="15" x14ac:dyDescent="0.2"/>
    <row r="1245" ht="15" x14ac:dyDescent="0.2"/>
    <row r="1246" ht="15" x14ac:dyDescent="0.2"/>
    <row r="1247" ht="15" x14ac:dyDescent="0.2"/>
    <row r="1248" ht="15" x14ac:dyDescent="0.2"/>
    <row r="1249" ht="15" x14ac:dyDescent="0.2"/>
    <row r="1250" ht="15" x14ac:dyDescent="0.2"/>
    <row r="1251" ht="15" x14ac:dyDescent="0.2"/>
    <row r="1252" ht="15" x14ac:dyDescent="0.2"/>
    <row r="1253" ht="15" x14ac:dyDescent="0.2"/>
    <row r="1254" ht="15" x14ac:dyDescent="0.2"/>
    <row r="1255" ht="15" x14ac:dyDescent="0.2"/>
    <row r="1256" ht="15" x14ac:dyDescent="0.2"/>
    <row r="1257" ht="15" x14ac:dyDescent="0.2"/>
    <row r="1258" ht="15" x14ac:dyDescent="0.2"/>
    <row r="1259" ht="15" x14ac:dyDescent="0.2"/>
    <row r="1260" ht="15" x14ac:dyDescent="0.2"/>
    <row r="1261" ht="15" x14ac:dyDescent="0.2"/>
    <row r="1262" ht="15" x14ac:dyDescent="0.2"/>
    <row r="1263" ht="15" x14ac:dyDescent="0.2"/>
    <row r="1264" ht="15" x14ac:dyDescent="0.2"/>
    <row r="1265" ht="15" x14ac:dyDescent="0.2"/>
    <row r="1266" ht="15" x14ac:dyDescent="0.2"/>
    <row r="1267" ht="15" x14ac:dyDescent="0.2"/>
    <row r="1268" ht="15" x14ac:dyDescent="0.2"/>
    <row r="1269" ht="15" x14ac:dyDescent="0.2"/>
    <row r="1270" ht="15" x14ac:dyDescent="0.2"/>
    <row r="1271" ht="15" x14ac:dyDescent="0.2"/>
    <row r="1272" ht="15" x14ac:dyDescent="0.2"/>
    <row r="1273" ht="15" x14ac:dyDescent="0.2"/>
    <row r="1274" ht="15" x14ac:dyDescent="0.2"/>
    <row r="1275" ht="15" x14ac:dyDescent="0.2"/>
    <row r="1276" ht="15" x14ac:dyDescent="0.2"/>
    <row r="1277" ht="15" x14ac:dyDescent="0.2"/>
    <row r="1278" ht="15" x14ac:dyDescent="0.2"/>
    <row r="1279" ht="15" x14ac:dyDescent="0.2"/>
    <row r="1280" ht="15" x14ac:dyDescent="0.2"/>
    <row r="1281" ht="15" x14ac:dyDescent="0.2"/>
    <row r="1282" ht="15" x14ac:dyDescent="0.2"/>
    <row r="1283" ht="15" x14ac:dyDescent="0.2"/>
    <row r="1284" ht="15" x14ac:dyDescent="0.2"/>
    <row r="1285" ht="15" x14ac:dyDescent="0.2"/>
    <row r="1286" ht="15" x14ac:dyDescent="0.2"/>
    <row r="1287" ht="15" x14ac:dyDescent="0.2"/>
    <row r="1288" ht="15" x14ac:dyDescent="0.2"/>
    <row r="1289" ht="15" x14ac:dyDescent="0.2"/>
    <row r="1290" ht="15" x14ac:dyDescent="0.2"/>
    <row r="1291" ht="15" x14ac:dyDescent="0.2"/>
    <row r="1292" ht="15" x14ac:dyDescent="0.2"/>
    <row r="1293" ht="15" x14ac:dyDescent="0.2"/>
    <row r="1294" ht="15" x14ac:dyDescent="0.2"/>
    <row r="1295" ht="15" x14ac:dyDescent="0.2"/>
    <row r="1296" ht="15" x14ac:dyDescent="0.2"/>
    <row r="1297" ht="15" x14ac:dyDescent="0.2"/>
    <row r="1298" ht="15" x14ac:dyDescent="0.2"/>
    <row r="1299" ht="15" x14ac:dyDescent="0.2"/>
    <row r="1300" ht="15" x14ac:dyDescent="0.2"/>
    <row r="1301" ht="15" x14ac:dyDescent="0.2"/>
    <row r="1302" ht="15" x14ac:dyDescent="0.2"/>
    <row r="1303" ht="15" x14ac:dyDescent="0.2"/>
    <row r="1304" ht="15" x14ac:dyDescent="0.2"/>
    <row r="1305" ht="15" x14ac:dyDescent="0.2"/>
    <row r="1306" ht="15" x14ac:dyDescent="0.2"/>
    <row r="1307" ht="15" x14ac:dyDescent="0.2"/>
    <row r="1308" ht="15" x14ac:dyDescent="0.2"/>
    <row r="1309" ht="15" x14ac:dyDescent="0.2"/>
    <row r="1310" ht="15" x14ac:dyDescent="0.2"/>
    <row r="1311" ht="15" x14ac:dyDescent="0.2"/>
    <row r="1312" ht="15" x14ac:dyDescent="0.2"/>
    <row r="1313" ht="15" x14ac:dyDescent="0.2"/>
    <row r="1314" ht="15" x14ac:dyDescent="0.2"/>
    <row r="1315" ht="15" x14ac:dyDescent="0.2"/>
    <row r="1316" ht="15" x14ac:dyDescent="0.2"/>
    <row r="1317" ht="15" x14ac:dyDescent="0.2"/>
    <row r="1318" ht="15" x14ac:dyDescent="0.2"/>
    <row r="1319" ht="15" x14ac:dyDescent="0.2"/>
    <row r="1320" ht="15" x14ac:dyDescent="0.2"/>
    <row r="1321" ht="15" x14ac:dyDescent="0.2"/>
    <row r="1322" ht="15" x14ac:dyDescent="0.2"/>
    <row r="1323" ht="15" x14ac:dyDescent="0.2"/>
    <row r="1324" ht="15" x14ac:dyDescent="0.2"/>
    <row r="1325" ht="15" x14ac:dyDescent="0.2"/>
    <row r="1326" ht="15" x14ac:dyDescent="0.2"/>
    <row r="1327" ht="15" x14ac:dyDescent="0.2"/>
    <row r="1328" ht="15" x14ac:dyDescent="0.2"/>
    <row r="1329" ht="15" x14ac:dyDescent="0.2"/>
    <row r="1330" ht="15" x14ac:dyDescent="0.2"/>
    <row r="1331" ht="15" x14ac:dyDescent="0.2"/>
    <row r="1332" ht="15" x14ac:dyDescent="0.2"/>
    <row r="1333" ht="15" x14ac:dyDescent="0.2"/>
    <row r="1334" ht="15" x14ac:dyDescent="0.2"/>
    <row r="1335" ht="15" x14ac:dyDescent="0.2"/>
    <row r="1336" ht="15" x14ac:dyDescent="0.2"/>
    <row r="1337" ht="15" x14ac:dyDescent="0.2"/>
    <row r="1338" ht="15" x14ac:dyDescent="0.2"/>
    <row r="1339" ht="15" x14ac:dyDescent="0.2"/>
    <row r="1340" ht="15" x14ac:dyDescent="0.2"/>
    <row r="1341" ht="15" x14ac:dyDescent="0.2"/>
    <row r="1342" ht="15" x14ac:dyDescent="0.2"/>
    <row r="1343" ht="15" x14ac:dyDescent="0.2"/>
    <row r="1344" ht="15" x14ac:dyDescent="0.2"/>
    <row r="1345" ht="15" x14ac:dyDescent="0.2"/>
    <row r="1346" ht="15" x14ac:dyDescent="0.2"/>
    <row r="1347" ht="15" x14ac:dyDescent="0.2"/>
    <row r="1348" ht="15" x14ac:dyDescent="0.2"/>
    <row r="1349" ht="15" x14ac:dyDescent="0.2"/>
    <row r="1350" ht="15" x14ac:dyDescent="0.2"/>
    <row r="1351" ht="15" x14ac:dyDescent="0.2"/>
    <row r="1352" ht="15" x14ac:dyDescent="0.2"/>
    <row r="1353" ht="15" x14ac:dyDescent="0.2"/>
    <row r="1354" ht="15" x14ac:dyDescent="0.2"/>
    <row r="1355" ht="15" x14ac:dyDescent="0.2"/>
    <row r="1356" ht="15" x14ac:dyDescent="0.2"/>
    <row r="1357" ht="15" x14ac:dyDescent="0.2"/>
    <row r="1358" ht="15" x14ac:dyDescent="0.2"/>
    <row r="1359" ht="15" x14ac:dyDescent="0.2"/>
    <row r="1360" ht="15" x14ac:dyDescent="0.2"/>
    <row r="1361" ht="15" x14ac:dyDescent="0.2"/>
    <row r="1362" ht="15" x14ac:dyDescent="0.2"/>
    <row r="1363" ht="15" x14ac:dyDescent="0.2"/>
    <row r="1364" ht="15" x14ac:dyDescent="0.2"/>
    <row r="1365" ht="15" x14ac:dyDescent="0.2"/>
    <row r="1366" ht="15" x14ac:dyDescent="0.2"/>
    <row r="1367" ht="15" x14ac:dyDescent="0.2"/>
    <row r="1368" ht="15" x14ac:dyDescent="0.2"/>
    <row r="1369" ht="15" x14ac:dyDescent="0.2"/>
    <row r="1370" ht="15" x14ac:dyDescent="0.2"/>
    <row r="1371" ht="15" x14ac:dyDescent="0.2"/>
    <row r="1372" ht="15" x14ac:dyDescent="0.2"/>
    <row r="1373" ht="15" x14ac:dyDescent="0.2"/>
    <row r="1374" ht="15" x14ac:dyDescent="0.2"/>
    <row r="1375" ht="15" x14ac:dyDescent="0.2"/>
    <row r="1376" ht="15" x14ac:dyDescent="0.2"/>
    <row r="1377" ht="15" x14ac:dyDescent="0.2"/>
    <row r="1378" ht="15" x14ac:dyDescent="0.2"/>
    <row r="1379" ht="15" x14ac:dyDescent="0.2"/>
    <row r="1380" ht="15" x14ac:dyDescent="0.2"/>
    <row r="1381" ht="15" x14ac:dyDescent="0.2"/>
    <row r="1382" ht="15" x14ac:dyDescent="0.2"/>
    <row r="1383" ht="15" x14ac:dyDescent="0.2"/>
    <row r="1384" ht="15" x14ac:dyDescent="0.2"/>
    <row r="1385" ht="15" x14ac:dyDescent="0.2"/>
    <row r="1386" ht="15" x14ac:dyDescent="0.2"/>
    <row r="1387" ht="15" x14ac:dyDescent="0.2"/>
    <row r="1388" ht="15" x14ac:dyDescent="0.2"/>
    <row r="1389" ht="15" x14ac:dyDescent="0.2"/>
    <row r="1390" ht="15" x14ac:dyDescent="0.2"/>
    <row r="1391" ht="15" x14ac:dyDescent="0.2"/>
    <row r="1392" ht="15" x14ac:dyDescent="0.2"/>
    <row r="1393" ht="15" x14ac:dyDescent="0.2"/>
    <row r="1394" ht="15" x14ac:dyDescent="0.2"/>
    <row r="1395" ht="15" x14ac:dyDescent="0.2"/>
    <row r="1396" ht="15" x14ac:dyDescent="0.2"/>
    <row r="1397" ht="15" x14ac:dyDescent="0.2"/>
    <row r="1398" ht="15" x14ac:dyDescent="0.2"/>
    <row r="1399" ht="15" x14ac:dyDescent="0.2"/>
    <row r="1400" ht="15" x14ac:dyDescent="0.2"/>
    <row r="1401" ht="15" x14ac:dyDescent="0.2"/>
    <row r="1402" ht="15" x14ac:dyDescent="0.2"/>
    <row r="1403" ht="15" x14ac:dyDescent="0.2"/>
    <row r="1404" ht="15" x14ac:dyDescent="0.2"/>
    <row r="1405" ht="15" x14ac:dyDescent="0.2"/>
    <row r="1406" ht="15" x14ac:dyDescent="0.2"/>
    <row r="1407" ht="15" x14ac:dyDescent="0.2"/>
    <row r="1408" ht="15" x14ac:dyDescent="0.2"/>
    <row r="1409" ht="15" x14ac:dyDescent="0.2"/>
    <row r="1410" ht="15" x14ac:dyDescent="0.2"/>
    <row r="1411" ht="15" x14ac:dyDescent="0.2"/>
    <row r="1412" ht="15" x14ac:dyDescent="0.2"/>
    <row r="1413" ht="15" x14ac:dyDescent="0.2"/>
    <row r="1414" ht="15" x14ac:dyDescent="0.2"/>
    <row r="1415" ht="15" x14ac:dyDescent="0.2"/>
    <row r="1416" ht="15" x14ac:dyDescent="0.2"/>
    <row r="1417" ht="15" x14ac:dyDescent="0.2"/>
    <row r="1418" ht="15" x14ac:dyDescent="0.2"/>
    <row r="1419" ht="15" x14ac:dyDescent="0.2"/>
    <row r="1420" ht="15" x14ac:dyDescent="0.2"/>
    <row r="1421" ht="15" x14ac:dyDescent="0.2"/>
    <row r="1422" ht="15" x14ac:dyDescent="0.2"/>
    <row r="1423" ht="15" x14ac:dyDescent="0.2"/>
    <row r="1424" ht="15" x14ac:dyDescent="0.2"/>
    <row r="1425" ht="15" x14ac:dyDescent="0.2"/>
    <row r="1426" ht="15" x14ac:dyDescent="0.2"/>
    <row r="1427" ht="15" x14ac:dyDescent="0.2"/>
    <row r="1428" ht="15" x14ac:dyDescent="0.2"/>
    <row r="1429" ht="15" x14ac:dyDescent="0.2"/>
    <row r="1430" ht="15" x14ac:dyDescent="0.2"/>
    <row r="1431" ht="15" x14ac:dyDescent="0.2"/>
    <row r="1432" ht="15" x14ac:dyDescent="0.2"/>
    <row r="1433" ht="15" x14ac:dyDescent="0.2"/>
    <row r="1434" ht="15" x14ac:dyDescent="0.2"/>
    <row r="1435" ht="15" x14ac:dyDescent="0.2"/>
    <row r="1436" ht="15" x14ac:dyDescent="0.2"/>
    <row r="1437" ht="15" x14ac:dyDescent="0.2"/>
    <row r="1438" ht="15" x14ac:dyDescent="0.2"/>
    <row r="1439" ht="15" x14ac:dyDescent="0.2"/>
    <row r="1440" ht="15" x14ac:dyDescent="0.2"/>
    <row r="1441" ht="15" x14ac:dyDescent="0.2"/>
    <row r="1442" ht="15" x14ac:dyDescent="0.2"/>
    <row r="1443" ht="15" x14ac:dyDescent="0.2"/>
    <row r="1444" ht="15" x14ac:dyDescent="0.2"/>
    <row r="1445" ht="15" x14ac:dyDescent="0.2"/>
    <row r="1446" ht="15" x14ac:dyDescent="0.2"/>
    <row r="1447" ht="15" x14ac:dyDescent="0.2"/>
    <row r="1448" ht="15" x14ac:dyDescent="0.2"/>
    <row r="1449" ht="15" x14ac:dyDescent="0.2"/>
    <row r="1450" ht="15" x14ac:dyDescent="0.2"/>
    <row r="1451" ht="15" x14ac:dyDescent="0.2"/>
    <row r="1452" ht="15" x14ac:dyDescent="0.2"/>
    <row r="1453" ht="15" x14ac:dyDescent="0.2"/>
    <row r="1454" ht="15" x14ac:dyDescent="0.2"/>
    <row r="1455" ht="15" x14ac:dyDescent="0.2"/>
    <row r="1456" ht="15" x14ac:dyDescent="0.2"/>
    <row r="1457" ht="15" x14ac:dyDescent="0.2"/>
    <row r="1458" ht="15" x14ac:dyDescent="0.2"/>
    <row r="1459" ht="15" x14ac:dyDescent="0.2"/>
    <row r="1460" ht="15" x14ac:dyDescent="0.2"/>
    <row r="1461" ht="15" x14ac:dyDescent="0.2"/>
    <row r="1462" ht="15" x14ac:dyDescent="0.2"/>
    <row r="1463" ht="15" x14ac:dyDescent="0.2"/>
    <row r="1464" ht="15" x14ac:dyDescent="0.2"/>
    <row r="1465" ht="15" x14ac:dyDescent="0.2"/>
    <row r="1466" ht="15" x14ac:dyDescent="0.2"/>
    <row r="1467" ht="15" x14ac:dyDescent="0.2"/>
    <row r="1468" ht="15" x14ac:dyDescent="0.2"/>
    <row r="1469" ht="15" x14ac:dyDescent="0.2"/>
    <row r="1470" ht="15" x14ac:dyDescent="0.2"/>
    <row r="1471" ht="15" x14ac:dyDescent="0.2"/>
    <row r="1472" ht="15" x14ac:dyDescent="0.2"/>
    <row r="1473" ht="15" x14ac:dyDescent="0.2"/>
    <row r="1474" ht="15" x14ac:dyDescent="0.2"/>
    <row r="1475" ht="15" x14ac:dyDescent="0.2"/>
    <row r="1476" ht="15" x14ac:dyDescent="0.2"/>
    <row r="1477" ht="15" x14ac:dyDescent="0.2"/>
    <row r="1478" ht="15" x14ac:dyDescent="0.2"/>
    <row r="1479" ht="15" x14ac:dyDescent="0.2"/>
    <row r="1480" ht="15" x14ac:dyDescent="0.2"/>
    <row r="1481" ht="15" x14ac:dyDescent="0.2"/>
    <row r="1482" ht="15" x14ac:dyDescent="0.2"/>
    <row r="1483" ht="15" x14ac:dyDescent="0.2"/>
    <row r="1484" ht="15" x14ac:dyDescent="0.2"/>
    <row r="1485" ht="15" x14ac:dyDescent="0.2"/>
    <row r="1486" ht="15" x14ac:dyDescent="0.2"/>
    <row r="1487" ht="15" x14ac:dyDescent="0.2"/>
    <row r="1488" ht="15" x14ac:dyDescent="0.2"/>
    <row r="1489" ht="15" x14ac:dyDescent="0.2"/>
    <row r="1490" ht="15" x14ac:dyDescent="0.2"/>
    <row r="1491" ht="15" x14ac:dyDescent="0.2"/>
    <row r="1492" ht="15" x14ac:dyDescent="0.2"/>
    <row r="1493" ht="15" x14ac:dyDescent="0.2"/>
    <row r="1494" ht="15" x14ac:dyDescent="0.2"/>
    <row r="1495" ht="15" x14ac:dyDescent="0.2"/>
    <row r="1496" ht="15" x14ac:dyDescent="0.2"/>
    <row r="1497" ht="15" x14ac:dyDescent="0.2"/>
    <row r="1498" ht="15" x14ac:dyDescent="0.2"/>
    <row r="1499" ht="15" x14ac:dyDescent="0.2"/>
    <row r="1500" ht="15" x14ac:dyDescent="0.2"/>
    <row r="1501" ht="15" x14ac:dyDescent="0.2"/>
    <row r="1502" ht="15" x14ac:dyDescent="0.2"/>
    <row r="1503" ht="15" x14ac:dyDescent="0.2"/>
    <row r="1504" ht="15" x14ac:dyDescent="0.2"/>
    <row r="1505" ht="15" x14ac:dyDescent="0.2"/>
    <row r="1506" ht="15" x14ac:dyDescent="0.2"/>
    <row r="1507" ht="15" x14ac:dyDescent="0.2"/>
    <row r="1508" ht="15" x14ac:dyDescent="0.2"/>
    <row r="1509" ht="15" x14ac:dyDescent="0.2"/>
    <row r="1510" ht="15" x14ac:dyDescent="0.2"/>
    <row r="1511" ht="15" x14ac:dyDescent="0.2"/>
    <row r="1512" ht="15" x14ac:dyDescent="0.2"/>
    <row r="1513" ht="15" x14ac:dyDescent="0.2"/>
    <row r="1514" ht="15" x14ac:dyDescent="0.2"/>
    <row r="1515" ht="15" x14ac:dyDescent="0.2"/>
    <row r="1516" ht="15" x14ac:dyDescent="0.2"/>
    <row r="1517" ht="15" x14ac:dyDescent="0.2"/>
    <row r="1518" ht="15" x14ac:dyDescent="0.2"/>
    <row r="1519" ht="15" x14ac:dyDescent="0.2"/>
    <row r="1520" ht="15" x14ac:dyDescent="0.2"/>
    <row r="1521" ht="15" x14ac:dyDescent="0.2"/>
    <row r="1522" ht="15" x14ac:dyDescent="0.2"/>
    <row r="1523" ht="15" x14ac:dyDescent="0.2"/>
    <row r="1524" ht="15" x14ac:dyDescent="0.2"/>
    <row r="1525" ht="15" x14ac:dyDescent="0.2"/>
    <row r="1526" ht="15" x14ac:dyDescent="0.2"/>
    <row r="1527" ht="15" x14ac:dyDescent="0.2"/>
    <row r="1528" ht="15" x14ac:dyDescent="0.2"/>
    <row r="1529" ht="15" x14ac:dyDescent="0.2"/>
    <row r="1530" ht="15" x14ac:dyDescent="0.2"/>
    <row r="1531" ht="15" x14ac:dyDescent="0.2"/>
    <row r="1532" ht="15" x14ac:dyDescent="0.2"/>
    <row r="1533" ht="15" x14ac:dyDescent="0.2"/>
    <row r="1534" ht="15" x14ac:dyDescent="0.2"/>
    <row r="1535" ht="15" x14ac:dyDescent="0.2"/>
    <row r="1536" ht="15" x14ac:dyDescent="0.2"/>
    <row r="1537" ht="15" x14ac:dyDescent="0.2"/>
    <row r="1538" ht="15" x14ac:dyDescent="0.2"/>
    <row r="1539" ht="15" x14ac:dyDescent="0.2"/>
    <row r="1540" ht="15" x14ac:dyDescent="0.2"/>
    <row r="1541" ht="15" x14ac:dyDescent="0.2"/>
    <row r="1542" ht="15" x14ac:dyDescent="0.2"/>
    <row r="1543" ht="15" x14ac:dyDescent="0.2"/>
    <row r="1544" ht="15" x14ac:dyDescent="0.2"/>
    <row r="1545" ht="15" x14ac:dyDescent="0.2"/>
    <row r="1546" ht="15" x14ac:dyDescent="0.2"/>
    <row r="1547" ht="15" x14ac:dyDescent="0.2"/>
    <row r="1548" ht="15" x14ac:dyDescent="0.2"/>
    <row r="1549" ht="15" x14ac:dyDescent="0.2"/>
    <row r="1550" ht="15" x14ac:dyDescent="0.2"/>
    <row r="1551" ht="15" x14ac:dyDescent="0.2"/>
    <row r="1552" ht="15" x14ac:dyDescent="0.2"/>
    <row r="1553" ht="15" x14ac:dyDescent="0.2"/>
    <row r="1554" ht="15" x14ac:dyDescent="0.2"/>
    <row r="1555" ht="15" x14ac:dyDescent="0.2"/>
    <row r="1556" ht="15" x14ac:dyDescent="0.2"/>
    <row r="1557" ht="15" x14ac:dyDescent="0.2"/>
    <row r="1558" ht="15" x14ac:dyDescent="0.2"/>
    <row r="1559" ht="15" x14ac:dyDescent="0.2"/>
    <row r="1560" ht="15" x14ac:dyDescent="0.2"/>
    <row r="1561" ht="15" x14ac:dyDescent="0.2"/>
    <row r="1562" ht="15" x14ac:dyDescent="0.2"/>
    <row r="1563" ht="15" x14ac:dyDescent="0.2"/>
    <row r="1564" ht="15" x14ac:dyDescent="0.2"/>
    <row r="1565" ht="15" x14ac:dyDescent="0.2"/>
    <row r="1566" ht="15" x14ac:dyDescent="0.2"/>
    <row r="1567" ht="15" x14ac:dyDescent="0.2"/>
    <row r="1568" ht="15" x14ac:dyDescent="0.2"/>
    <row r="1569" ht="15" x14ac:dyDescent="0.2"/>
    <row r="1570" ht="15" x14ac:dyDescent="0.2"/>
    <row r="1571" ht="15" x14ac:dyDescent="0.2"/>
    <row r="1572" ht="15" x14ac:dyDescent="0.2"/>
    <row r="1573" ht="15" x14ac:dyDescent="0.2"/>
    <row r="1574" ht="15" x14ac:dyDescent="0.2"/>
    <row r="1575" ht="15" x14ac:dyDescent="0.2"/>
    <row r="1576" ht="15" x14ac:dyDescent="0.2"/>
    <row r="1577" ht="15" x14ac:dyDescent="0.2"/>
    <row r="1578" ht="15" x14ac:dyDescent="0.2"/>
    <row r="1579" ht="15" x14ac:dyDescent="0.2"/>
    <row r="1580" ht="15" x14ac:dyDescent="0.2"/>
    <row r="1581" ht="15" x14ac:dyDescent="0.2"/>
    <row r="1582" ht="15" x14ac:dyDescent="0.2"/>
    <row r="1583" ht="15" x14ac:dyDescent="0.2"/>
    <row r="1584" ht="15" x14ac:dyDescent="0.2"/>
    <row r="1585" ht="15" x14ac:dyDescent="0.2"/>
    <row r="1586" ht="15" x14ac:dyDescent="0.2"/>
    <row r="1587" ht="15" x14ac:dyDescent="0.2"/>
    <row r="1588" ht="15" x14ac:dyDescent="0.2"/>
    <row r="1589" ht="15" x14ac:dyDescent="0.2"/>
    <row r="1590" ht="15" x14ac:dyDescent="0.2"/>
    <row r="1591" ht="15" x14ac:dyDescent="0.2"/>
    <row r="1592" ht="15" x14ac:dyDescent="0.2"/>
    <row r="1593" ht="15" x14ac:dyDescent="0.2"/>
    <row r="1594" ht="15" x14ac:dyDescent="0.2"/>
    <row r="1595" ht="15" x14ac:dyDescent="0.2"/>
    <row r="1596" ht="15" x14ac:dyDescent="0.2"/>
    <row r="1597" ht="15" x14ac:dyDescent="0.2"/>
    <row r="1598" ht="15" x14ac:dyDescent="0.2"/>
    <row r="1599" ht="15" x14ac:dyDescent="0.2"/>
    <row r="1600" ht="15" x14ac:dyDescent="0.2"/>
    <row r="1601" ht="15" x14ac:dyDescent="0.2"/>
    <row r="1602" ht="15" x14ac:dyDescent="0.2"/>
    <row r="1603" ht="15" x14ac:dyDescent="0.2"/>
    <row r="1604" ht="15" x14ac:dyDescent="0.2"/>
    <row r="1605" ht="15" x14ac:dyDescent="0.2"/>
    <row r="1606" ht="15" x14ac:dyDescent="0.2"/>
    <row r="1607" ht="15" x14ac:dyDescent="0.2"/>
    <row r="1608" ht="15" x14ac:dyDescent="0.2"/>
    <row r="1609" ht="15" x14ac:dyDescent="0.2"/>
    <row r="1610" ht="15" x14ac:dyDescent="0.2"/>
    <row r="1611" ht="15" x14ac:dyDescent="0.2"/>
    <row r="1612" ht="15" x14ac:dyDescent="0.2"/>
    <row r="1613" ht="15" x14ac:dyDescent="0.2"/>
    <row r="1614" ht="15" x14ac:dyDescent="0.2"/>
    <row r="1615" ht="15" x14ac:dyDescent="0.2"/>
    <row r="1616" ht="15" x14ac:dyDescent="0.2"/>
    <row r="1617" ht="15" x14ac:dyDescent="0.2"/>
    <row r="1618" ht="15" x14ac:dyDescent="0.2"/>
    <row r="1619" ht="15" x14ac:dyDescent="0.2"/>
    <row r="1620" ht="15" x14ac:dyDescent="0.2"/>
    <row r="1621" ht="15" x14ac:dyDescent="0.2"/>
    <row r="1622" ht="15" x14ac:dyDescent="0.2"/>
    <row r="1623" ht="15" x14ac:dyDescent="0.2"/>
    <row r="1624" ht="15" x14ac:dyDescent="0.2"/>
    <row r="1625" ht="15" x14ac:dyDescent="0.2"/>
    <row r="1626" ht="15" x14ac:dyDescent="0.2"/>
    <row r="1627" ht="15" x14ac:dyDescent="0.2"/>
    <row r="1628" ht="15" x14ac:dyDescent="0.2"/>
    <row r="1629" ht="15" x14ac:dyDescent="0.2"/>
    <row r="1630" ht="15" x14ac:dyDescent="0.2"/>
    <row r="1631" ht="15" x14ac:dyDescent="0.2"/>
    <row r="1632" ht="15" x14ac:dyDescent="0.2"/>
    <row r="1633" ht="15" x14ac:dyDescent="0.2"/>
    <row r="1634" ht="15" x14ac:dyDescent="0.2"/>
    <row r="1635" ht="15" x14ac:dyDescent="0.2"/>
    <row r="1636" ht="15" x14ac:dyDescent="0.2"/>
    <row r="1637" ht="15" x14ac:dyDescent="0.2"/>
    <row r="1638" ht="15" x14ac:dyDescent="0.2"/>
    <row r="1639" ht="15" x14ac:dyDescent="0.2"/>
    <row r="1640" ht="15" x14ac:dyDescent="0.2"/>
    <row r="1641" ht="15" x14ac:dyDescent="0.2"/>
    <row r="1642" ht="15" x14ac:dyDescent="0.2"/>
    <row r="1643" ht="15" x14ac:dyDescent="0.2"/>
    <row r="1644" ht="15" x14ac:dyDescent="0.2"/>
    <row r="1645" ht="15" x14ac:dyDescent="0.2"/>
    <row r="1646" ht="15" x14ac:dyDescent="0.2"/>
    <row r="1647" ht="15" x14ac:dyDescent="0.2"/>
    <row r="1648" ht="15" x14ac:dyDescent="0.2"/>
    <row r="1649" ht="15" x14ac:dyDescent="0.2"/>
    <row r="1650" ht="15" x14ac:dyDescent="0.2"/>
    <row r="1651" ht="15" x14ac:dyDescent="0.2"/>
    <row r="1652" ht="15" x14ac:dyDescent="0.2"/>
    <row r="1653" ht="15" x14ac:dyDescent="0.2"/>
    <row r="1654" ht="15" x14ac:dyDescent="0.2"/>
    <row r="1655" ht="15" x14ac:dyDescent="0.2"/>
    <row r="1656" ht="15" x14ac:dyDescent="0.2"/>
    <row r="1657" ht="15" x14ac:dyDescent="0.2"/>
    <row r="1658" ht="15" x14ac:dyDescent="0.2"/>
    <row r="1659" ht="15" x14ac:dyDescent="0.2"/>
    <row r="1660" ht="15" x14ac:dyDescent="0.2"/>
    <row r="1661" ht="15" x14ac:dyDescent="0.2"/>
    <row r="1662" ht="15" x14ac:dyDescent="0.2"/>
    <row r="1663" ht="15" x14ac:dyDescent="0.2"/>
    <row r="1664" ht="15" x14ac:dyDescent="0.2"/>
    <row r="1665" ht="15" x14ac:dyDescent="0.2"/>
    <row r="1666" ht="15" x14ac:dyDescent="0.2"/>
    <row r="1667" ht="15" x14ac:dyDescent="0.2"/>
    <row r="1668" ht="15" x14ac:dyDescent="0.2"/>
    <row r="1669" ht="15" x14ac:dyDescent="0.2"/>
    <row r="1670" ht="15" x14ac:dyDescent="0.2"/>
    <row r="1671" ht="15" x14ac:dyDescent="0.2"/>
    <row r="1672" ht="15" x14ac:dyDescent="0.2"/>
    <row r="1673" ht="15" x14ac:dyDescent="0.2"/>
    <row r="1674" ht="15" x14ac:dyDescent="0.2"/>
    <row r="1675" ht="15" x14ac:dyDescent="0.2"/>
    <row r="1676" ht="15" x14ac:dyDescent="0.2"/>
    <row r="1677" ht="15" x14ac:dyDescent="0.2"/>
    <row r="1678" ht="15" x14ac:dyDescent="0.2"/>
    <row r="1679" ht="15" x14ac:dyDescent="0.2"/>
    <row r="1680" ht="15" x14ac:dyDescent="0.2"/>
    <row r="1681" ht="15" x14ac:dyDescent="0.2"/>
    <row r="1682" ht="15" x14ac:dyDescent="0.2"/>
    <row r="1683" ht="15" x14ac:dyDescent="0.2"/>
    <row r="1684" ht="15" x14ac:dyDescent="0.2"/>
    <row r="1685" ht="15" x14ac:dyDescent="0.2"/>
    <row r="1686" ht="15" x14ac:dyDescent="0.2"/>
    <row r="1687" ht="15" x14ac:dyDescent="0.2"/>
    <row r="1688" ht="15" x14ac:dyDescent="0.2"/>
    <row r="1689" ht="15" x14ac:dyDescent="0.2"/>
    <row r="1690" ht="15" x14ac:dyDescent="0.2"/>
    <row r="1691" ht="15" x14ac:dyDescent="0.2"/>
    <row r="1692" ht="15" x14ac:dyDescent="0.2"/>
    <row r="1693" ht="15" x14ac:dyDescent="0.2"/>
    <row r="1694" ht="15" x14ac:dyDescent="0.2"/>
    <row r="1695" ht="15" x14ac:dyDescent="0.2"/>
    <row r="1696" ht="15" x14ac:dyDescent="0.2"/>
    <row r="1697" ht="15" x14ac:dyDescent="0.2"/>
    <row r="1698" ht="15" x14ac:dyDescent="0.2"/>
    <row r="1699" ht="15" x14ac:dyDescent="0.2"/>
    <row r="1700" ht="15" x14ac:dyDescent="0.2"/>
    <row r="1701" ht="15" x14ac:dyDescent="0.2"/>
    <row r="1702" ht="15" x14ac:dyDescent="0.2"/>
    <row r="1703" ht="15" x14ac:dyDescent="0.2"/>
    <row r="1704" ht="15" x14ac:dyDescent="0.2"/>
    <row r="1705" ht="15" x14ac:dyDescent="0.2"/>
    <row r="1706" ht="15" x14ac:dyDescent="0.2"/>
    <row r="1707" ht="15" x14ac:dyDescent="0.2"/>
    <row r="1708" ht="15" x14ac:dyDescent="0.2"/>
    <row r="1709" ht="15" x14ac:dyDescent="0.2"/>
    <row r="1710" ht="15" x14ac:dyDescent="0.2"/>
    <row r="1711" ht="15" x14ac:dyDescent="0.2"/>
    <row r="1712" ht="15" x14ac:dyDescent="0.2"/>
    <row r="1713" ht="15" x14ac:dyDescent="0.2"/>
    <row r="1714" ht="15" x14ac:dyDescent="0.2"/>
    <row r="1715" ht="15" x14ac:dyDescent="0.2"/>
    <row r="1716" ht="15" x14ac:dyDescent="0.2"/>
    <row r="1717" ht="15" x14ac:dyDescent="0.2"/>
    <row r="1718" ht="15" x14ac:dyDescent="0.2"/>
    <row r="1719" ht="15" x14ac:dyDescent="0.2"/>
    <row r="1720" ht="15" x14ac:dyDescent="0.2"/>
    <row r="1721" ht="15" x14ac:dyDescent="0.2"/>
    <row r="1722" ht="15" x14ac:dyDescent="0.2"/>
    <row r="1723" ht="15" x14ac:dyDescent="0.2"/>
    <row r="1724" ht="15" x14ac:dyDescent="0.2"/>
    <row r="1725" ht="15" x14ac:dyDescent="0.2"/>
    <row r="1726" ht="15" x14ac:dyDescent="0.2"/>
    <row r="1727" ht="15" x14ac:dyDescent="0.2"/>
    <row r="1728" ht="15" x14ac:dyDescent="0.2"/>
    <row r="1729" ht="15" x14ac:dyDescent="0.2"/>
    <row r="1730" ht="15" x14ac:dyDescent="0.2"/>
    <row r="1731" ht="15" x14ac:dyDescent="0.2"/>
    <row r="1732" ht="15" x14ac:dyDescent="0.2"/>
    <row r="1733" ht="15" x14ac:dyDescent="0.2"/>
    <row r="1734" ht="15" x14ac:dyDescent="0.2"/>
    <row r="1735" ht="15" x14ac:dyDescent="0.2"/>
    <row r="1736" ht="15" x14ac:dyDescent="0.2"/>
    <row r="1737" ht="15" x14ac:dyDescent="0.2"/>
    <row r="1738" ht="15" x14ac:dyDescent="0.2"/>
    <row r="1739" ht="15" x14ac:dyDescent="0.2"/>
    <row r="1740" ht="15" x14ac:dyDescent="0.2"/>
    <row r="1741" ht="15" x14ac:dyDescent="0.2"/>
    <row r="1742" ht="15" x14ac:dyDescent="0.2"/>
    <row r="1743" ht="15" x14ac:dyDescent="0.2"/>
    <row r="1744" ht="15" x14ac:dyDescent="0.2"/>
    <row r="1745" ht="15" x14ac:dyDescent="0.2"/>
    <row r="1746" ht="15" x14ac:dyDescent="0.2"/>
    <row r="1747" ht="15" x14ac:dyDescent="0.2"/>
    <row r="1748" ht="15" x14ac:dyDescent="0.2"/>
    <row r="1749" ht="15" x14ac:dyDescent="0.2"/>
    <row r="1750" ht="15" x14ac:dyDescent="0.2"/>
    <row r="1751" ht="15" x14ac:dyDescent="0.2"/>
    <row r="1752" ht="15" x14ac:dyDescent="0.2"/>
    <row r="1753" ht="15" x14ac:dyDescent="0.2"/>
    <row r="1754" ht="15" x14ac:dyDescent="0.2"/>
    <row r="1755" ht="15" x14ac:dyDescent="0.2"/>
    <row r="1756" ht="15" x14ac:dyDescent="0.2"/>
    <row r="1757" ht="15" x14ac:dyDescent="0.2"/>
    <row r="1758" ht="15" x14ac:dyDescent="0.2"/>
    <row r="1759" ht="15" x14ac:dyDescent="0.2"/>
    <row r="1760" ht="15" x14ac:dyDescent="0.2"/>
    <row r="1761" ht="15" x14ac:dyDescent="0.2"/>
    <row r="1762" ht="15" x14ac:dyDescent="0.2"/>
    <row r="1763" ht="15" x14ac:dyDescent="0.2"/>
    <row r="1764" ht="15" x14ac:dyDescent="0.2"/>
    <row r="1765" ht="15" x14ac:dyDescent="0.2"/>
    <row r="1766" ht="15" x14ac:dyDescent="0.2"/>
    <row r="1767" ht="15" x14ac:dyDescent="0.2"/>
    <row r="1768" ht="15" x14ac:dyDescent="0.2"/>
    <row r="1769" ht="15" x14ac:dyDescent="0.2"/>
    <row r="1770" ht="15" x14ac:dyDescent="0.2"/>
    <row r="1771" ht="15" x14ac:dyDescent="0.2"/>
    <row r="1772" ht="15" x14ac:dyDescent="0.2"/>
    <row r="1773" ht="15" x14ac:dyDescent="0.2"/>
    <row r="1774" ht="15" x14ac:dyDescent="0.2"/>
    <row r="1775" ht="15" x14ac:dyDescent="0.2"/>
    <row r="1776" ht="15" x14ac:dyDescent="0.2"/>
    <row r="1777" ht="15" x14ac:dyDescent="0.2"/>
    <row r="1778" ht="15" x14ac:dyDescent="0.2"/>
    <row r="1779" ht="15" x14ac:dyDescent="0.2"/>
    <row r="1780" ht="15" x14ac:dyDescent="0.2"/>
    <row r="1781" ht="15" x14ac:dyDescent="0.2"/>
    <row r="1782" ht="15" x14ac:dyDescent="0.2"/>
    <row r="1783" ht="15" x14ac:dyDescent="0.2"/>
    <row r="1784" ht="15" x14ac:dyDescent="0.2"/>
    <row r="1785" ht="15" x14ac:dyDescent="0.2"/>
    <row r="1786" ht="15" x14ac:dyDescent="0.2"/>
    <row r="1787" ht="15" x14ac:dyDescent="0.2"/>
    <row r="1788" ht="15" x14ac:dyDescent="0.2"/>
    <row r="1789" ht="15" x14ac:dyDescent="0.2"/>
    <row r="1790" ht="15" x14ac:dyDescent="0.2"/>
    <row r="1791" ht="15" x14ac:dyDescent="0.2"/>
    <row r="1792" ht="15" x14ac:dyDescent="0.2"/>
    <row r="1793" ht="15" x14ac:dyDescent="0.2"/>
    <row r="1794" ht="15" x14ac:dyDescent="0.2"/>
    <row r="1795" ht="15" x14ac:dyDescent="0.2"/>
    <row r="1796" ht="15" x14ac:dyDescent="0.2"/>
    <row r="1797" ht="15" x14ac:dyDescent="0.2"/>
    <row r="1798" ht="15" x14ac:dyDescent="0.2"/>
    <row r="1799" ht="15" x14ac:dyDescent="0.2"/>
    <row r="1800" ht="15" x14ac:dyDescent="0.2"/>
    <row r="1801" ht="15" x14ac:dyDescent="0.2"/>
    <row r="1802" ht="15" x14ac:dyDescent="0.2"/>
    <row r="1803" ht="15" x14ac:dyDescent="0.2"/>
    <row r="1804" ht="15" x14ac:dyDescent="0.2"/>
    <row r="1805" ht="15" x14ac:dyDescent="0.2"/>
    <row r="1806" ht="15" x14ac:dyDescent="0.2"/>
    <row r="1807" ht="15" x14ac:dyDescent="0.2"/>
    <row r="1808" ht="15" x14ac:dyDescent="0.2"/>
    <row r="1809" ht="15" x14ac:dyDescent="0.2"/>
    <row r="1810" ht="15" x14ac:dyDescent="0.2"/>
    <row r="1811" ht="15" x14ac:dyDescent="0.2"/>
    <row r="1812" ht="15" x14ac:dyDescent="0.2"/>
    <row r="1813" ht="15" x14ac:dyDescent="0.2"/>
    <row r="1814" ht="15" x14ac:dyDescent="0.2"/>
    <row r="1815" ht="15" x14ac:dyDescent="0.2"/>
    <row r="1816" ht="15" x14ac:dyDescent="0.2"/>
    <row r="1817" ht="15" x14ac:dyDescent="0.2"/>
    <row r="1818" ht="15" x14ac:dyDescent="0.2"/>
    <row r="1819" ht="15" x14ac:dyDescent="0.2"/>
    <row r="1820" ht="15" x14ac:dyDescent="0.2"/>
    <row r="1821" ht="15" x14ac:dyDescent="0.2"/>
    <row r="1822" ht="15" x14ac:dyDescent="0.2"/>
    <row r="1823" ht="15" x14ac:dyDescent="0.2"/>
    <row r="1824" ht="15" x14ac:dyDescent="0.2"/>
    <row r="1825" ht="15" x14ac:dyDescent="0.2"/>
    <row r="1826" ht="15" x14ac:dyDescent="0.2"/>
    <row r="1827" ht="15" x14ac:dyDescent="0.2"/>
    <row r="1828" ht="15" x14ac:dyDescent="0.2"/>
    <row r="1829" ht="15" x14ac:dyDescent="0.2"/>
    <row r="1830" ht="15" x14ac:dyDescent="0.2"/>
    <row r="1831" ht="15" x14ac:dyDescent="0.2"/>
    <row r="1832" ht="15" x14ac:dyDescent="0.2"/>
    <row r="1833" ht="15" x14ac:dyDescent="0.2"/>
    <row r="1834" ht="15" x14ac:dyDescent="0.2"/>
    <row r="1835" ht="15" x14ac:dyDescent="0.2"/>
    <row r="1836" ht="15" x14ac:dyDescent="0.2"/>
    <row r="1837" ht="15" x14ac:dyDescent="0.2"/>
    <row r="1838" ht="15" x14ac:dyDescent="0.2"/>
    <row r="1839" ht="15" x14ac:dyDescent="0.2"/>
    <row r="1840" ht="15" x14ac:dyDescent="0.2"/>
    <row r="1841" ht="15" x14ac:dyDescent="0.2"/>
    <row r="1842" ht="15" x14ac:dyDescent="0.2"/>
    <row r="1843" ht="15" x14ac:dyDescent="0.2"/>
    <row r="1844" ht="15" x14ac:dyDescent="0.2"/>
    <row r="1845" ht="15" x14ac:dyDescent="0.2"/>
    <row r="1846" ht="15" x14ac:dyDescent="0.2"/>
    <row r="1847" ht="15" x14ac:dyDescent="0.2"/>
    <row r="1848" ht="15" x14ac:dyDescent="0.2"/>
    <row r="1849" ht="15" x14ac:dyDescent="0.2"/>
    <row r="1850" ht="15" x14ac:dyDescent="0.2"/>
    <row r="1851" ht="15" x14ac:dyDescent="0.2"/>
    <row r="1852" ht="15" x14ac:dyDescent="0.2"/>
    <row r="1853" ht="15" x14ac:dyDescent="0.2"/>
    <row r="1854" ht="15" x14ac:dyDescent="0.2"/>
    <row r="1855" ht="15" x14ac:dyDescent="0.2"/>
    <row r="1856" ht="15" x14ac:dyDescent="0.2"/>
    <row r="1857" ht="15" x14ac:dyDescent="0.2"/>
    <row r="1858" ht="15" x14ac:dyDescent="0.2"/>
    <row r="1859" ht="15" x14ac:dyDescent="0.2"/>
    <row r="1860" ht="15" x14ac:dyDescent="0.2"/>
    <row r="1861" ht="15" x14ac:dyDescent="0.2"/>
    <row r="1862" ht="15" x14ac:dyDescent="0.2"/>
    <row r="1863" ht="15" x14ac:dyDescent="0.2"/>
    <row r="1864" ht="15" x14ac:dyDescent="0.2"/>
    <row r="1865" ht="15" x14ac:dyDescent="0.2"/>
    <row r="1866" ht="15" x14ac:dyDescent="0.2"/>
    <row r="1867" ht="15" x14ac:dyDescent="0.2"/>
    <row r="1868" ht="15" x14ac:dyDescent="0.2"/>
    <row r="1869" ht="15" x14ac:dyDescent="0.2"/>
    <row r="1870" ht="15" x14ac:dyDescent="0.2"/>
    <row r="1871" ht="15" x14ac:dyDescent="0.2"/>
    <row r="1872" ht="15" x14ac:dyDescent="0.2"/>
    <row r="1873" ht="15" x14ac:dyDescent="0.2"/>
    <row r="1874" ht="15" x14ac:dyDescent="0.2"/>
    <row r="1875" ht="15" x14ac:dyDescent="0.2"/>
    <row r="1876" ht="15" x14ac:dyDescent="0.2"/>
    <row r="1877" ht="15" x14ac:dyDescent="0.2"/>
    <row r="1878" ht="15" x14ac:dyDescent="0.2"/>
    <row r="1879" ht="15" x14ac:dyDescent="0.2"/>
    <row r="1880" ht="15" x14ac:dyDescent="0.2"/>
    <row r="1881" ht="15" x14ac:dyDescent="0.2"/>
    <row r="1882" ht="15" x14ac:dyDescent="0.2"/>
    <row r="1883" ht="15" x14ac:dyDescent="0.2"/>
    <row r="1884" ht="15" x14ac:dyDescent="0.2"/>
    <row r="1885" ht="15" x14ac:dyDescent="0.2"/>
    <row r="1886" ht="15" x14ac:dyDescent="0.2"/>
    <row r="1887" ht="15" x14ac:dyDescent="0.2"/>
    <row r="1888" ht="15" x14ac:dyDescent="0.2"/>
    <row r="1889" ht="15" x14ac:dyDescent="0.2"/>
    <row r="1890" ht="15" x14ac:dyDescent="0.2"/>
    <row r="1891" ht="15" x14ac:dyDescent="0.2"/>
    <row r="1892" ht="15" x14ac:dyDescent="0.2"/>
    <row r="1893" ht="15" x14ac:dyDescent="0.2"/>
    <row r="1894" ht="15" x14ac:dyDescent="0.2"/>
    <row r="1895" ht="15" x14ac:dyDescent="0.2"/>
    <row r="1896" ht="15" x14ac:dyDescent="0.2"/>
    <row r="1897" ht="15" x14ac:dyDescent="0.2"/>
    <row r="1898" ht="15" x14ac:dyDescent="0.2"/>
    <row r="1899" ht="15" x14ac:dyDescent="0.2"/>
    <row r="1900" ht="15" x14ac:dyDescent="0.2"/>
    <row r="1901" ht="15" x14ac:dyDescent="0.2"/>
    <row r="1902" ht="15" x14ac:dyDescent="0.2"/>
    <row r="1903" ht="15" x14ac:dyDescent="0.2"/>
    <row r="1904" ht="15" x14ac:dyDescent="0.2"/>
    <row r="1905" ht="15" x14ac:dyDescent="0.2"/>
    <row r="1906" ht="15" x14ac:dyDescent="0.2"/>
    <row r="1907" ht="15" x14ac:dyDescent="0.2"/>
    <row r="1908" ht="15" x14ac:dyDescent="0.2"/>
    <row r="1909" ht="15" x14ac:dyDescent="0.2"/>
    <row r="1910" ht="15" x14ac:dyDescent="0.2"/>
    <row r="1911" ht="15" x14ac:dyDescent="0.2"/>
    <row r="1912" ht="15" x14ac:dyDescent="0.2"/>
    <row r="1913" ht="15" x14ac:dyDescent="0.2"/>
    <row r="1914" ht="15" x14ac:dyDescent="0.2"/>
    <row r="1915" ht="15" x14ac:dyDescent="0.2"/>
    <row r="1916" ht="15" x14ac:dyDescent="0.2"/>
    <row r="1917" ht="15" x14ac:dyDescent="0.2"/>
    <row r="1918" ht="15" x14ac:dyDescent="0.2"/>
    <row r="1919" ht="15" x14ac:dyDescent="0.2"/>
    <row r="1920" ht="15" x14ac:dyDescent="0.2"/>
    <row r="1921" ht="15" x14ac:dyDescent="0.2"/>
    <row r="1922" ht="15" x14ac:dyDescent="0.2"/>
    <row r="1923" ht="15" x14ac:dyDescent="0.2"/>
    <row r="1924" ht="15" x14ac:dyDescent="0.2"/>
    <row r="1925" ht="15" x14ac:dyDescent="0.2"/>
    <row r="1926" ht="15" x14ac:dyDescent="0.2"/>
    <row r="1927" ht="15" x14ac:dyDescent="0.2"/>
    <row r="1928" ht="15" x14ac:dyDescent="0.2"/>
    <row r="1929" ht="15" x14ac:dyDescent="0.2"/>
    <row r="1930" ht="15" x14ac:dyDescent="0.2"/>
    <row r="1931" ht="15" x14ac:dyDescent="0.2"/>
    <row r="1932" ht="15" x14ac:dyDescent="0.2"/>
    <row r="1933" ht="15" x14ac:dyDescent="0.2"/>
    <row r="1934" ht="15" x14ac:dyDescent="0.2"/>
    <row r="1935" ht="15" x14ac:dyDescent="0.2"/>
    <row r="1936" ht="15" x14ac:dyDescent="0.2"/>
    <row r="1937" ht="15" x14ac:dyDescent="0.2"/>
    <row r="1938" ht="15" x14ac:dyDescent="0.2"/>
    <row r="1939" ht="15" x14ac:dyDescent="0.2"/>
    <row r="1940" ht="15" x14ac:dyDescent="0.2"/>
    <row r="1941" ht="15" x14ac:dyDescent="0.2"/>
    <row r="1942" ht="15" x14ac:dyDescent="0.2"/>
    <row r="1943" ht="15" x14ac:dyDescent="0.2"/>
    <row r="1944" ht="15" x14ac:dyDescent="0.2"/>
    <row r="1945" ht="15" x14ac:dyDescent="0.2"/>
    <row r="1946" ht="15" x14ac:dyDescent="0.2"/>
    <row r="1947" ht="15" x14ac:dyDescent="0.2"/>
    <row r="1948" ht="15" x14ac:dyDescent="0.2"/>
    <row r="1949" ht="15" x14ac:dyDescent="0.2"/>
    <row r="1950" ht="15" x14ac:dyDescent="0.2"/>
    <row r="1951" ht="15" x14ac:dyDescent="0.2"/>
    <row r="1952" ht="15" x14ac:dyDescent="0.2"/>
    <row r="1953" ht="15" x14ac:dyDescent="0.2"/>
    <row r="1954" ht="15" x14ac:dyDescent="0.2"/>
    <row r="1955" ht="15" x14ac:dyDescent="0.2"/>
    <row r="1956" ht="15" x14ac:dyDescent="0.2"/>
    <row r="1957" ht="15" x14ac:dyDescent="0.2"/>
    <row r="1958" ht="15" x14ac:dyDescent="0.2"/>
    <row r="1959" ht="15" x14ac:dyDescent="0.2"/>
    <row r="1960" ht="15" x14ac:dyDescent="0.2"/>
    <row r="1961" ht="15" x14ac:dyDescent="0.2"/>
    <row r="1962" ht="15" x14ac:dyDescent="0.2"/>
    <row r="1963" ht="15" x14ac:dyDescent="0.2"/>
    <row r="1964" ht="15" x14ac:dyDescent="0.2"/>
    <row r="1965" ht="15" x14ac:dyDescent="0.2"/>
    <row r="1966" ht="15" x14ac:dyDescent="0.2"/>
    <row r="1967" ht="15" x14ac:dyDescent="0.2"/>
    <row r="1968" ht="15" x14ac:dyDescent="0.2"/>
    <row r="1969" ht="15" x14ac:dyDescent="0.2"/>
    <row r="1970" ht="15" x14ac:dyDescent="0.2"/>
    <row r="1971" ht="15" x14ac:dyDescent="0.2"/>
    <row r="1972" ht="15" x14ac:dyDescent="0.2"/>
    <row r="1973" ht="15" x14ac:dyDescent="0.2"/>
    <row r="1974" ht="15" x14ac:dyDescent="0.2"/>
    <row r="1975" ht="15" x14ac:dyDescent="0.2"/>
    <row r="1976" ht="15" x14ac:dyDescent="0.2"/>
    <row r="1977" ht="15" x14ac:dyDescent="0.2"/>
    <row r="1978" ht="15" x14ac:dyDescent="0.2"/>
    <row r="1979" ht="15" x14ac:dyDescent="0.2"/>
    <row r="1980" ht="15" x14ac:dyDescent="0.2"/>
    <row r="1981" ht="15" x14ac:dyDescent="0.2"/>
    <row r="1982" ht="15" x14ac:dyDescent="0.2"/>
    <row r="1983" ht="15" x14ac:dyDescent="0.2"/>
    <row r="1984" ht="15" x14ac:dyDescent="0.2"/>
    <row r="1985" ht="15" x14ac:dyDescent="0.2"/>
    <row r="1986" ht="15" x14ac:dyDescent="0.2"/>
    <row r="1987" ht="15" x14ac:dyDescent="0.2"/>
    <row r="1988" ht="15" x14ac:dyDescent="0.2"/>
    <row r="1989" ht="15" x14ac:dyDescent="0.2"/>
    <row r="1990" ht="15" x14ac:dyDescent="0.2"/>
    <row r="1991" ht="15" x14ac:dyDescent="0.2"/>
    <row r="1992" ht="15" x14ac:dyDescent="0.2"/>
    <row r="1993" ht="15" x14ac:dyDescent="0.2"/>
    <row r="1994" ht="15" x14ac:dyDescent="0.2"/>
    <row r="1995" ht="15" x14ac:dyDescent="0.2"/>
    <row r="1996" ht="15" x14ac:dyDescent="0.2"/>
    <row r="1997" ht="15" x14ac:dyDescent="0.2"/>
    <row r="1998" ht="15" x14ac:dyDescent="0.2"/>
    <row r="1999" ht="15" x14ac:dyDescent="0.2"/>
    <row r="2000" ht="15" x14ac:dyDescent="0.2"/>
    <row r="2001" ht="15" x14ac:dyDescent="0.2"/>
    <row r="2002" ht="15" x14ac:dyDescent="0.2"/>
    <row r="2003" ht="15" x14ac:dyDescent="0.2"/>
    <row r="2004" ht="15" x14ac:dyDescent="0.2"/>
    <row r="2005" ht="15" x14ac:dyDescent="0.2"/>
    <row r="2006" ht="15" x14ac:dyDescent="0.2"/>
    <row r="2007" ht="15" x14ac:dyDescent="0.2"/>
    <row r="2008" ht="15" x14ac:dyDescent="0.2"/>
    <row r="2009" ht="15" x14ac:dyDescent="0.2"/>
    <row r="2010" ht="15" x14ac:dyDescent="0.2"/>
    <row r="2011" ht="15" x14ac:dyDescent="0.2"/>
    <row r="2012" ht="15" x14ac:dyDescent="0.2"/>
    <row r="2013" ht="15" x14ac:dyDescent="0.2"/>
    <row r="2014" ht="15" x14ac:dyDescent="0.2"/>
    <row r="2015" ht="15" x14ac:dyDescent="0.2"/>
    <row r="2016" ht="15" x14ac:dyDescent="0.2"/>
    <row r="2017" ht="15" x14ac:dyDescent="0.2"/>
    <row r="2018" ht="15" x14ac:dyDescent="0.2"/>
    <row r="2019" ht="15" x14ac:dyDescent="0.2"/>
    <row r="2020" ht="15" x14ac:dyDescent="0.2"/>
    <row r="2021" ht="15" x14ac:dyDescent="0.2"/>
    <row r="2022" ht="15" x14ac:dyDescent="0.2"/>
    <row r="2023" ht="15" x14ac:dyDescent="0.2"/>
    <row r="2024" ht="15" x14ac:dyDescent="0.2"/>
    <row r="2025" ht="15" x14ac:dyDescent="0.2"/>
    <row r="2026" ht="15" x14ac:dyDescent="0.2"/>
    <row r="2027" ht="15" x14ac:dyDescent="0.2"/>
    <row r="2028" ht="15" x14ac:dyDescent="0.2"/>
    <row r="2029" ht="15" x14ac:dyDescent="0.2"/>
    <row r="2030" ht="15" x14ac:dyDescent="0.2"/>
    <row r="2031" ht="15" x14ac:dyDescent="0.2"/>
    <row r="2032" ht="15" x14ac:dyDescent="0.2"/>
    <row r="2033" ht="15" x14ac:dyDescent="0.2"/>
    <row r="2034" ht="15" x14ac:dyDescent="0.2"/>
    <row r="2035" ht="15" x14ac:dyDescent="0.2"/>
    <row r="2036" ht="15" x14ac:dyDescent="0.2"/>
    <row r="2037" ht="15" x14ac:dyDescent="0.2"/>
    <row r="2038" ht="15" x14ac:dyDescent="0.2"/>
    <row r="2039" ht="15" x14ac:dyDescent="0.2"/>
    <row r="2040" ht="15" x14ac:dyDescent="0.2"/>
    <row r="2041" ht="15" x14ac:dyDescent="0.2"/>
    <row r="2042" ht="15" x14ac:dyDescent="0.2"/>
    <row r="2043" ht="15" x14ac:dyDescent="0.2"/>
    <row r="2044" ht="15" x14ac:dyDescent="0.2"/>
    <row r="2045" ht="15" x14ac:dyDescent="0.2"/>
    <row r="2046" ht="15" x14ac:dyDescent="0.2"/>
    <row r="2047" ht="15" x14ac:dyDescent="0.2"/>
    <row r="2048" ht="15" x14ac:dyDescent="0.2"/>
    <row r="2049" ht="15" x14ac:dyDescent="0.2"/>
    <row r="2050" ht="15" x14ac:dyDescent="0.2"/>
    <row r="2051" ht="15" x14ac:dyDescent="0.2"/>
    <row r="2052" ht="15" x14ac:dyDescent="0.2"/>
    <row r="2053" ht="15" x14ac:dyDescent="0.2"/>
    <row r="2054" ht="15" x14ac:dyDescent="0.2"/>
    <row r="2055" ht="15" x14ac:dyDescent="0.2"/>
    <row r="2056" ht="15" x14ac:dyDescent="0.2"/>
    <row r="2057" ht="15" x14ac:dyDescent="0.2"/>
    <row r="2058" ht="15" x14ac:dyDescent="0.2"/>
    <row r="2059" ht="15" x14ac:dyDescent="0.2"/>
    <row r="2060" ht="15" x14ac:dyDescent="0.2"/>
    <row r="2061" ht="15" x14ac:dyDescent="0.2"/>
    <row r="2062" ht="15" x14ac:dyDescent="0.2"/>
    <row r="2063" ht="15" x14ac:dyDescent="0.2"/>
    <row r="2064" ht="15" x14ac:dyDescent="0.2"/>
    <row r="2065" ht="15" x14ac:dyDescent="0.2"/>
    <row r="2066" ht="15" x14ac:dyDescent="0.2"/>
    <row r="2067" ht="15" x14ac:dyDescent="0.2"/>
    <row r="2068" ht="15" x14ac:dyDescent="0.2"/>
    <row r="2069" ht="15" x14ac:dyDescent="0.2"/>
    <row r="2070" ht="15" x14ac:dyDescent="0.2"/>
    <row r="2071" ht="15" x14ac:dyDescent="0.2"/>
    <row r="2072" ht="15" x14ac:dyDescent="0.2"/>
    <row r="2073" ht="15" x14ac:dyDescent="0.2"/>
    <row r="2074" ht="15" x14ac:dyDescent="0.2"/>
    <row r="2075" ht="15" x14ac:dyDescent="0.2"/>
    <row r="2076" ht="15" x14ac:dyDescent="0.2"/>
    <row r="2077" ht="15" x14ac:dyDescent="0.2"/>
    <row r="2078" ht="15" x14ac:dyDescent="0.2"/>
    <row r="2079" ht="15" x14ac:dyDescent="0.2"/>
    <row r="2080" ht="15" x14ac:dyDescent="0.2"/>
    <row r="2081" ht="15" x14ac:dyDescent="0.2"/>
    <row r="2082" ht="15" x14ac:dyDescent="0.2"/>
    <row r="2083" ht="15" x14ac:dyDescent="0.2"/>
    <row r="2084" ht="15" x14ac:dyDescent="0.2"/>
    <row r="2085" ht="15" x14ac:dyDescent="0.2"/>
    <row r="2086" ht="15" x14ac:dyDescent="0.2"/>
    <row r="2087" ht="15" x14ac:dyDescent="0.2"/>
    <row r="2088" ht="15" x14ac:dyDescent="0.2"/>
    <row r="2089" ht="15" x14ac:dyDescent="0.2"/>
    <row r="2090" ht="15" x14ac:dyDescent="0.2"/>
    <row r="2091" ht="15" x14ac:dyDescent="0.2"/>
    <row r="2092" ht="15" x14ac:dyDescent="0.2"/>
    <row r="2093" ht="15" x14ac:dyDescent="0.2"/>
    <row r="2094" ht="15" x14ac:dyDescent="0.2"/>
    <row r="2095" ht="15" x14ac:dyDescent="0.2"/>
    <row r="2096" ht="15" x14ac:dyDescent="0.2"/>
    <row r="2097" ht="15" x14ac:dyDescent="0.2"/>
    <row r="2098" ht="15" x14ac:dyDescent="0.2"/>
    <row r="2099" ht="15" x14ac:dyDescent="0.2"/>
    <row r="2100" ht="15" x14ac:dyDescent="0.2"/>
    <row r="2101" ht="15" x14ac:dyDescent="0.2"/>
    <row r="2102" ht="15" x14ac:dyDescent="0.2"/>
    <row r="2103" ht="15" x14ac:dyDescent="0.2"/>
    <row r="2104" ht="15" x14ac:dyDescent="0.2"/>
    <row r="2105" ht="15" x14ac:dyDescent="0.2"/>
    <row r="2106" ht="15" x14ac:dyDescent="0.2"/>
    <row r="2107" ht="15" x14ac:dyDescent="0.2"/>
    <row r="2108" ht="15" x14ac:dyDescent="0.2"/>
    <row r="2109" ht="15" x14ac:dyDescent="0.2"/>
    <row r="2110" ht="15" x14ac:dyDescent="0.2"/>
    <row r="2111" ht="15" x14ac:dyDescent="0.2"/>
    <row r="2112" ht="15" x14ac:dyDescent="0.2"/>
    <row r="2113" ht="15" x14ac:dyDescent="0.2"/>
    <row r="2114" ht="15" x14ac:dyDescent="0.2"/>
    <row r="2115" ht="15" x14ac:dyDescent="0.2"/>
    <row r="2116" ht="15" x14ac:dyDescent="0.2"/>
    <row r="2117" ht="15" x14ac:dyDescent="0.2"/>
    <row r="2118" ht="15" x14ac:dyDescent="0.2"/>
    <row r="2119" ht="15" x14ac:dyDescent="0.2"/>
    <row r="2120" ht="15" x14ac:dyDescent="0.2"/>
    <row r="2121" ht="15" x14ac:dyDescent="0.2"/>
    <row r="2122" ht="15" x14ac:dyDescent="0.2"/>
    <row r="2123" ht="15" x14ac:dyDescent="0.2"/>
    <row r="2124" ht="15" x14ac:dyDescent="0.2"/>
    <row r="2125" ht="15" x14ac:dyDescent="0.2"/>
    <row r="2126" ht="15" x14ac:dyDescent="0.2"/>
    <row r="2127" ht="15" x14ac:dyDescent="0.2"/>
    <row r="2128" ht="15" x14ac:dyDescent="0.2"/>
    <row r="2129" ht="15" x14ac:dyDescent="0.2"/>
    <row r="2130" ht="15" x14ac:dyDescent="0.2"/>
    <row r="2131" ht="15" x14ac:dyDescent="0.2"/>
    <row r="2132" ht="15" x14ac:dyDescent="0.2"/>
    <row r="2133" ht="15" x14ac:dyDescent="0.2"/>
    <row r="2134" ht="15" x14ac:dyDescent="0.2"/>
    <row r="2135" ht="15" x14ac:dyDescent="0.2"/>
    <row r="2136" ht="15" x14ac:dyDescent="0.2"/>
    <row r="2137" ht="15" x14ac:dyDescent="0.2"/>
    <row r="2138" ht="15" x14ac:dyDescent="0.2"/>
    <row r="2139" ht="15" x14ac:dyDescent="0.2"/>
    <row r="2140" ht="15" x14ac:dyDescent="0.2"/>
    <row r="2141" ht="15" x14ac:dyDescent="0.2"/>
    <row r="2142" ht="15" x14ac:dyDescent="0.2"/>
    <row r="2143" ht="15" x14ac:dyDescent="0.2"/>
    <row r="2144" ht="15" x14ac:dyDescent="0.2"/>
    <row r="2145" ht="15" x14ac:dyDescent="0.2"/>
    <row r="2146" ht="15" x14ac:dyDescent="0.2"/>
    <row r="2147" ht="15" x14ac:dyDescent="0.2"/>
    <row r="2148" ht="15" x14ac:dyDescent="0.2"/>
    <row r="2149" ht="15" x14ac:dyDescent="0.2"/>
    <row r="2150" ht="15" x14ac:dyDescent="0.2"/>
    <row r="2151" ht="15" x14ac:dyDescent="0.2"/>
    <row r="2152" ht="15" x14ac:dyDescent="0.2"/>
    <row r="2153" ht="15" x14ac:dyDescent="0.2"/>
    <row r="2154" ht="15" x14ac:dyDescent="0.2"/>
    <row r="2155" ht="15" x14ac:dyDescent="0.2"/>
    <row r="2156" ht="15" x14ac:dyDescent="0.2"/>
    <row r="2157" ht="15" x14ac:dyDescent="0.2"/>
    <row r="2158" ht="15" x14ac:dyDescent="0.2"/>
    <row r="2159" ht="15" x14ac:dyDescent="0.2"/>
    <row r="2160" ht="15" x14ac:dyDescent="0.2"/>
    <row r="2161" ht="15" x14ac:dyDescent="0.2"/>
    <row r="2162" ht="15" x14ac:dyDescent="0.2"/>
    <row r="2163" ht="15" x14ac:dyDescent="0.2"/>
    <row r="2164" ht="15" x14ac:dyDescent="0.2"/>
    <row r="2165" ht="15" x14ac:dyDescent="0.2"/>
    <row r="2166" ht="15" x14ac:dyDescent="0.2"/>
    <row r="2167" ht="15" x14ac:dyDescent="0.2"/>
    <row r="2168" ht="15" x14ac:dyDescent="0.2"/>
    <row r="2169" ht="15" x14ac:dyDescent="0.2"/>
    <row r="2170" ht="15" x14ac:dyDescent="0.2"/>
    <row r="2171" ht="15" x14ac:dyDescent="0.2"/>
    <row r="2172" ht="15" x14ac:dyDescent="0.2"/>
    <row r="2173" ht="15" x14ac:dyDescent="0.2"/>
    <row r="2174" ht="15" x14ac:dyDescent="0.2"/>
    <row r="2175" ht="15" x14ac:dyDescent="0.2"/>
    <row r="2176" ht="15" x14ac:dyDescent="0.2"/>
    <row r="2177" ht="15" x14ac:dyDescent="0.2"/>
    <row r="2178" ht="15" x14ac:dyDescent="0.2"/>
    <row r="2179" ht="15" x14ac:dyDescent="0.2"/>
    <row r="2180" ht="15" x14ac:dyDescent="0.2"/>
    <row r="2181" ht="15" x14ac:dyDescent="0.2"/>
    <row r="2182" ht="15" x14ac:dyDescent="0.2"/>
    <row r="2183" ht="15" x14ac:dyDescent="0.2"/>
    <row r="2184" ht="15" x14ac:dyDescent="0.2"/>
    <row r="2185" ht="15" x14ac:dyDescent="0.2"/>
    <row r="2186" ht="15" x14ac:dyDescent="0.2"/>
    <row r="2187" ht="15" x14ac:dyDescent="0.2"/>
    <row r="2188" ht="15" x14ac:dyDescent="0.2"/>
    <row r="2189" ht="15" x14ac:dyDescent="0.2"/>
    <row r="2190" ht="15" x14ac:dyDescent="0.2"/>
    <row r="2191" ht="15" x14ac:dyDescent="0.2"/>
    <row r="2192" ht="15" x14ac:dyDescent="0.2"/>
    <row r="2193" ht="15" x14ac:dyDescent="0.2"/>
    <row r="2194" ht="15" x14ac:dyDescent="0.2"/>
    <row r="2195" ht="15" x14ac:dyDescent="0.2"/>
    <row r="2196" ht="15" x14ac:dyDescent="0.2"/>
    <row r="2197" ht="15" x14ac:dyDescent="0.2"/>
    <row r="2198" ht="15" x14ac:dyDescent="0.2"/>
    <row r="2199" ht="15" x14ac:dyDescent="0.2"/>
    <row r="2200" ht="15" x14ac:dyDescent="0.2"/>
    <row r="2201" ht="15" x14ac:dyDescent="0.2"/>
    <row r="2202" ht="15" x14ac:dyDescent="0.2"/>
    <row r="2203" ht="15" x14ac:dyDescent="0.2"/>
    <row r="2204" ht="15" x14ac:dyDescent="0.2"/>
    <row r="2205" ht="15" x14ac:dyDescent="0.2"/>
    <row r="2206" ht="15" x14ac:dyDescent="0.2"/>
    <row r="2207" ht="15" x14ac:dyDescent="0.2"/>
    <row r="2208" ht="15" x14ac:dyDescent="0.2"/>
    <row r="2209" ht="15" x14ac:dyDescent="0.2"/>
    <row r="2210" ht="15" x14ac:dyDescent="0.2"/>
    <row r="2211" ht="15" x14ac:dyDescent="0.2"/>
    <row r="2212" ht="15" x14ac:dyDescent="0.2"/>
    <row r="2213" ht="15" x14ac:dyDescent="0.2"/>
    <row r="2214" ht="15" x14ac:dyDescent="0.2"/>
    <row r="2215" ht="15" x14ac:dyDescent="0.2"/>
    <row r="2216" ht="15" x14ac:dyDescent="0.2"/>
    <row r="2217" ht="15" x14ac:dyDescent="0.2"/>
    <row r="2218" ht="15" x14ac:dyDescent="0.2"/>
    <row r="2219" ht="15" x14ac:dyDescent="0.2"/>
    <row r="2220" ht="15" x14ac:dyDescent="0.2"/>
    <row r="2221" ht="15" x14ac:dyDescent="0.2"/>
    <row r="2222" ht="15" x14ac:dyDescent="0.2"/>
    <row r="2223" ht="15" x14ac:dyDescent="0.2"/>
    <row r="2224" ht="15" x14ac:dyDescent="0.2"/>
    <row r="2225" ht="15" x14ac:dyDescent="0.2"/>
    <row r="2226" ht="15" x14ac:dyDescent="0.2"/>
    <row r="2227" ht="15" x14ac:dyDescent="0.2"/>
    <row r="2228" ht="15" x14ac:dyDescent="0.2"/>
    <row r="2229" ht="15" x14ac:dyDescent="0.2"/>
    <row r="2230" ht="15" x14ac:dyDescent="0.2"/>
    <row r="2231" ht="15" x14ac:dyDescent="0.2"/>
    <row r="2232" ht="15" x14ac:dyDescent="0.2"/>
    <row r="2233" ht="15" x14ac:dyDescent="0.2"/>
    <row r="2234" ht="15" x14ac:dyDescent="0.2"/>
    <row r="2235" ht="15" x14ac:dyDescent="0.2"/>
    <row r="2236" ht="15" x14ac:dyDescent="0.2"/>
    <row r="2237" ht="15" x14ac:dyDescent="0.2"/>
    <row r="2238" ht="15" x14ac:dyDescent="0.2"/>
    <row r="2239" ht="15" x14ac:dyDescent="0.2"/>
    <row r="2240" ht="15" x14ac:dyDescent="0.2"/>
    <row r="2241" ht="15" x14ac:dyDescent="0.2"/>
    <row r="2242" ht="15" x14ac:dyDescent="0.2"/>
    <row r="2243" ht="15" x14ac:dyDescent="0.2"/>
    <row r="2244" ht="15" x14ac:dyDescent="0.2"/>
    <row r="2245" ht="15" x14ac:dyDescent="0.2"/>
    <row r="2246" ht="15" x14ac:dyDescent="0.2"/>
    <row r="2247" ht="15" x14ac:dyDescent="0.2"/>
    <row r="2248" ht="15" x14ac:dyDescent="0.2"/>
    <row r="2249" ht="15" x14ac:dyDescent="0.2"/>
    <row r="2250" ht="15" x14ac:dyDescent="0.2"/>
    <row r="2251" ht="15" x14ac:dyDescent="0.2"/>
    <row r="2252" ht="15" x14ac:dyDescent="0.2"/>
    <row r="2253" ht="15" x14ac:dyDescent="0.2"/>
    <row r="2254" ht="15" x14ac:dyDescent="0.2"/>
    <row r="2255" ht="15" x14ac:dyDescent="0.2"/>
    <row r="2256" ht="15" x14ac:dyDescent="0.2"/>
    <row r="2257" ht="15" x14ac:dyDescent="0.2"/>
    <row r="2258" ht="15" x14ac:dyDescent="0.2"/>
    <row r="2259" ht="15" x14ac:dyDescent="0.2"/>
    <row r="2260" ht="15" x14ac:dyDescent="0.2"/>
    <row r="2261" ht="15" x14ac:dyDescent="0.2"/>
    <row r="2262" ht="15" x14ac:dyDescent="0.2"/>
    <row r="2263" ht="15" x14ac:dyDescent="0.2"/>
    <row r="2264" ht="15" x14ac:dyDescent="0.2"/>
    <row r="2265" ht="15" x14ac:dyDescent="0.2"/>
    <row r="2266" ht="15" x14ac:dyDescent="0.2"/>
    <row r="2267" ht="15" x14ac:dyDescent="0.2"/>
    <row r="2268" ht="15" x14ac:dyDescent="0.2"/>
    <row r="2269" ht="15" x14ac:dyDescent="0.2"/>
    <row r="2270" ht="15" x14ac:dyDescent="0.2"/>
    <row r="2271" ht="15" x14ac:dyDescent="0.2"/>
    <row r="2272" ht="15" x14ac:dyDescent="0.2"/>
    <row r="2273" ht="15" x14ac:dyDescent="0.2"/>
    <row r="2274" ht="15" x14ac:dyDescent="0.2"/>
    <row r="2275" ht="15" x14ac:dyDescent="0.2"/>
    <row r="2276" ht="15" x14ac:dyDescent="0.2"/>
    <row r="2277" ht="15" x14ac:dyDescent="0.2"/>
    <row r="2278" ht="15" x14ac:dyDescent="0.2"/>
    <row r="2279" ht="15" x14ac:dyDescent="0.2"/>
    <row r="2280" ht="15" x14ac:dyDescent="0.2"/>
    <row r="2281" ht="15" x14ac:dyDescent="0.2"/>
    <row r="2282" ht="15" x14ac:dyDescent="0.2"/>
    <row r="2283" ht="15" x14ac:dyDescent="0.2"/>
    <row r="2284" ht="15" x14ac:dyDescent="0.2"/>
    <row r="2285" ht="15" x14ac:dyDescent="0.2"/>
    <row r="2286" ht="15" x14ac:dyDescent="0.2"/>
    <row r="2287" ht="15" x14ac:dyDescent="0.2"/>
    <row r="2288" ht="15" x14ac:dyDescent="0.2"/>
    <row r="2289" ht="15" x14ac:dyDescent="0.2"/>
    <row r="2290" ht="15" x14ac:dyDescent="0.2"/>
    <row r="2291" ht="15" x14ac:dyDescent="0.2"/>
    <row r="2292" ht="15" x14ac:dyDescent="0.2"/>
    <row r="2293" ht="15" x14ac:dyDescent="0.2"/>
    <row r="2294" ht="15" x14ac:dyDescent="0.2"/>
    <row r="2295" ht="15" x14ac:dyDescent="0.2"/>
    <row r="2296" ht="15" x14ac:dyDescent="0.2"/>
    <row r="2297" ht="15" x14ac:dyDescent="0.2"/>
    <row r="2298" ht="15" x14ac:dyDescent="0.2"/>
    <row r="2299" ht="15" x14ac:dyDescent="0.2"/>
    <row r="2300" ht="15" x14ac:dyDescent="0.2"/>
    <row r="2301" ht="15" x14ac:dyDescent="0.2"/>
    <row r="2302" ht="15" x14ac:dyDescent="0.2"/>
    <row r="2303" ht="15" x14ac:dyDescent="0.2"/>
    <row r="2304" ht="15" x14ac:dyDescent="0.2"/>
    <row r="2305" ht="15" x14ac:dyDescent="0.2"/>
    <row r="2306" ht="15" x14ac:dyDescent="0.2"/>
    <row r="2307" ht="15" x14ac:dyDescent="0.2"/>
    <row r="2308" ht="15" x14ac:dyDescent="0.2"/>
    <row r="2309" ht="15" x14ac:dyDescent="0.2"/>
    <row r="2310" ht="15" x14ac:dyDescent="0.2"/>
    <row r="2311" ht="15" x14ac:dyDescent="0.2"/>
    <row r="2312" ht="15" x14ac:dyDescent="0.2"/>
    <row r="2313" ht="15" x14ac:dyDescent="0.2"/>
    <row r="2314" ht="15" x14ac:dyDescent="0.2"/>
    <row r="2315" ht="15" x14ac:dyDescent="0.2"/>
    <row r="2316" ht="15" x14ac:dyDescent="0.2"/>
    <row r="2317" ht="15" x14ac:dyDescent="0.2"/>
    <row r="2318" ht="15" x14ac:dyDescent="0.2"/>
    <row r="2319" ht="15" x14ac:dyDescent="0.2"/>
    <row r="2320" ht="15" x14ac:dyDescent="0.2"/>
    <row r="2321" ht="15" x14ac:dyDescent="0.2"/>
    <row r="2322" ht="15" x14ac:dyDescent="0.2"/>
    <row r="2323" ht="15" x14ac:dyDescent="0.2"/>
    <row r="2324" ht="15" x14ac:dyDescent="0.2"/>
    <row r="2325" ht="15" x14ac:dyDescent="0.2"/>
    <row r="2326" ht="15" x14ac:dyDescent="0.2"/>
    <row r="2327" ht="15" x14ac:dyDescent="0.2"/>
    <row r="2328" ht="15" x14ac:dyDescent="0.2"/>
    <row r="2329" ht="15" x14ac:dyDescent="0.2"/>
    <row r="2330" ht="15" x14ac:dyDescent="0.2"/>
    <row r="2331" ht="15" x14ac:dyDescent="0.2"/>
    <row r="2332" ht="15" x14ac:dyDescent="0.2"/>
    <row r="2333" ht="15" x14ac:dyDescent="0.2"/>
    <row r="2334" ht="15" x14ac:dyDescent="0.2"/>
    <row r="2335" ht="15" x14ac:dyDescent="0.2"/>
    <row r="2336" ht="15" x14ac:dyDescent="0.2"/>
    <row r="2337" ht="15" x14ac:dyDescent="0.2"/>
    <row r="2338" ht="15" x14ac:dyDescent="0.2"/>
    <row r="2339" ht="15" x14ac:dyDescent="0.2"/>
    <row r="2340" ht="15" x14ac:dyDescent="0.2"/>
    <row r="2341" ht="15" x14ac:dyDescent="0.2"/>
    <row r="2342" ht="15" x14ac:dyDescent="0.2"/>
    <row r="2343" ht="15" x14ac:dyDescent="0.2"/>
    <row r="2344" ht="15" x14ac:dyDescent="0.2"/>
    <row r="2345" ht="15" x14ac:dyDescent="0.2"/>
    <row r="2346" ht="15" x14ac:dyDescent="0.2"/>
    <row r="2347" ht="15" x14ac:dyDescent="0.2"/>
    <row r="2348" ht="15" x14ac:dyDescent="0.2"/>
    <row r="2349" ht="15" x14ac:dyDescent="0.2"/>
    <row r="2350" ht="15" x14ac:dyDescent="0.2"/>
    <row r="2351" ht="15" x14ac:dyDescent="0.2"/>
    <row r="2352" ht="15" x14ac:dyDescent="0.2"/>
    <row r="2353" ht="15" x14ac:dyDescent="0.2"/>
    <row r="2354" ht="15" x14ac:dyDescent="0.2"/>
    <row r="2355" ht="15" x14ac:dyDescent="0.2"/>
    <row r="2356" ht="15" x14ac:dyDescent="0.2"/>
    <row r="2357" ht="15" x14ac:dyDescent="0.2"/>
    <row r="2358" ht="15" x14ac:dyDescent="0.2"/>
    <row r="2359" ht="15" x14ac:dyDescent="0.2"/>
    <row r="2360" ht="15" x14ac:dyDescent="0.2"/>
    <row r="2361" ht="15" x14ac:dyDescent="0.2"/>
    <row r="2362" ht="15" x14ac:dyDescent="0.2"/>
    <row r="2363" ht="15" x14ac:dyDescent="0.2"/>
    <row r="2364" ht="15" x14ac:dyDescent="0.2"/>
    <row r="2365" ht="15" x14ac:dyDescent="0.2"/>
    <row r="2366" ht="15" x14ac:dyDescent="0.2"/>
    <row r="2367" ht="15" x14ac:dyDescent="0.2"/>
    <row r="2368" ht="15" x14ac:dyDescent="0.2"/>
    <row r="2369" ht="15" x14ac:dyDescent="0.2"/>
    <row r="2370" ht="15" x14ac:dyDescent="0.2"/>
    <row r="2371" ht="15" x14ac:dyDescent="0.2"/>
    <row r="2372" ht="15" x14ac:dyDescent="0.2"/>
    <row r="2373" ht="15" x14ac:dyDescent="0.2"/>
    <row r="2374" ht="15" x14ac:dyDescent="0.2"/>
    <row r="2375" ht="15" x14ac:dyDescent="0.2"/>
    <row r="2376" ht="15" x14ac:dyDescent="0.2"/>
    <row r="2377" ht="15" x14ac:dyDescent="0.2"/>
    <row r="2378" ht="15" x14ac:dyDescent="0.2"/>
    <row r="2379" ht="15" x14ac:dyDescent="0.2"/>
    <row r="2380" ht="15" x14ac:dyDescent="0.2"/>
    <row r="2381" ht="15" x14ac:dyDescent="0.2"/>
    <row r="2382" ht="15" x14ac:dyDescent="0.2"/>
    <row r="2383" ht="15" x14ac:dyDescent="0.2"/>
    <row r="2384" ht="15" x14ac:dyDescent="0.2"/>
    <row r="2385" ht="15" x14ac:dyDescent="0.2"/>
    <row r="2386" ht="15" x14ac:dyDescent="0.2"/>
    <row r="2387" ht="15" x14ac:dyDescent="0.2"/>
    <row r="2388" ht="15" x14ac:dyDescent="0.2"/>
    <row r="2389" ht="15" x14ac:dyDescent="0.2"/>
    <row r="2390" ht="15" x14ac:dyDescent="0.2"/>
    <row r="2391" ht="15" x14ac:dyDescent="0.2"/>
    <row r="2392" ht="15" x14ac:dyDescent="0.2"/>
    <row r="2393" ht="15" x14ac:dyDescent="0.2"/>
    <row r="2394" ht="15" x14ac:dyDescent="0.2"/>
    <row r="2395" ht="15" x14ac:dyDescent="0.2"/>
    <row r="2396" ht="15" x14ac:dyDescent="0.2"/>
    <row r="2397" ht="15" x14ac:dyDescent="0.2"/>
    <row r="2398" ht="15" x14ac:dyDescent="0.2"/>
    <row r="2399" ht="15" x14ac:dyDescent="0.2"/>
    <row r="2400" ht="15" x14ac:dyDescent="0.2"/>
    <row r="2401" ht="15" x14ac:dyDescent="0.2"/>
    <row r="2402" ht="15" x14ac:dyDescent="0.2"/>
    <row r="2403" ht="15" x14ac:dyDescent="0.2"/>
    <row r="2404" ht="15" x14ac:dyDescent="0.2"/>
    <row r="2405" ht="15" x14ac:dyDescent="0.2"/>
    <row r="2406" ht="15" x14ac:dyDescent="0.2"/>
    <row r="2407" ht="15" x14ac:dyDescent="0.2"/>
    <row r="2408" ht="15" x14ac:dyDescent="0.2"/>
    <row r="2409" ht="15" x14ac:dyDescent="0.2"/>
    <row r="2410" ht="15" x14ac:dyDescent="0.2"/>
    <row r="2411" ht="15" x14ac:dyDescent="0.2"/>
    <row r="2412" ht="15" x14ac:dyDescent="0.2"/>
    <row r="2413" ht="15" x14ac:dyDescent="0.2"/>
    <row r="2414" ht="15" x14ac:dyDescent="0.2"/>
    <row r="2415" ht="15" x14ac:dyDescent="0.2"/>
    <row r="2416" ht="15" x14ac:dyDescent="0.2"/>
    <row r="2417" ht="15" x14ac:dyDescent="0.2"/>
    <row r="2418" ht="15" x14ac:dyDescent="0.2"/>
    <row r="2419" ht="15" x14ac:dyDescent="0.2"/>
    <row r="2420" ht="15" x14ac:dyDescent="0.2"/>
    <row r="2421" ht="15" x14ac:dyDescent="0.2"/>
    <row r="2422" ht="15" x14ac:dyDescent="0.2"/>
    <row r="2423" ht="15" x14ac:dyDescent="0.2"/>
    <row r="2424" ht="15" x14ac:dyDescent="0.2"/>
    <row r="2425" ht="15" x14ac:dyDescent="0.2"/>
    <row r="2426" ht="15" x14ac:dyDescent="0.2"/>
    <row r="2427" ht="15" x14ac:dyDescent="0.2"/>
    <row r="2428" ht="15" x14ac:dyDescent="0.2"/>
    <row r="2429" ht="15" x14ac:dyDescent="0.2"/>
    <row r="2430" ht="15" x14ac:dyDescent="0.2"/>
    <row r="2431" ht="15" x14ac:dyDescent="0.2"/>
    <row r="2432" ht="15" x14ac:dyDescent="0.2"/>
    <row r="2433" ht="15" x14ac:dyDescent="0.2"/>
    <row r="2434" ht="15" x14ac:dyDescent="0.2"/>
    <row r="2435" ht="15" x14ac:dyDescent="0.2"/>
    <row r="2436" ht="15" x14ac:dyDescent="0.2"/>
    <row r="2437" ht="15" x14ac:dyDescent="0.2"/>
    <row r="2438" ht="15" x14ac:dyDescent="0.2"/>
    <row r="2439" ht="15" x14ac:dyDescent="0.2"/>
    <row r="2440" ht="15" x14ac:dyDescent="0.2"/>
    <row r="2441" ht="15" x14ac:dyDescent="0.2"/>
    <row r="2442" ht="15" x14ac:dyDescent="0.2"/>
    <row r="2443" ht="15" x14ac:dyDescent="0.2"/>
    <row r="2444" ht="15" x14ac:dyDescent="0.2"/>
    <row r="2445" ht="15" x14ac:dyDescent="0.2"/>
    <row r="2446" ht="15" x14ac:dyDescent="0.2"/>
    <row r="2447" ht="15" x14ac:dyDescent="0.2"/>
    <row r="2448" ht="15" x14ac:dyDescent="0.2"/>
    <row r="2449" ht="15" x14ac:dyDescent="0.2"/>
    <row r="2450" ht="15" x14ac:dyDescent="0.2"/>
    <row r="2451" ht="15" x14ac:dyDescent="0.2"/>
    <row r="2452" ht="15" x14ac:dyDescent="0.2"/>
    <row r="2453" ht="15" x14ac:dyDescent="0.2"/>
    <row r="2454" ht="15" x14ac:dyDescent="0.2"/>
    <row r="2455" ht="15" x14ac:dyDescent="0.2"/>
    <row r="2456" ht="15" x14ac:dyDescent="0.2"/>
    <row r="2457" ht="15" x14ac:dyDescent="0.2"/>
    <row r="2458" ht="15" x14ac:dyDescent="0.2"/>
    <row r="2459" ht="15" x14ac:dyDescent="0.2"/>
    <row r="2460" ht="15" x14ac:dyDescent="0.2"/>
    <row r="2461" ht="15" x14ac:dyDescent="0.2"/>
    <row r="2462" ht="15" x14ac:dyDescent="0.2"/>
    <row r="2463" ht="15" x14ac:dyDescent="0.2"/>
    <row r="2464" ht="15" x14ac:dyDescent="0.2"/>
    <row r="2465" ht="15" x14ac:dyDescent="0.2"/>
    <row r="2466" ht="15" x14ac:dyDescent="0.2"/>
    <row r="2467" ht="15" x14ac:dyDescent="0.2"/>
    <row r="2468" ht="15" x14ac:dyDescent="0.2"/>
    <row r="2469" ht="15" x14ac:dyDescent="0.2"/>
    <row r="2470" ht="15" x14ac:dyDescent="0.2"/>
    <row r="2471" ht="15" x14ac:dyDescent="0.2"/>
    <row r="2472" ht="15" x14ac:dyDescent="0.2"/>
    <row r="2473" ht="15" x14ac:dyDescent="0.2"/>
    <row r="2474" ht="15" x14ac:dyDescent="0.2"/>
    <row r="2475" ht="15" x14ac:dyDescent="0.2"/>
    <row r="2476" ht="15" x14ac:dyDescent="0.2"/>
    <row r="2477" ht="15" x14ac:dyDescent="0.2"/>
    <row r="2478" ht="15" x14ac:dyDescent="0.2"/>
    <row r="2479" ht="15" x14ac:dyDescent="0.2"/>
    <row r="2480" ht="15" x14ac:dyDescent="0.2"/>
    <row r="2481" ht="15" x14ac:dyDescent="0.2"/>
    <row r="2482" ht="15" x14ac:dyDescent="0.2"/>
    <row r="2483" ht="15" x14ac:dyDescent="0.2"/>
    <row r="2484" ht="15" x14ac:dyDescent="0.2"/>
    <row r="2485" ht="15" x14ac:dyDescent="0.2"/>
    <row r="2486" ht="15" x14ac:dyDescent="0.2"/>
    <row r="2487" ht="15" x14ac:dyDescent="0.2"/>
    <row r="2488" ht="15" x14ac:dyDescent="0.2"/>
    <row r="2489" ht="15" x14ac:dyDescent="0.2"/>
    <row r="2490" ht="15" x14ac:dyDescent="0.2"/>
    <row r="2491" ht="15" x14ac:dyDescent="0.2"/>
    <row r="2492" ht="15" x14ac:dyDescent="0.2"/>
    <row r="2493" ht="15" x14ac:dyDescent="0.2"/>
    <row r="2494" ht="15" x14ac:dyDescent="0.2"/>
    <row r="2495" ht="15" x14ac:dyDescent="0.2"/>
    <row r="2496" ht="15" x14ac:dyDescent="0.2"/>
    <row r="2497" ht="15" x14ac:dyDescent="0.2"/>
    <row r="2498" ht="15" x14ac:dyDescent="0.2"/>
    <row r="2499" ht="15" x14ac:dyDescent="0.2"/>
    <row r="2500" ht="15" x14ac:dyDescent="0.2"/>
    <row r="2501" ht="15" x14ac:dyDescent="0.2"/>
    <row r="2502" ht="15" x14ac:dyDescent="0.2"/>
    <row r="2503" ht="15" x14ac:dyDescent="0.2"/>
    <row r="2504" ht="15" x14ac:dyDescent="0.2"/>
    <row r="2505" ht="15" x14ac:dyDescent="0.2"/>
    <row r="2506" ht="15" x14ac:dyDescent="0.2"/>
    <row r="2507" ht="15" x14ac:dyDescent="0.2"/>
    <row r="2508" ht="15" x14ac:dyDescent="0.2"/>
    <row r="2509" ht="15" x14ac:dyDescent="0.2"/>
    <row r="2510" ht="15" x14ac:dyDescent="0.2"/>
    <row r="2511" ht="15" x14ac:dyDescent="0.2"/>
    <row r="2512" ht="15" x14ac:dyDescent="0.2"/>
    <row r="2513" ht="15" x14ac:dyDescent="0.2"/>
    <row r="2514" ht="15" x14ac:dyDescent="0.2"/>
    <row r="2515" ht="15" x14ac:dyDescent="0.2"/>
    <row r="2516" ht="15" x14ac:dyDescent="0.2"/>
    <row r="2517" ht="15" x14ac:dyDescent="0.2"/>
    <row r="2518" ht="15" x14ac:dyDescent="0.2"/>
    <row r="2519" ht="15" x14ac:dyDescent="0.2"/>
    <row r="2520" ht="15" x14ac:dyDescent="0.2"/>
    <row r="2521" ht="15" x14ac:dyDescent="0.2"/>
    <row r="2522" ht="15" x14ac:dyDescent="0.2"/>
    <row r="2523" ht="15" x14ac:dyDescent="0.2"/>
    <row r="2524" ht="15" x14ac:dyDescent="0.2"/>
    <row r="2525" ht="15" x14ac:dyDescent="0.2"/>
    <row r="2526" ht="15" x14ac:dyDescent="0.2"/>
    <row r="2527" ht="15" x14ac:dyDescent="0.2"/>
    <row r="2528" ht="15" x14ac:dyDescent="0.2"/>
    <row r="2529" ht="15" x14ac:dyDescent="0.2"/>
    <row r="2530" ht="15" x14ac:dyDescent="0.2"/>
    <row r="2531" ht="15" x14ac:dyDescent="0.2"/>
    <row r="2532" ht="15" x14ac:dyDescent="0.2"/>
    <row r="2533" ht="15" x14ac:dyDescent="0.2"/>
    <row r="2534" ht="15" x14ac:dyDescent="0.2"/>
    <row r="2535" ht="15" x14ac:dyDescent="0.2"/>
    <row r="2536" ht="15" x14ac:dyDescent="0.2"/>
    <row r="2537" ht="15" x14ac:dyDescent="0.2"/>
    <row r="2538" ht="15" x14ac:dyDescent="0.2"/>
    <row r="2539" ht="15" x14ac:dyDescent="0.2"/>
    <row r="2540" ht="15" x14ac:dyDescent="0.2"/>
    <row r="2541" ht="15" x14ac:dyDescent="0.2"/>
    <row r="2542" ht="15" x14ac:dyDescent="0.2"/>
    <row r="2543" ht="15" x14ac:dyDescent="0.2"/>
    <row r="2544" ht="15" x14ac:dyDescent="0.2"/>
    <row r="2545" ht="15" x14ac:dyDescent="0.2"/>
    <row r="2546" ht="15" x14ac:dyDescent="0.2"/>
    <row r="2547" ht="15" x14ac:dyDescent="0.2"/>
    <row r="2548" ht="15" x14ac:dyDescent="0.2"/>
    <row r="2549" ht="15" x14ac:dyDescent="0.2"/>
    <row r="2550" ht="15" x14ac:dyDescent="0.2"/>
    <row r="2551" ht="15" x14ac:dyDescent="0.2"/>
    <row r="2552" ht="15" x14ac:dyDescent="0.2"/>
    <row r="2553" ht="15" x14ac:dyDescent="0.2"/>
    <row r="2554" ht="15" x14ac:dyDescent="0.2"/>
    <row r="2555" ht="15" x14ac:dyDescent="0.2"/>
    <row r="2556" ht="15" x14ac:dyDescent="0.2"/>
    <row r="2557" ht="15" x14ac:dyDescent="0.2"/>
    <row r="2558" ht="15" x14ac:dyDescent="0.2"/>
    <row r="2559" ht="15" x14ac:dyDescent="0.2"/>
    <row r="2560" ht="15" x14ac:dyDescent="0.2"/>
    <row r="2561" ht="15" x14ac:dyDescent="0.2"/>
    <row r="2562" ht="15" x14ac:dyDescent="0.2"/>
    <row r="2563" ht="15" x14ac:dyDescent="0.2"/>
    <row r="2564" ht="15" x14ac:dyDescent="0.2"/>
    <row r="2565" ht="15" x14ac:dyDescent="0.2"/>
    <row r="2566" ht="15" x14ac:dyDescent="0.2"/>
    <row r="2567" ht="15" x14ac:dyDescent="0.2"/>
    <row r="2568" ht="15" x14ac:dyDescent="0.2"/>
    <row r="2569" ht="15" x14ac:dyDescent="0.2"/>
    <row r="2570" ht="15" x14ac:dyDescent="0.2"/>
    <row r="2571" ht="15" x14ac:dyDescent="0.2"/>
    <row r="2572" ht="15" x14ac:dyDescent="0.2"/>
    <row r="2573" ht="15" x14ac:dyDescent="0.2"/>
    <row r="2574" ht="15" x14ac:dyDescent="0.2"/>
    <row r="2575" ht="15" x14ac:dyDescent="0.2"/>
    <row r="2576" ht="15" x14ac:dyDescent="0.2"/>
    <row r="2577" ht="15" x14ac:dyDescent="0.2"/>
    <row r="2578" ht="15" x14ac:dyDescent="0.2"/>
    <row r="2579" ht="15" x14ac:dyDescent="0.2"/>
    <row r="2580" ht="15" x14ac:dyDescent="0.2"/>
    <row r="2581" ht="15" x14ac:dyDescent="0.2"/>
    <row r="2582" ht="15" x14ac:dyDescent="0.2"/>
    <row r="2583" ht="15" x14ac:dyDescent="0.2"/>
    <row r="2584" ht="15" x14ac:dyDescent="0.2"/>
    <row r="2585" ht="15" x14ac:dyDescent="0.2"/>
    <row r="2586" ht="15" x14ac:dyDescent="0.2"/>
    <row r="2587" ht="15" x14ac:dyDescent="0.2"/>
    <row r="2588" ht="15" x14ac:dyDescent="0.2"/>
    <row r="2589" ht="15" x14ac:dyDescent="0.2"/>
    <row r="2590" ht="15" x14ac:dyDescent="0.2"/>
    <row r="2591" ht="15" x14ac:dyDescent="0.2"/>
    <row r="2592" ht="15" x14ac:dyDescent="0.2"/>
    <row r="2593" ht="15" x14ac:dyDescent="0.2"/>
    <row r="2594" ht="15" x14ac:dyDescent="0.2"/>
    <row r="2595" ht="15" x14ac:dyDescent="0.2"/>
    <row r="2596" ht="15" x14ac:dyDescent="0.2"/>
    <row r="2597" ht="15" x14ac:dyDescent="0.2"/>
    <row r="2598" ht="15" x14ac:dyDescent="0.2"/>
    <row r="2599" ht="15" x14ac:dyDescent="0.2"/>
    <row r="2600" ht="15" x14ac:dyDescent="0.2"/>
    <row r="2601" ht="15" x14ac:dyDescent="0.2"/>
    <row r="2602" ht="15" x14ac:dyDescent="0.2"/>
    <row r="2603" ht="15" x14ac:dyDescent="0.2"/>
    <row r="2604" ht="15" x14ac:dyDescent="0.2"/>
    <row r="2605" ht="15" x14ac:dyDescent="0.2"/>
    <row r="2606" ht="15" x14ac:dyDescent="0.2"/>
    <row r="2607" ht="15" x14ac:dyDescent="0.2"/>
    <row r="2608" ht="15" x14ac:dyDescent="0.2"/>
    <row r="2609" ht="15" x14ac:dyDescent="0.2"/>
    <row r="2610" ht="15" x14ac:dyDescent="0.2"/>
    <row r="2611" ht="15" x14ac:dyDescent="0.2"/>
    <row r="2612" ht="15" x14ac:dyDescent="0.2"/>
    <row r="2613" ht="15" x14ac:dyDescent="0.2"/>
    <row r="2614" ht="15" x14ac:dyDescent="0.2"/>
    <row r="2615" ht="15" x14ac:dyDescent="0.2"/>
    <row r="2616" ht="15" x14ac:dyDescent="0.2"/>
    <row r="2617" ht="15" x14ac:dyDescent="0.2"/>
    <row r="2618" ht="15" x14ac:dyDescent="0.2"/>
    <row r="2619" ht="15" x14ac:dyDescent="0.2"/>
    <row r="2620" ht="15" x14ac:dyDescent="0.2"/>
    <row r="2621" ht="15" x14ac:dyDescent="0.2"/>
    <row r="2622" ht="15" x14ac:dyDescent="0.2"/>
    <row r="2623" ht="15" x14ac:dyDescent="0.2"/>
    <row r="2624" ht="15" x14ac:dyDescent="0.2"/>
    <row r="2625" ht="15" x14ac:dyDescent="0.2"/>
    <row r="2626" ht="15" x14ac:dyDescent="0.2"/>
    <row r="2627" ht="15" x14ac:dyDescent="0.2"/>
    <row r="2628" ht="15" x14ac:dyDescent="0.2"/>
    <row r="2629" ht="15" x14ac:dyDescent="0.2"/>
    <row r="2630" ht="15" x14ac:dyDescent="0.2"/>
    <row r="2631" ht="15" x14ac:dyDescent="0.2"/>
    <row r="2632" ht="15" x14ac:dyDescent="0.2"/>
    <row r="2633" ht="15" x14ac:dyDescent="0.2"/>
    <row r="2634" ht="15" x14ac:dyDescent="0.2"/>
    <row r="2635" ht="15" x14ac:dyDescent="0.2"/>
    <row r="2636" ht="15" x14ac:dyDescent="0.2"/>
    <row r="2637" ht="15" x14ac:dyDescent="0.2"/>
    <row r="2638" ht="15" x14ac:dyDescent="0.2"/>
    <row r="2639" ht="15" x14ac:dyDescent="0.2"/>
    <row r="2640" ht="15" x14ac:dyDescent="0.2"/>
    <row r="2641" ht="15" x14ac:dyDescent="0.2"/>
    <row r="2642" ht="15" x14ac:dyDescent="0.2"/>
    <row r="2643" ht="15" x14ac:dyDescent="0.2"/>
    <row r="2644" ht="15" x14ac:dyDescent="0.2"/>
    <row r="2645" ht="15" x14ac:dyDescent="0.2"/>
    <row r="2646" ht="15" x14ac:dyDescent="0.2"/>
    <row r="2647" ht="15" x14ac:dyDescent="0.2"/>
    <row r="2648" ht="15" x14ac:dyDescent="0.2"/>
    <row r="2649" ht="15" x14ac:dyDescent="0.2"/>
    <row r="2650" ht="15" x14ac:dyDescent="0.2"/>
    <row r="2651" ht="15" x14ac:dyDescent="0.2"/>
    <row r="2652" ht="15" x14ac:dyDescent="0.2"/>
    <row r="2653" ht="15" x14ac:dyDescent="0.2"/>
    <row r="2654" ht="15" x14ac:dyDescent="0.2"/>
    <row r="2655" ht="15" x14ac:dyDescent="0.2"/>
    <row r="2656" ht="15" x14ac:dyDescent="0.2"/>
    <row r="2657" ht="15" x14ac:dyDescent="0.2"/>
    <row r="2658" ht="15" x14ac:dyDescent="0.2"/>
    <row r="2659" ht="15" x14ac:dyDescent="0.2"/>
    <row r="2660" ht="15" x14ac:dyDescent="0.2"/>
    <row r="2661" ht="15" x14ac:dyDescent="0.2"/>
    <row r="2662" ht="15" x14ac:dyDescent="0.2"/>
    <row r="2663" ht="15" x14ac:dyDescent="0.2"/>
    <row r="2664" ht="15" x14ac:dyDescent="0.2"/>
    <row r="2665" ht="15" x14ac:dyDescent="0.2"/>
    <row r="2666" ht="15" x14ac:dyDescent="0.2"/>
    <row r="2667" ht="15" x14ac:dyDescent="0.2"/>
    <row r="2668" ht="15" x14ac:dyDescent="0.2"/>
    <row r="2669" ht="15" x14ac:dyDescent="0.2"/>
    <row r="2670" ht="15" x14ac:dyDescent="0.2"/>
    <row r="2671" ht="15" x14ac:dyDescent="0.2"/>
    <row r="2672" ht="15" x14ac:dyDescent="0.2"/>
    <row r="2673" ht="15" x14ac:dyDescent="0.2"/>
    <row r="2674" ht="15" x14ac:dyDescent="0.2"/>
    <row r="2675" ht="15" x14ac:dyDescent="0.2"/>
    <row r="2676" ht="15" x14ac:dyDescent="0.2"/>
    <row r="2677" ht="15" x14ac:dyDescent="0.2"/>
    <row r="2678" ht="15" x14ac:dyDescent="0.2"/>
    <row r="2679" ht="15" x14ac:dyDescent="0.2"/>
    <row r="2680" ht="15" x14ac:dyDescent="0.2"/>
    <row r="2681" ht="15" x14ac:dyDescent="0.2"/>
    <row r="2682" ht="15" x14ac:dyDescent="0.2"/>
    <row r="2683" ht="15" x14ac:dyDescent="0.2"/>
    <row r="2684" ht="15" x14ac:dyDescent="0.2"/>
    <row r="2685" ht="15" x14ac:dyDescent="0.2"/>
    <row r="2686" ht="15" x14ac:dyDescent="0.2"/>
    <row r="2687" ht="15" x14ac:dyDescent="0.2"/>
    <row r="2688" ht="15" x14ac:dyDescent="0.2"/>
    <row r="2689" ht="15" x14ac:dyDescent="0.2"/>
    <row r="2690" ht="15" x14ac:dyDescent="0.2"/>
    <row r="2691" ht="15" x14ac:dyDescent="0.2"/>
    <row r="2692" ht="15" x14ac:dyDescent="0.2"/>
    <row r="2693" ht="15" x14ac:dyDescent="0.2"/>
    <row r="2694" ht="15" x14ac:dyDescent="0.2"/>
    <row r="2695" ht="15" x14ac:dyDescent="0.2"/>
    <row r="2696" ht="15" x14ac:dyDescent="0.2"/>
    <row r="2697" ht="15" x14ac:dyDescent="0.2"/>
    <row r="2698" ht="15" x14ac:dyDescent="0.2"/>
    <row r="2699" ht="15" x14ac:dyDescent="0.2"/>
    <row r="2700" ht="15" x14ac:dyDescent="0.2"/>
    <row r="2701" ht="15" x14ac:dyDescent="0.2"/>
    <row r="2702" ht="15" x14ac:dyDescent="0.2"/>
    <row r="2703" ht="15" x14ac:dyDescent="0.2"/>
    <row r="2704" ht="15" x14ac:dyDescent="0.2"/>
    <row r="2705" ht="15" x14ac:dyDescent="0.2"/>
    <row r="2706" ht="15" x14ac:dyDescent="0.2"/>
    <row r="2707" ht="15" x14ac:dyDescent="0.2"/>
    <row r="2708" ht="15" x14ac:dyDescent="0.2"/>
    <row r="2709" ht="15" x14ac:dyDescent="0.2"/>
    <row r="2710" ht="15" x14ac:dyDescent="0.2"/>
    <row r="2711" ht="15" x14ac:dyDescent="0.2"/>
    <row r="2712" ht="15" x14ac:dyDescent="0.2"/>
    <row r="2713" ht="15" x14ac:dyDescent="0.2"/>
    <row r="2714" ht="15" x14ac:dyDescent="0.2"/>
    <row r="2715" ht="15" x14ac:dyDescent="0.2"/>
    <row r="2716" ht="15" x14ac:dyDescent="0.2"/>
    <row r="2717" ht="15" x14ac:dyDescent="0.2"/>
    <row r="2718" ht="15" x14ac:dyDescent="0.2"/>
    <row r="2719" ht="15" x14ac:dyDescent="0.2"/>
    <row r="2720" ht="15" x14ac:dyDescent="0.2"/>
    <row r="2721" ht="15" x14ac:dyDescent="0.2"/>
    <row r="2722" ht="15" x14ac:dyDescent="0.2"/>
    <row r="2723" ht="15" x14ac:dyDescent="0.2"/>
    <row r="2724" ht="15" x14ac:dyDescent="0.2"/>
    <row r="2725" ht="15" x14ac:dyDescent="0.2"/>
    <row r="2726" ht="15" x14ac:dyDescent="0.2"/>
    <row r="2727" ht="15" x14ac:dyDescent="0.2"/>
    <row r="2728" ht="15" x14ac:dyDescent="0.2"/>
    <row r="2729" ht="15" x14ac:dyDescent="0.2"/>
    <row r="2730" ht="15" x14ac:dyDescent="0.2"/>
    <row r="2731" ht="15" x14ac:dyDescent="0.2"/>
    <row r="2732" ht="15" x14ac:dyDescent="0.2"/>
    <row r="2733" ht="15" x14ac:dyDescent="0.2"/>
    <row r="2734" ht="15" x14ac:dyDescent="0.2"/>
    <row r="2735" ht="15" x14ac:dyDescent="0.2"/>
    <row r="2736" ht="15" x14ac:dyDescent="0.2"/>
    <row r="2737" ht="15" x14ac:dyDescent="0.2"/>
    <row r="2738" ht="15" x14ac:dyDescent="0.2"/>
    <row r="2739" ht="15" x14ac:dyDescent="0.2"/>
    <row r="2740" ht="15" x14ac:dyDescent="0.2"/>
    <row r="2741" ht="15" x14ac:dyDescent="0.2"/>
    <row r="2742" ht="15" x14ac:dyDescent="0.2"/>
    <row r="2743" ht="15" x14ac:dyDescent="0.2"/>
    <row r="2744" ht="15" x14ac:dyDescent="0.2"/>
    <row r="2745" ht="15" x14ac:dyDescent="0.2"/>
    <row r="2746" ht="15" x14ac:dyDescent="0.2"/>
    <row r="2747" ht="15" x14ac:dyDescent="0.2"/>
    <row r="2748" ht="15" x14ac:dyDescent="0.2"/>
    <row r="2749" ht="15" x14ac:dyDescent="0.2"/>
    <row r="2750" ht="15" x14ac:dyDescent="0.2"/>
    <row r="2751" ht="15" x14ac:dyDescent="0.2"/>
    <row r="2752" ht="15" x14ac:dyDescent="0.2"/>
    <row r="2753" ht="15" x14ac:dyDescent="0.2"/>
    <row r="2754" ht="15" x14ac:dyDescent="0.2"/>
    <row r="2755" ht="15" x14ac:dyDescent="0.2"/>
    <row r="2756" ht="15" x14ac:dyDescent="0.2"/>
    <row r="2757" ht="15" x14ac:dyDescent="0.2"/>
    <row r="2758" ht="15" x14ac:dyDescent="0.2"/>
    <row r="2759" ht="15" x14ac:dyDescent="0.2"/>
    <row r="2760" ht="15" x14ac:dyDescent="0.2"/>
    <row r="2761" ht="15" x14ac:dyDescent="0.2"/>
    <row r="2762" ht="15" x14ac:dyDescent="0.2"/>
    <row r="2763" ht="15" x14ac:dyDescent="0.2"/>
    <row r="2764" ht="15" x14ac:dyDescent="0.2"/>
    <row r="2765" ht="15" x14ac:dyDescent="0.2"/>
    <row r="2766" ht="15" x14ac:dyDescent="0.2"/>
    <row r="2767" ht="15" x14ac:dyDescent="0.2"/>
    <row r="2768" ht="15" x14ac:dyDescent="0.2"/>
    <row r="2769" ht="15" x14ac:dyDescent="0.2"/>
    <row r="2770" ht="15" x14ac:dyDescent="0.2"/>
    <row r="2771" ht="15" x14ac:dyDescent="0.2"/>
    <row r="2772" ht="15" x14ac:dyDescent="0.2"/>
    <row r="2773" ht="15" x14ac:dyDescent="0.2"/>
    <row r="2774" ht="15" x14ac:dyDescent="0.2"/>
    <row r="2775" ht="15" x14ac:dyDescent="0.2"/>
    <row r="2776" ht="15" x14ac:dyDescent="0.2"/>
    <row r="2777" ht="15" x14ac:dyDescent="0.2"/>
    <row r="2778" ht="15" x14ac:dyDescent="0.2"/>
    <row r="2779" ht="15" x14ac:dyDescent="0.2"/>
    <row r="2780" ht="15" x14ac:dyDescent="0.2"/>
    <row r="2781" ht="15" x14ac:dyDescent="0.2"/>
    <row r="2782" ht="15" x14ac:dyDescent="0.2"/>
    <row r="2783" ht="15" x14ac:dyDescent="0.2"/>
    <row r="2784" ht="15" x14ac:dyDescent="0.2"/>
    <row r="2785" ht="15" x14ac:dyDescent="0.2"/>
    <row r="2786" ht="15" x14ac:dyDescent="0.2"/>
    <row r="2787" ht="15" x14ac:dyDescent="0.2"/>
    <row r="2788" ht="15" x14ac:dyDescent="0.2"/>
    <row r="2789" ht="15" x14ac:dyDescent="0.2"/>
    <row r="2790" ht="15" x14ac:dyDescent="0.2"/>
    <row r="2791" ht="15" x14ac:dyDescent="0.2"/>
    <row r="2792" ht="15" x14ac:dyDescent="0.2"/>
    <row r="2793" ht="15" x14ac:dyDescent="0.2"/>
    <row r="2794" ht="15" x14ac:dyDescent="0.2"/>
    <row r="2795" ht="15" x14ac:dyDescent="0.2"/>
    <row r="2796" ht="15" x14ac:dyDescent="0.2"/>
    <row r="2797" ht="15" x14ac:dyDescent="0.2"/>
    <row r="2798" ht="15" x14ac:dyDescent="0.2"/>
    <row r="2799" ht="15" x14ac:dyDescent="0.2"/>
    <row r="2800" ht="15" x14ac:dyDescent="0.2"/>
    <row r="2801" ht="15" x14ac:dyDescent="0.2"/>
    <row r="2802" ht="15" x14ac:dyDescent="0.2"/>
    <row r="2803" ht="15" x14ac:dyDescent="0.2"/>
    <row r="2804" ht="15" x14ac:dyDescent="0.2"/>
    <row r="2805" ht="15" x14ac:dyDescent="0.2"/>
    <row r="2806" ht="15" x14ac:dyDescent="0.2"/>
    <row r="2807" ht="15" x14ac:dyDescent="0.2"/>
    <row r="2808" ht="15" x14ac:dyDescent="0.2"/>
    <row r="2809" ht="15" x14ac:dyDescent="0.2"/>
    <row r="2810" ht="15" x14ac:dyDescent="0.2"/>
    <row r="2811" ht="15" x14ac:dyDescent="0.2"/>
    <row r="2812" ht="15" x14ac:dyDescent="0.2"/>
    <row r="2813" ht="15" x14ac:dyDescent="0.2"/>
    <row r="2814" ht="15" x14ac:dyDescent="0.2"/>
    <row r="2815" ht="15" x14ac:dyDescent="0.2"/>
    <row r="2816" ht="15" x14ac:dyDescent="0.2"/>
    <row r="2817" ht="15" x14ac:dyDescent="0.2"/>
    <row r="2818" ht="15" x14ac:dyDescent="0.2"/>
    <row r="2819" ht="15" x14ac:dyDescent="0.2"/>
    <row r="2820" ht="15" x14ac:dyDescent="0.2"/>
    <row r="2821" ht="15" x14ac:dyDescent="0.2"/>
    <row r="2822" ht="15" x14ac:dyDescent="0.2"/>
    <row r="2823" ht="15" x14ac:dyDescent="0.2"/>
    <row r="2824" ht="15" x14ac:dyDescent="0.2"/>
    <row r="2825" ht="15" x14ac:dyDescent="0.2"/>
    <row r="2826" ht="15" x14ac:dyDescent="0.2"/>
    <row r="2827" ht="15" x14ac:dyDescent="0.2"/>
    <row r="2828" ht="15" x14ac:dyDescent="0.2"/>
    <row r="2829" ht="15" x14ac:dyDescent="0.2"/>
    <row r="2830" ht="15" x14ac:dyDescent="0.2"/>
    <row r="2831" ht="15" x14ac:dyDescent="0.2"/>
    <row r="2832" ht="15" x14ac:dyDescent="0.2"/>
    <row r="2833" ht="15" x14ac:dyDescent="0.2"/>
    <row r="2834" ht="15" x14ac:dyDescent="0.2"/>
    <row r="2835" ht="15" x14ac:dyDescent="0.2"/>
    <row r="2836" ht="15" x14ac:dyDescent="0.2"/>
    <row r="2837" ht="15" x14ac:dyDescent="0.2"/>
    <row r="2838" ht="15" x14ac:dyDescent="0.2"/>
    <row r="2839" ht="15" x14ac:dyDescent="0.2"/>
    <row r="2840" ht="15" x14ac:dyDescent="0.2"/>
    <row r="2841" ht="15" x14ac:dyDescent="0.2"/>
    <row r="2842" ht="15" x14ac:dyDescent="0.2"/>
    <row r="2843" ht="15" x14ac:dyDescent="0.2"/>
    <row r="2844" ht="15" x14ac:dyDescent="0.2"/>
    <row r="2845" ht="15" x14ac:dyDescent="0.2"/>
    <row r="2846" ht="15" x14ac:dyDescent="0.2"/>
    <row r="2847" ht="15" x14ac:dyDescent="0.2"/>
    <row r="2848" ht="15" x14ac:dyDescent="0.2"/>
    <row r="2849" ht="15" x14ac:dyDescent="0.2"/>
    <row r="2850" ht="15" x14ac:dyDescent="0.2"/>
    <row r="2851" ht="15" x14ac:dyDescent="0.2"/>
    <row r="2852" ht="15" x14ac:dyDescent="0.2"/>
    <row r="2853" ht="15" x14ac:dyDescent="0.2"/>
    <row r="2854" ht="15" x14ac:dyDescent="0.2"/>
    <row r="2855" ht="15" x14ac:dyDescent="0.2"/>
    <row r="2856" ht="15" x14ac:dyDescent="0.2"/>
    <row r="2857" ht="15" x14ac:dyDescent="0.2"/>
    <row r="2858" ht="15" x14ac:dyDescent="0.2"/>
    <row r="2859" ht="15" x14ac:dyDescent="0.2"/>
    <row r="2860" ht="15" x14ac:dyDescent="0.2"/>
    <row r="2861" ht="15" x14ac:dyDescent="0.2"/>
    <row r="2862" ht="15" x14ac:dyDescent="0.2"/>
    <row r="2863" ht="15" x14ac:dyDescent="0.2"/>
    <row r="2864" ht="15" x14ac:dyDescent="0.2"/>
    <row r="2865" ht="15" x14ac:dyDescent="0.2"/>
    <row r="2866" ht="15" x14ac:dyDescent="0.2"/>
    <row r="2867" ht="15" x14ac:dyDescent="0.2"/>
    <row r="2868" ht="15" x14ac:dyDescent="0.2"/>
    <row r="2869" ht="15" x14ac:dyDescent="0.2"/>
    <row r="2870" ht="15" x14ac:dyDescent="0.2"/>
    <row r="2871" ht="15" x14ac:dyDescent="0.2"/>
    <row r="2872" ht="15" x14ac:dyDescent="0.2"/>
    <row r="2873" ht="15" x14ac:dyDescent="0.2"/>
    <row r="2874" ht="15" x14ac:dyDescent="0.2"/>
    <row r="2875" ht="15" x14ac:dyDescent="0.2"/>
    <row r="2876" ht="15" x14ac:dyDescent="0.2"/>
    <row r="2877" ht="15" x14ac:dyDescent="0.2"/>
    <row r="2878" ht="15" x14ac:dyDescent="0.2"/>
    <row r="2879" ht="15" x14ac:dyDescent="0.2"/>
    <row r="2880" ht="15" x14ac:dyDescent="0.2"/>
    <row r="2881" ht="15" x14ac:dyDescent="0.2"/>
    <row r="2882" ht="15" x14ac:dyDescent="0.2"/>
    <row r="2883" ht="15" x14ac:dyDescent="0.2"/>
    <row r="2884" ht="15" x14ac:dyDescent="0.2"/>
    <row r="2885" ht="15" x14ac:dyDescent="0.2"/>
    <row r="2886" ht="15" x14ac:dyDescent="0.2"/>
    <row r="2887" ht="15" x14ac:dyDescent="0.2"/>
    <row r="2888" ht="15" x14ac:dyDescent="0.2"/>
    <row r="2889" ht="15" x14ac:dyDescent="0.2"/>
    <row r="2890" ht="15" x14ac:dyDescent="0.2"/>
    <row r="2891" ht="15" x14ac:dyDescent="0.2"/>
    <row r="2892" ht="15" x14ac:dyDescent="0.2"/>
    <row r="2893" ht="15" x14ac:dyDescent="0.2"/>
    <row r="2894" ht="15" x14ac:dyDescent="0.2"/>
    <row r="2895" ht="15" x14ac:dyDescent="0.2"/>
    <row r="2896" ht="15" x14ac:dyDescent="0.2"/>
    <row r="2897" ht="15" x14ac:dyDescent="0.2"/>
    <row r="2898" ht="15" x14ac:dyDescent="0.2"/>
    <row r="2899" ht="15" x14ac:dyDescent="0.2"/>
    <row r="2900" ht="15" x14ac:dyDescent="0.2"/>
    <row r="2901" ht="15" x14ac:dyDescent="0.2"/>
    <row r="2902" ht="15" x14ac:dyDescent="0.2"/>
    <row r="2903" ht="15" x14ac:dyDescent="0.2"/>
    <row r="2904" ht="15" x14ac:dyDescent="0.2"/>
    <row r="2905" ht="15" x14ac:dyDescent="0.2"/>
    <row r="2906" ht="15" x14ac:dyDescent="0.2"/>
    <row r="2907" ht="15" x14ac:dyDescent="0.2"/>
    <row r="2908" ht="15" x14ac:dyDescent="0.2"/>
    <row r="2909" ht="15" x14ac:dyDescent="0.2"/>
    <row r="2910" ht="15" x14ac:dyDescent="0.2"/>
    <row r="2911" ht="15" x14ac:dyDescent="0.2"/>
    <row r="2912" ht="15" x14ac:dyDescent="0.2"/>
    <row r="2913" ht="15" x14ac:dyDescent="0.2"/>
    <row r="2914" ht="15" x14ac:dyDescent="0.2"/>
    <row r="2915" ht="15" x14ac:dyDescent="0.2"/>
    <row r="2916" ht="15" x14ac:dyDescent="0.2"/>
    <row r="2917" ht="15" x14ac:dyDescent="0.2"/>
    <row r="2918" ht="15" x14ac:dyDescent="0.2"/>
    <row r="2919" ht="15" x14ac:dyDescent="0.2"/>
    <row r="2920" ht="15" x14ac:dyDescent="0.2"/>
    <row r="2921" ht="15" x14ac:dyDescent="0.2"/>
    <row r="2922" ht="15" x14ac:dyDescent="0.2"/>
    <row r="2923" ht="15" x14ac:dyDescent="0.2"/>
    <row r="2924" ht="15" x14ac:dyDescent="0.2"/>
    <row r="2925" ht="15" x14ac:dyDescent="0.2"/>
    <row r="2926" ht="15" x14ac:dyDescent="0.2"/>
    <row r="2927" ht="15" x14ac:dyDescent="0.2"/>
    <row r="2928" ht="15" x14ac:dyDescent="0.2"/>
    <row r="2929" ht="15" x14ac:dyDescent="0.2"/>
    <row r="2930" ht="15" x14ac:dyDescent="0.2"/>
    <row r="2931" ht="15" x14ac:dyDescent="0.2"/>
    <row r="2932" ht="15" x14ac:dyDescent="0.2"/>
    <row r="2933" ht="15" x14ac:dyDescent="0.2"/>
    <row r="2934" ht="15" x14ac:dyDescent="0.2"/>
    <row r="2935" ht="15" x14ac:dyDescent="0.2"/>
    <row r="2936" ht="15" x14ac:dyDescent="0.2"/>
    <row r="2937" ht="15" x14ac:dyDescent="0.2"/>
    <row r="2938" ht="15" x14ac:dyDescent="0.2"/>
  </sheetData>
  <autoFilter ref="A1:V1039" xr:uid="{00000000-0001-0000-0000-000000000000}"/>
  <pageMargins left="1" right="1" top="1" bottom="1" header="0.3" footer="0.3"/>
  <pageSetup orientation="portrait"/>
  <ignoredErrors>
    <ignoredError sqref="A1:S21 A1039:S1039 A1038:S1038 A1037:S1037 A1036:S1036 A1035:S1035 A1034:S1034 A1033:S1033 A1032:S1032 A1031:S1031 A1030:S1030 A1029:S1029 A1028:S1028 A1027:S1027 A1026:S1026 A1025:S1025 A1024:S1024 A1022:S1023 A1020:S1021 A1019:S1019 A1017:S1018 A1015:S1016 A1013:S1014 A1011:S1012 A1009:S1010 A1005:S1008 A1003:S1004 A1001:S1002 A999:S1000 A997:S998 A977:S996 A975:S976 A973:S974 A970:S972 A969:S969 A967:S968 A966:S966 A965:S965 A964:S964 A963:S963 A961:S962 A957:S960 A956:S956 A955:S955 A954:S954 A951:S953 A949:S950 A948:S948 A947:S947 A945:S946 A944:S944 A943:S943 A940:S942 A939:S939 A938:S938 A936:S937 A933:S935 A932:S932 A931:S931 A930:S930 A928:S929 A927:S927 A924:S926 A923:S923 A922:S922 A921:S921 A919:S920 A916:S918 A915:S915 A914:S914 A913:S913 A912:S912 A911:S911 A908:S910 A907:S907 A906:S906 A905:S905 A902:S904 A899:S901 A898:S898 A897:S897 A896:S896 A895:S895 A891:S894 A890:S890 A889:S889 A887:S888 A885:S886 A884:S884 A883:S883 A882:S882 A881:S881 A880:S880 A860:S879 A805:S859 A801:S804 A799:S800 A797:S798 A795:S796 A794:S794 A792:S793 A791:S791 A789:S790 A788:S788 A786:S787 A785:S785 A783:S784 A782:S782 A747:S781 A746:S746 A745:S745 A744:S744 A743:S743 A742:S742 A741:S741 A740:S740 A739:S739 A738:S738 A737:S737 A736:S736 A735:S735 A734:S734 A733:S733 A732:S732 A731:S731 A730:S730 A729:S729 A728:S728 A727:S727 A726:S726 A725:S725 A724:S724 A723:S723 A722:S722 A721:S721 A720:S720 A719:S719 A718:S718 A716:S717 A715:S715 A714:S714 A713:S713 A712:S712 A711:S711 A710:S710 A709:S709 A708:S708 A707:S707 A706:S706 A705:S705 A704:S704 A703:S703 A702:S702 A701:S701 A700:S700 A699:S699 A698:S698 A697:S697 A695:S696 A693:S694 A692:S692 A690:S691 A689:S689 A687:S688 A686:S686 A685:S685 A683:S684 A681:S682 A505:S680 A499:S504 A496:S498 A493:S495 A491:S492 A490:S490 A485:S489 A484:S484 A483:S483 A482:S482 A480:S481 A472:S479 A468:S471 A467:S467 A464:S466 A463:S463 A462:S462 A460:S461 A456:S459 A454:S455 A452:S453 A450:S451 A444:S449 A441:S443 A438:S440 A436:S437 A435:S435 A430:S434 A429:S429 A428:S428 A427:S427 A425:S426 A417:S424 A413:S416 A412:S412 A409:S411 A408:S408 A407:S407 A405:S406 A401:S404 A399:S400 A397:S398 A395:S396 A389:S394 A386:S388 A383:S385 A381:S382 A380:S380 A375:S379 A374:S374 A373:S373 A372:S372 A370:S371 A367:S369 A365:S366 A363:S364 A362:S362 A360:S361 A359:S359 A357:S358 A355:S356 A353:S354 A351:S352 A350:S350 A348:S349 A345:S347 A330:S344 A328:S329 A326:S327 A324:S325 A304:S323 A302:S303 A300:S301 A298:S299 A296:S297 A294:S295 A293:S293 A292:S292 A291:S291 A290:S290 A289:S289 A288:S288 A287:S287 A286:S286 A285:S285 A284:S284 A283:S283 A282:S282 A281:S281 A279:S280 A278:S278 A277:S277 A276:S276 A275:S275 A274:S274 A273:S273 A272:S272 A270:S271 A269:S269 A268:S268 A266:S267 A265:S265 A264:S264 A263:S263 A261:S262 A260:S260 A258:S259 A257:S257 A256:S256 A254:S255 A253:S253 A252:S252 A251:S251 A250:S250 A249:S249 A248:S248 A247:S247 A246:S246 A245:S245 A244:S244 A243:S243 A242:S242 A241:S241 A240:S240 A239:S239 A238:S238 A237:S237 A236:S236 A235:S235 A234:S234 A233:S233 A232:S232 A231:S231 A230:S230 A229:S229 A228:S228 A227:S227 A226:S226 A225:S225 A224:S224 A192:S223 A186:S191 A178:S185 A170:S177 A162:S169 A142:S161 A141:S141 A140:S140 A139:S139 A138:S138 A137:S137 A136:S136 A135:S135 A134:S134 A133:S133 A132:S132 A131:S131 A130:S130 A129:S129 A128:S128 A127:S127 A126:S126 A123:S125 A122:S122 A121:S121 A118:S120 A117:S117 A116:S116 A113:S115 A112:S112 A111:S111 A108:S110 A107:S107 A106:S106 A101:S105 A65:S100 A63:S64 A61:S62 A60:S60 A59:S59 A58:S58 A42:S57 A40:S41 A38:S39 A37:S37 A35:S36 A34:S34 A33:S33 A32:S32 A31:S31 A30:S30 A28:S29 A24:S27 A22:S2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Angelica Vega</cp:lastModifiedBy>
  <dcterms:created xsi:type="dcterms:W3CDTF">2024-11-12T16:34:34Z</dcterms:created>
  <dcterms:modified xsi:type="dcterms:W3CDTF">2024-11-12T17:08:29Z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16.1.16.0</vt:lpwstr>
  </property>
</Properties>
</file>