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3844B0B6-8E70-EB4F-A373-05BF07D9FE37}" xr6:coauthVersionLast="47" xr6:coauthVersionMax="47" xr10:uidLastSave="{00000000-0000-0000-0000-000000000000}"/>
  <bookViews>
    <workbookView xWindow="28780" yWindow="460" windowWidth="2008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Sheet!$A$1:$V$656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" i="1" l="1"/>
  <c r="U2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E15" i="2"/>
  <c r="E12" i="2"/>
  <c r="E9" i="2"/>
  <c r="E7" i="2"/>
</calcChain>
</file>

<file path=xl/sharedStrings.xml><?xml version="1.0" encoding="utf-8"?>
<sst xmlns="http://schemas.openxmlformats.org/spreadsheetml/2006/main" count="9196" uniqueCount="810">
  <si>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</si>
  <si>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</si>
  <si>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</si>
  <si>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</si>
  <si>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</si>
  <si>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</si>
  <si>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</si>
  <si>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</si>
  <si>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</si>
  <si>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</si>
  <si>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</si>
  <si>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</si>
  <si>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</si>
  <si>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</si>
  <si>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</si>
  <si>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</si>
  <si>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</si>
  <si>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</si>
  <si>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</si>
  <si>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A&amp;E</t>
  </si>
  <si>
    <t>TGC TIGO HN A&amp;E - (168 TVP) A&amp;E</t>
  </si>
  <si>
    <t>10</t>
  </si>
  <si>
    <t>KTM Sportmotorcycle GmbH</t>
  </si>
  <si>
    <t>(GENERAL)</t>
  </si>
  <si>
    <t>KTM</t>
  </si>
  <si>
    <t>Motocicletas</t>
  </si>
  <si>
    <t>ESTE PROGRAMA FUE PRESENTADO POR GANA Y CONQUISTA TU CAMINO</t>
  </si>
  <si>
    <t>Tegucigalpa</t>
  </si>
  <si>
    <t>TVP</t>
  </si>
  <si>
    <t>MOTOCICLETAS/MOTONETAS/MOTO SKI</t>
  </si>
  <si>
    <t>http://df.auditsa.com.mx/TestigosHandler/TestigosExtHandler.ashx?hit=-476567839&amp;key=cd934dece31fd405b700d0d97a1256c7</t>
  </si>
  <si>
    <t>PATROCINIO</t>
  </si>
  <si>
    <t>TIGO HONDURAS</t>
  </si>
  <si>
    <t>8( 10 )</t>
  </si>
  <si>
    <t>http://df.auditsa.com.mx/TestigosHandler/TestigosExtHandler.ashx?hit=-476686876&amp;key=e7dfe3b6142f292407320df6dbfba45b</t>
  </si>
  <si>
    <t>http://df.auditsa.com.mx/TestigosHandler/TestigosExtHandler.ashx?hit=-477963575&amp;key=40f74ab7f690f5764ea8ca4448393186</t>
  </si>
  <si>
    <t>http://df.auditsa.com.mx/TestigosHandler/TestigosExtHandler.ashx?hit=-478094497&amp;key=23e6710e91177cde9032b5f4eb96c427</t>
  </si>
  <si>
    <t>http://df.auditsa.com.mx/TestigosHandler/TestigosExtHandler.ashx?hit=-479687633&amp;key=0e63f51cf208b3b38d220393d6af39ae</t>
  </si>
  <si>
    <t>http://df.auditsa.com.mx/TestigosHandler/TestigosExtHandler.ashx?hit=-479725284&amp;key=36beb0672ed9d3c86affcd71125902a6</t>
  </si>
  <si>
    <t>http://df.auditsa.com.mx/TestigosHandler/TestigosExtHandler.ashx?hit=-481119461&amp;key=a7a0cd003b1373ecb0f4143fa447b1e1</t>
  </si>
  <si>
    <t>http://df.auditsa.com.mx/TestigosHandler/TestigosExtHandler.ashx?hit=-481301247&amp;key=b28714eae6a6ace6b0580097424b973c</t>
  </si>
  <si>
    <t>http://df.auditsa.com.mx/TestigosHandler/TestigosExtHandler.ashx?hit=-482655587&amp;key=d9cc872ba4756370f2ef9ba1e056aff5</t>
  </si>
  <si>
    <t>http://df.auditsa.com.mx/TestigosHandler/TestigosExtHandler.ashx?hit=-482816972&amp;key=e7494718708f6828c6b3c71180da2281</t>
  </si>
  <si>
    <t>http://df.auditsa.com.mx/TestigosHandler/TestigosExtHandler.ashx?hit=-484138127&amp;key=8b0b7d974358974893ebca6bf6c2e2cf</t>
  </si>
  <si>
    <t>http://df.auditsa.com.mx/TestigosHandler/TestigosExtHandler.ashx?hit=-484581573&amp;key=bce2c40b7bf388aa2f1e6d8e79d3b579</t>
  </si>
  <si>
    <t>http://df.auditsa.com.mx/TestigosHandler/TestigosExtHandler.ashx?hit=-485666474&amp;key=cb2ea1f21f456a8c5bba8bc4550a4f26</t>
  </si>
  <si>
    <t>http://df.auditsa.com.mx/TestigosHandler/TestigosExtHandler.ashx?hit=-485830334&amp;key=80e16a0519effdaf0f8b9e8c5743aa40</t>
  </si>
  <si>
    <t>INVERSIONES NO BANCARIAS/CASAS DE EMPEÑO/PRESTAMO</t>
  </si>
  <si>
    <t>Azteca Honduras</t>
  </si>
  <si>
    <t>TGC AZTECA - (60 TVN) Azteca Honduras</t>
  </si>
  <si>
    <t>30</t>
  </si>
  <si>
    <t>Préstamos y Créditos</t>
  </si>
  <si>
    <t>TVN</t>
  </si>
  <si>
    <t>SPOT REGULAR</t>
  </si>
  <si>
    <t>Italika</t>
  </si>
  <si>
    <t>CON LOS MEJORES PRECIOS Y LAS MEJORES CUOTAS</t>
  </si>
  <si>
    <t>http://df.auditsa.com.mx/TestigosHandler/TestigosExtHandler.ashx?hit=-479992183&amp;key=8949b64e1abfe9d1b53545fa479be2f6</t>
  </si>
  <si>
    <t>REGULAR PROMOCION</t>
  </si>
  <si>
    <t>http://df.auditsa.com.mx/TestigosHandler/TestigosExtHandler.ashx?hit=-480147049&amp;key=d89e1cce77d1cc7c9061afa4ad3c33a2</t>
  </si>
  <si>
    <t>27( 30 )</t>
  </si>
  <si>
    <t>http://df.auditsa.com.mx/TestigosHandler/TestigosExtHandler.ashx?hit=-480318064&amp;key=1de7317b93c1c7ee503edd02e3964caa</t>
  </si>
  <si>
    <t>29( 30 )</t>
  </si>
  <si>
    <t>http://df.auditsa.com.mx/TestigosHandler/TestigosExtHandler.ashx?hit=-480951664&amp;key=328407d2cef6c25a628fe5aad3b4b851</t>
  </si>
  <si>
    <t>http://df.auditsa.com.mx/TestigosHandler/TestigosExtHandler.ashx?hit=-481615743&amp;key=83c58b8a4ffbb2e48d187d4ebc9a2b50</t>
  </si>
  <si>
    <t>http://df.auditsa.com.mx/TestigosHandler/TestigosExtHandler.ashx?hit=-481786705&amp;key=47612e0eafdd87b12b6fb18c7e189962</t>
  </si>
  <si>
    <t>http://df.auditsa.com.mx/TestigosHandler/TestigosExtHandler.ashx?hit=-482005907&amp;key=0ac9856e868ab0b74ec315a8e5b8119d</t>
  </si>
  <si>
    <t>http://df.auditsa.com.mx/TestigosHandler/TestigosExtHandler.ashx?hit=-482543697&amp;key=7bb85b5fbe4e6521c1e8082e579747d3</t>
  </si>
  <si>
    <t>http://df.auditsa.com.mx/TestigosHandler/TestigosExtHandler.ashx?hit=-483220522&amp;key=06e203c05bf9f45d309fae508fdcb692</t>
  </si>
  <si>
    <t>http://df.auditsa.com.mx/TestigosHandler/TestigosExtHandler.ashx?hit=-483415817&amp;key=8acb136f8e27b1d9fb8af702c849567b</t>
  </si>
  <si>
    <t>http://df.auditsa.com.mx/TestigosHandler/TestigosExtHandler.ashx?hit=-483542156&amp;key=d23168766c8c55384d99c61ac3a9a43d</t>
  </si>
  <si>
    <t>http://df.auditsa.com.mx/TestigosHandler/TestigosExtHandler.ashx?hit=-484734443&amp;key=531e649a6c6294f3187bb765c28d78cc</t>
  </si>
  <si>
    <t>http://df.auditsa.com.mx/TestigosHandler/TestigosExtHandler.ashx?hit=-484784754&amp;key=ef608e5e201f2d35b9ee39dee49b7a0b</t>
  </si>
  <si>
    <t>http://df.auditsa.com.mx/TestigosHandler/TestigosExtHandler.ashx?hit=-484957290&amp;key=18482651d25d36a336e7891630afd651</t>
  </si>
  <si>
    <t>http://df.auditsa.com.mx/TestigosHandler/TestigosExtHandler.ashx?hit=-485550749&amp;key=41a8ecc3cbc4b88783b6dc149f8d6186</t>
  </si>
  <si>
    <t>http://df.auditsa.com.mx/TestigosHandler/TestigosExtHandler.ashx?hit=-485217953&amp;key=12f6470aca98c1c8df030e8e22c6e361</t>
  </si>
  <si>
    <t>Canal 11</t>
  </si>
  <si>
    <t>SPS SPS11-TV - (11 TVN) Canal 11</t>
  </si>
  <si>
    <t>San Pedro Sula</t>
  </si>
  <si>
    <t>Cable Color Honduras</t>
  </si>
  <si>
    <t>29</t>
  </si>
  <si>
    <t>32</t>
  </si>
  <si>
    <t>MotoMundo</t>
  </si>
  <si>
    <t>Distribuidor de Motocicletas</t>
  </si>
  <si>
    <t>LAS MEJORES MARCAS DE JAPÓN CON YAMAHA DE LA INDIA CON TVS Y CHINA CON HJ GENESIS Y KMF</t>
  </si>
  <si>
    <t>DISTRIBUIDORES Y SERVICIO</t>
  </si>
  <si>
    <t>http://df.auditsa.com.mx/TestigosHandler/TestigosExtHandler.ashx?hit=-485535438&amp;key=8a12fa9935b673ca63cd1c4a264cba10</t>
  </si>
  <si>
    <t>COMPAÑÍA TELEVISORA HONDUREÑA S.A. DE C.V.</t>
  </si>
  <si>
    <t>Cholusat Sur</t>
  </si>
  <si>
    <t>TGC TGC36-TV - (36 TVN) Cholusat Sur</t>
  </si>
  <si>
    <t>32( 37 )</t>
  </si>
  <si>
    <t>Credidemo</t>
  </si>
  <si>
    <t>EN ALIANZA CON LA DIRECCION NACIONAL DE VIALIDAD Y TRANSPORTE AHORA PUEDES VIAJAR SEGURO CON AL ADQUIRIR CREDITO TIENES BENEFICIOS GRATIS VISITANOS</t>
  </si>
  <si>
    <t>http://df.auditsa.com.mx/TestigosHandler/TestigosExtHandler.ashx?hit=-477998988&amp;key=b5ec6cf1e2b22844a8c3f1bb2971a1e5</t>
  </si>
  <si>
    <t>http://df.auditsa.com.mx/TestigosHandler/TestigosExtHandler.ashx?hit=-478365558&amp;key=284d40b2d32d2a0cdf6216ac8094bf6c</t>
  </si>
  <si>
    <t>http://df.auditsa.com.mx/TestigosHandler/TestigosExtHandler.ashx?hit=-479500826&amp;key=22353011eda3da0ec10f908722e8e68a</t>
  </si>
  <si>
    <t>http://df.auditsa.com.mx/TestigosHandler/TestigosExtHandler.ashx?hit=-479967192&amp;key=910d000b1cc79b45eb1d1712cd8ab065</t>
  </si>
  <si>
    <t>41</t>
  </si>
  <si>
    <t>LAS MEJORES CONDICIÓNES DEL MERCADO CON APROBACIÓN DE UNA A TRES HORAS SIN TANTO TRÁMITE CON PRIMAS MÁS BAJAS CON TASAS MÁS BAJA PLAZOS MAS LARGOS</t>
  </si>
  <si>
    <t>http://df.auditsa.com.mx/TestigosHandler/TestigosExtHandler.ashx?hit=-481157158&amp;key=3fb2ad27b66c65cc97831eace18aa78a</t>
  </si>
  <si>
    <t>40( 41 )</t>
  </si>
  <si>
    <t>http://df.auditsa.com.mx/TestigosHandler/TestigosExtHandler.ashx?hit=-482606268&amp;key=b71f6da31d5171599c8c8e2cd403b767</t>
  </si>
  <si>
    <t>http://df.auditsa.com.mx/TestigosHandler/TestigosExtHandler.ashx?hit=-482795917&amp;key=585ab18bb7951b5f78e32c64cbb6ce37</t>
  </si>
  <si>
    <t>http://df.auditsa.com.mx/TestigosHandler/TestigosExtHandler.ashx?hit=-483326224&amp;key=20b10ceb8e6a45948822af6526c85697</t>
  </si>
  <si>
    <t>52( 53 )</t>
  </si>
  <si>
    <t>OFRECEMOS OPCIONES DE FINANCIAMIENTO QUE SE ADAPTAN A TUS NECESIDADES PARA QUE TU SUEÑO DE TENER UNA MOTO SEA UNA REALIDAD ACELERAMOS TUS SUEÑOS</t>
  </si>
  <si>
    <t>http://df.auditsa.com.mx/TestigosHandler/TestigosExtHandler.ashx?hit=-484041263&amp;key=12c83489843bc216f02cafe06d4ee1b4</t>
  </si>
  <si>
    <t>http://df.auditsa.com.mx/TestigosHandler/TestigosExtHandler.ashx?hit=-484166756&amp;key=e9b3ae50df811f8aed0734f0f203af93</t>
  </si>
  <si>
    <t>http://df.auditsa.com.mx/TestigosHandler/TestigosExtHandler.ashx?hit=-484337197&amp;key=84591f970579dc1a9b9c001aa8959132</t>
  </si>
  <si>
    <t>http://df.auditsa.com.mx/TestigosHandler/TestigosExtHandler.ashx?hit=-484597029&amp;key=debe155c146fcbe253b094583c2395d8</t>
  </si>
  <si>
    <t>http://df.auditsa.com.mx/TestigosHandler/TestigosExtHandler.ashx?hit=-484766166&amp;key=aa4fd067ab0b36b5735b3c41d3329838</t>
  </si>
  <si>
    <t>53</t>
  </si>
  <si>
    <t>http://df.auditsa.com.mx/TestigosHandler/TestigosExtHandler.ashx?hit=-485494434&amp;key=f9738ac7d94148dbdf02ae2ef1fe8e31</t>
  </si>
  <si>
    <t>http://df.auditsa.com.mx/TestigosHandler/TestigosExtHandler.ashx?hit=-485617029&amp;key=5f7af1a77301a5d143959e0dc87f7451</t>
  </si>
  <si>
    <t>http://df.auditsa.com.mx/TestigosHandler/TestigosExtHandler.ashx?hit=-485834410&amp;key=83bf7a794951336c118a60f0ae3a5099</t>
  </si>
  <si>
    <t>Estereo Centro</t>
  </si>
  <si>
    <t>SPS SPS91.3-FM - (91.3 FM) Estereo Centro</t>
  </si>
  <si>
    <t>20</t>
  </si>
  <si>
    <t>Grupo UMA</t>
  </si>
  <si>
    <t>UNO DE LOS LÍDERES QUE MUEVE EN HONDURAS TODOS LOS DÍAS EL TORITO DE LA GENTE</t>
  </si>
  <si>
    <t>FM</t>
  </si>
  <si>
    <t>http://df.auditsa.com.mx/TestigosHandler/TestigosExtHandler.ashx?hit=-476502582&amp;key=4e6fd56b683f7a8dc29f9b002dc133c5</t>
  </si>
  <si>
    <t>ESTEREO CENTRO S. DE R.L. DE C.V.</t>
  </si>
  <si>
    <t>http://df.auditsa.com.mx/TestigosHandler/TestigosExtHandler.ashx?hit=-476569646&amp;key=4b5a67e704fe705d86668ced0cdc1753</t>
  </si>
  <si>
    <t>http://df.auditsa.com.mx/TestigosHandler/TestigosExtHandler.ashx?hit=-476631679&amp;key=35332cb369b42680808a4167ea336e09</t>
  </si>
  <si>
    <t>http://df.auditsa.com.mx/TestigosHandler/TestigosExtHandler.ashx?hit=-476698876&amp;key=cb33c011106c94c7ab86a12c0b000c61</t>
  </si>
  <si>
    <t>http://df.auditsa.com.mx/TestigosHandler/TestigosExtHandler.ashx?hit=-476764437&amp;key=fd9feabd8b0c7a6c5298f49e953ccd06</t>
  </si>
  <si>
    <t>http://df.auditsa.com.mx/TestigosHandler/TestigosExtHandler.ashx?hit=-476826300&amp;key=088d322f2e80ccb855ada1bf0331bebd</t>
  </si>
  <si>
    <t>http://df.auditsa.com.mx/TestigosHandler/TestigosExtHandler.ashx?hit=-476888918&amp;key=265d680c8dec63f3bb10ee5430315df9</t>
  </si>
  <si>
    <t>http://df.auditsa.com.mx/TestigosHandler/TestigosExtHandler.ashx?hit=-476956653&amp;key=fb2b7fe287ea8a4a23d33cab336ab0f2</t>
  </si>
  <si>
    <t>http://df.auditsa.com.mx/TestigosHandler/TestigosExtHandler.ashx?hit=-477011557&amp;key=55436281852c8972ad712ebbc974471c</t>
  </si>
  <si>
    <t>http://df.auditsa.com.mx/TestigosHandler/TestigosExtHandler.ashx?hit=-477066842&amp;key=540c89ee9b43c218a65d9c8e84bb59ae</t>
  </si>
  <si>
    <t>http://df.auditsa.com.mx/TestigosHandler/TestigosExtHandler.ashx?hit=-477118306&amp;key=217b2b961115be7a4c2b9d5a3f833529</t>
  </si>
  <si>
    <t>http://df.auditsa.com.mx/TestigosHandler/TestigosExtHandler.ashx?hit=-477172256&amp;key=ead4eb5ac6f2a95ab573f9caf86ee213</t>
  </si>
  <si>
    <t>http://df.auditsa.com.mx/TestigosHandler/TestigosExtHandler.ashx?hit=-477219812&amp;key=ff4781574ed71a5eafabda0efc44880f</t>
  </si>
  <si>
    <t>http://df.auditsa.com.mx/TestigosHandler/TestigosExtHandler.ashx?hit=-477875818&amp;key=9d707622e1cc6b65965f2ae43ed0e7d1</t>
  </si>
  <si>
    <t>http://df.auditsa.com.mx/TestigosHandler/TestigosExtHandler.ashx?hit=-477946323&amp;key=691b3bbfba252f76d26cdf5c859facb5</t>
  </si>
  <si>
    <t>http://df.auditsa.com.mx/TestigosHandler/TestigosExtHandler.ashx?hit=-478013627&amp;key=1bd1c8c4935087b04c73d6e0ae1864db</t>
  </si>
  <si>
    <t>http://df.auditsa.com.mx/TestigosHandler/TestigosExtHandler.ashx?hit=-478086441&amp;key=07880f48fa6b15ec80ac066f603af553</t>
  </si>
  <si>
    <t>http://df.auditsa.com.mx/TestigosHandler/TestigosExtHandler.ashx?hit=-478159192&amp;key=e17c91ae2fa6dfe4c0fb467a794eba4c</t>
  </si>
  <si>
    <t>http://df.auditsa.com.mx/TestigosHandler/TestigosExtHandler.ashx?hit=-478238008&amp;key=7c13359381dd1ad745721885591e8caf</t>
  </si>
  <si>
    <t>http://df.auditsa.com.mx/TestigosHandler/TestigosExtHandler.ashx?hit=-478311571&amp;key=a68da560d7abc03cc764e32c30191072</t>
  </si>
  <si>
    <t>http://df.auditsa.com.mx/TestigosHandler/TestigosExtHandler.ashx?hit=-478381886&amp;key=aa21a45a611185a2f082e49d92128753</t>
  </si>
  <si>
    <t>http://df.auditsa.com.mx/TestigosHandler/TestigosExtHandler.ashx?hit=-478451805&amp;key=8d9f65a0a997f05a608f670923ad961d</t>
  </si>
  <si>
    <t>http://df.auditsa.com.mx/TestigosHandler/TestigosExtHandler.ashx?hit=-478517438&amp;key=813f234331d656ff606ceebd27cfa75a</t>
  </si>
  <si>
    <t>http://df.auditsa.com.mx/TestigosHandler/TestigosExtHandler.ashx?hit=-478582580&amp;key=5d7e64a85dbe46941dcea2db15c3abd2</t>
  </si>
  <si>
    <t>http://df.auditsa.com.mx/TestigosHandler/TestigosExtHandler.ashx?hit=-478642885&amp;key=ddd9248059f0f250c78c6e3f20947bbb</t>
  </si>
  <si>
    <t>http://df.auditsa.com.mx/TestigosHandler/TestigosExtHandler.ashx?hit=-478694027&amp;key=196afbd847ea37b57f6c2a0d84f31b11</t>
  </si>
  <si>
    <t>http://df.auditsa.com.mx/TestigosHandler/TestigosExtHandler.ashx?hit=-479429770&amp;key=70471c70e2c84a6117f1380df9c11fdc</t>
  </si>
  <si>
    <t>http://df.auditsa.com.mx/TestigosHandler/TestigosExtHandler.ashx?hit=-479511115&amp;key=49299043b568d941acaf7887d357db91</t>
  </si>
  <si>
    <t>http://df.auditsa.com.mx/TestigosHandler/TestigosExtHandler.ashx?hit=-479595837&amp;key=7cbd926c3a80f44cbc022fd698884374</t>
  </si>
  <si>
    <t>http://df.auditsa.com.mx/TestigosHandler/TestigosExtHandler.ashx?hit=-479676986&amp;key=dc11e64f6b2aaaa3ecb41d60ea954c52</t>
  </si>
  <si>
    <t>http://df.auditsa.com.mx/TestigosHandler/TestigosExtHandler.ashx?hit=-479756508&amp;key=ba95930ee86ea8fe3a0a28c101be0f77</t>
  </si>
  <si>
    <t>http://df.auditsa.com.mx/TestigosHandler/TestigosExtHandler.ashx?hit=-479825761&amp;key=4a38724c55b4e79b1fc90226926cf4b9</t>
  </si>
  <si>
    <t>http://df.auditsa.com.mx/TestigosHandler/TestigosExtHandler.ashx?hit=-479910004&amp;key=9cce64d91f41465d30a7faa0dee5f15b</t>
  </si>
  <si>
    <t>http://df.auditsa.com.mx/TestigosHandler/TestigosExtHandler.ashx?hit=-479987164&amp;key=0154f170bbecda20f751831fdbaf47ab</t>
  </si>
  <si>
    <t>http://df.auditsa.com.mx/TestigosHandler/TestigosExtHandler.ashx?hit=-480061649&amp;key=dad0da84fad120cd38f28d570ceffc21</t>
  </si>
  <si>
    <t>http://df.auditsa.com.mx/TestigosHandler/TestigosExtHandler.ashx?hit=-480150333&amp;key=d563c09d8c911a6d0686d469b51bf7c0</t>
  </si>
  <si>
    <t>http://df.auditsa.com.mx/TestigosHandler/TestigosExtHandler.ashx?hit=-480238164&amp;key=13b4bc4da320e924ec39b5db2e3f838b</t>
  </si>
  <si>
    <t>http://df.auditsa.com.mx/TestigosHandler/TestigosExtHandler.ashx?hit=-480306673&amp;key=b75782db222938f4ee88c170fc02ef10</t>
  </si>
  <si>
    <t>http://df.auditsa.com.mx/TestigosHandler/TestigosExtHandler.ashx?hit=-480369570&amp;key=273abc43215b722152a44609ba661e6b</t>
  </si>
  <si>
    <t>http://df.auditsa.com.mx/TestigosHandler/TestigosExtHandler.ashx?hit=-481086957&amp;key=d997afed132bc5df529d5c23c0dd9aa6</t>
  </si>
  <si>
    <t>http://df.auditsa.com.mx/TestigosHandler/TestigosExtHandler.ashx?hit=-481164646&amp;key=dcccd6bb8a3034c9245b7c6cbcc61d38</t>
  </si>
  <si>
    <t>http://df.auditsa.com.mx/TestigosHandler/TestigosExtHandler.ashx?hit=-481241415&amp;key=23d7b62c626a9dfad8edfeba09d4acbb</t>
  </si>
  <si>
    <t>http://df.auditsa.com.mx/TestigosHandler/TestigosExtHandler.ashx?hit=-481321393&amp;key=3ca2fcd123ea1ba9efbe47df65a727f7</t>
  </si>
  <si>
    <t>http://df.auditsa.com.mx/TestigosHandler/TestigosExtHandler.ashx?hit=-481395841&amp;key=91e4f4ff2bd91f31fafe76ffc9b230b8</t>
  </si>
  <si>
    <t>http://df.auditsa.com.mx/TestigosHandler/TestigosExtHandler.ashx?hit=-481463211&amp;key=17b46c37e3f6e9e4a28f4755df420c8d</t>
  </si>
  <si>
    <t>http://df.auditsa.com.mx/TestigosHandler/TestigosExtHandler.ashx?hit=-481533513&amp;key=7c22d19538fed97341d6f80cca81c116</t>
  </si>
  <si>
    <t>http://df.auditsa.com.mx/TestigosHandler/TestigosExtHandler.ashx?hit=-481607999&amp;key=17c3b442f7fa785b4648ac76d589c545</t>
  </si>
  <si>
    <t>http://df.auditsa.com.mx/TestigosHandler/TestigosExtHandler.ashx?hit=-481712454&amp;key=a796670d9ab7677853880592300d26e5</t>
  </si>
  <si>
    <t>http://df.auditsa.com.mx/TestigosHandler/TestigosExtHandler.ashx?hit=-481830944&amp;key=ce48e0ac6979e0d84af6883b6f666f06</t>
  </si>
  <si>
    <t>http://df.auditsa.com.mx/TestigosHandler/TestigosExtHandler.ashx?hit=-481910363&amp;key=274453ae361f12284f45ae08e1a45743</t>
  </si>
  <si>
    <t>http://df.auditsa.com.mx/TestigosHandler/TestigosExtHandler.ashx?hit=-481975349&amp;key=103405f951150f38c0043d0dabe0c13e</t>
  </si>
  <si>
    <t>http://df.auditsa.com.mx/TestigosHandler/TestigosExtHandler.ashx?hit=-482033493&amp;key=0fe1686e25e27afb2ecd4ebd289ceead</t>
  </si>
  <si>
    <t>http://df.auditsa.com.mx/TestigosHandler/TestigosExtHandler.ashx?hit=-482743035&amp;key=56103c12904239917d78fb1c0b535ae0</t>
  </si>
  <si>
    <t>http://df.auditsa.com.mx/TestigosHandler/TestigosExtHandler.ashx?hit=-482805825&amp;key=6d761bc93d2cdc2e7e25f897af098b21</t>
  </si>
  <si>
    <t>http://df.auditsa.com.mx/TestigosHandler/TestigosExtHandler.ashx?hit=-482880055&amp;key=27cdf9b3f841b47e8ba9b4866e5848b7</t>
  </si>
  <si>
    <t>http://df.auditsa.com.mx/TestigosHandler/TestigosExtHandler.ashx?hit=-482948599&amp;key=3c52d226bebc61143d3c65e860643c1b</t>
  </si>
  <si>
    <t>http://df.auditsa.com.mx/TestigosHandler/TestigosExtHandler.ashx?hit=-483013815&amp;key=cc1664318223f70d12c27282d1bb183d</t>
  </si>
  <si>
    <t>http://df.auditsa.com.mx/TestigosHandler/TestigosExtHandler.ashx?hit=-483077414&amp;key=9dba8a2c4380586ad8c1901a560e3994</t>
  </si>
  <si>
    <t>http://df.auditsa.com.mx/TestigosHandler/TestigosExtHandler.ashx?hit=-483149243&amp;key=994ef269b072666e2d6de1fe75577eac</t>
  </si>
  <si>
    <t>http://df.auditsa.com.mx/TestigosHandler/TestigosExtHandler.ashx?hit=-483225865&amp;key=65d89e7d0ce6ed56a8e747bf7ba6773b</t>
  </si>
  <si>
    <t>http://df.auditsa.com.mx/TestigosHandler/TestigosExtHandler.ashx?hit=-483329308&amp;key=4535df4c7df055c568da4cb027ce2b79</t>
  </si>
  <si>
    <t>http://df.auditsa.com.mx/TestigosHandler/TestigosExtHandler.ashx?hit=-483411832&amp;key=be01783823d27a3fe56ae06680d5c993</t>
  </si>
  <si>
    <t>http://df.auditsa.com.mx/TestigosHandler/TestigosExtHandler.ashx?hit=-483487969&amp;key=32f8a543f1d255e88786333c2e01726d</t>
  </si>
  <si>
    <t>http://df.auditsa.com.mx/TestigosHandler/TestigosExtHandler.ashx?hit=-483555210&amp;key=dbfe5b9b27c9137fdebfcc8d11177f74</t>
  </si>
  <si>
    <t>http://df.auditsa.com.mx/TestigosHandler/TestigosExtHandler.ashx?hit=-483609934&amp;key=51168ecaf08d43c3984d5b237913f5d2</t>
  </si>
  <si>
    <t>http://df.auditsa.com.mx/TestigosHandler/TestigosExtHandler.ashx?hit=-484288057&amp;key=2c5f9131fe154ae88fcd3985e7170043</t>
  </si>
  <si>
    <t>http://df.auditsa.com.mx/TestigosHandler/TestigosExtHandler.ashx?hit=-484351776&amp;key=f2e8cb37079b9a84bf1cae5211f99722</t>
  </si>
  <si>
    <t>http://df.auditsa.com.mx/TestigosHandler/TestigosExtHandler.ashx?hit=-484412231&amp;key=cd0dd4714ab3d6e4015e2284c0f2a9f0</t>
  </si>
  <si>
    <t>http://df.auditsa.com.mx/TestigosHandler/TestigosExtHandler.ashx?hit=-484478690&amp;key=e3c9309ce92c7d457df296f42c5d52fa</t>
  </si>
  <si>
    <t>http://df.auditsa.com.mx/TestigosHandler/TestigosExtHandler.ashx?hit=-484552915&amp;key=6814777cf61f42e02dc6d48ccd0468ed</t>
  </si>
  <si>
    <t>http://df.auditsa.com.mx/TestigosHandler/TestigosExtHandler.ashx?hit=-484611270&amp;key=5f1140b1bd69edf896ae763fc990ffea</t>
  </si>
  <si>
    <t>http://df.auditsa.com.mx/TestigosHandler/TestigosExtHandler.ashx?hit=-484682585&amp;key=7158a3c77905c9c4b1ace949dc981c64</t>
  </si>
  <si>
    <t>http://df.auditsa.com.mx/TestigosHandler/TestigosExtHandler.ashx?hit=-484735861&amp;key=d0026393b4c44961882a1338af5fdd46</t>
  </si>
  <si>
    <t>http://df.auditsa.com.mx/TestigosHandler/TestigosExtHandler.ashx?hit=-484772127&amp;key=c3d65b10592c4027678cfbad7a1f2953</t>
  </si>
  <si>
    <t>http://df.auditsa.com.mx/TestigosHandler/TestigosExtHandler.ashx?hit=-484830285&amp;key=c704fd3c75bbe02d0d5f70a10987ca94</t>
  </si>
  <si>
    <t>http://df.auditsa.com.mx/TestigosHandler/TestigosExtHandler.ashx?hit=-484885524&amp;key=af39103e97c275734f1942095343d7a0</t>
  </si>
  <si>
    <t>http://df.auditsa.com.mx/TestigosHandler/TestigosExtHandler.ashx?hit=-484951671&amp;key=df703b2ce2a40d9c89eebced917804fe</t>
  </si>
  <si>
    <t>http://df.auditsa.com.mx/TestigosHandler/TestigosExtHandler.ashx?hit=-485003130&amp;key=ad167760250f24e0d0442cd87161c2b7</t>
  </si>
  <si>
    <t>http://df.auditsa.com.mx/TestigosHandler/TestigosExtHandler.ashx?hit=-485763990&amp;key=6fe6da62b3167887a99b38596d6854f4</t>
  </si>
  <si>
    <t>http://df.auditsa.com.mx/TestigosHandler/TestigosExtHandler.ashx?hit=-485843096&amp;key=b9cd98b22da788a00434af254d8e654f</t>
  </si>
  <si>
    <t>http://df.auditsa.com.mx/TestigosHandler/TestigosExtHandler.ashx?hit=-485923581&amp;key=86544035586ba4fa6a215c36f84242fd</t>
  </si>
  <si>
    <t>http://df.auditsa.com.mx/TestigosHandler/TestigosExtHandler.ashx?hit=-486000890&amp;key=74867f10fd915514c7cfd21f51f8d2c8</t>
  </si>
  <si>
    <t>http://df.auditsa.com.mx/TestigosHandler/TestigosExtHandler.ashx?hit=-486080587&amp;key=56899c23ee36f701c6669d8db150b72f</t>
  </si>
  <si>
    <t>http://df.auditsa.com.mx/TestigosHandler/TestigosExtHandler.ashx?hit=-486157233&amp;key=d18be50c03dfb3295d3c888a1f9ae8d4</t>
  </si>
  <si>
    <t>http://df.auditsa.com.mx/TestigosHandler/TestigosExtHandler.ashx?hit=-486237962&amp;key=a85c57e6fd31b1cab987ac8028f6b7ec</t>
  </si>
  <si>
    <t>http://df.auditsa.com.mx/TestigosHandler/TestigosExtHandler.ashx?hit=-486314918&amp;key=e17a0a6485df6bc8865f9451668bec00</t>
  </si>
  <si>
    <t>http://df.auditsa.com.mx/TestigosHandler/TestigosExtHandler.ashx?hit=-486393135&amp;key=9be4e2425bb3a8a2d279e680dfd5b717</t>
  </si>
  <si>
    <t>http://df.auditsa.com.mx/TestigosHandler/TestigosExtHandler.ashx?hit=-486456913&amp;key=69972d34e159d879afdb855c13049676</t>
  </si>
  <si>
    <t>http://df.auditsa.com.mx/TestigosHandler/TestigosExtHandler.ashx?hit=-486519682&amp;key=ff52716420a264b0841db8fb85f85cfa</t>
  </si>
  <si>
    <t>http://df.auditsa.com.mx/TestigosHandler/TestigosExtHandler.ashx?hit=-486587394&amp;key=ea223e885334efbcaafe59ef208f5ee2</t>
  </si>
  <si>
    <t>http://df.auditsa.com.mx/TestigosHandler/TestigosExtHandler.ashx?hit=-486642646&amp;key=0fe79222a46c0afb3b73108dace78b6a</t>
  </si>
  <si>
    <t>ANA ISABEL INTERIANO HANDAL</t>
  </si>
  <si>
    <t>HCH</t>
  </si>
  <si>
    <t>TGC TGC44-TV - (44 TVN) HCH</t>
  </si>
  <si>
    <t>36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</si>
  <si>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</si>
  <si>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</si>
  <si>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</si>
  <si>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http://df.auditsa.com.mx/TestigosHandler/TestigosExtHandler.ashx?hit=-477956758&amp;key=cf00437a434baf98e4ff45518447a7f8</t>
  </si>
  <si>
    <t>http://df.auditsa.com.mx/TestigosHandler/TestigosExtHandler.ashx?hit=-477996538&amp;key=b349a5d1fbeecd6f8f223319dd172900</t>
  </si>
  <si>
    <t>http://df.auditsa.com.mx/TestigosHandler/TestigosExtHandler.ashx?hit=-478385471&amp;key=3a5c42a9a900badad5d6738003beab9b</t>
  </si>
  <si>
    <t>http://df.auditsa.com.mx/TestigosHandler/TestigosExtHandler.ashx?hit=-479120155&amp;key=6c7706bccedb5c54f58c9b51614dc9e1</t>
  </si>
  <si>
    <t>http://df.auditsa.com.mx/TestigosHandler/TestigosExtHandler.ashx?hit=-479122206&amp;key=995c5deed6ea791ccf493ef2c0f78b7e</t>
  </si>
  <si>
    <t>http://df.auditsa.com.mx/TestigosHandler/TestigosExtHandler.ashx?hit=-479309639&amp;key=02a72de1e9ad64bfd9aaf0fc5e054727</t>
  </si>
  <si>
    <t>http://df.auditsa.com.mx/TestigosHandler/TestigosExtHandler.ashx?hit=-479889437&amp;key=ccbccadbde40f146ea5ac2853caeae2e</t>
  </si>
  <si>
    <t>http://df.auditsa.com.mx/TestigosHandler/TestigosExtHandler.ashx?hit=-480203835&amp;key=ca732bf91d2f37ecb31a51f15b42fd94</t>
  </si>
  <si>
    <t>http://df.auditsa.com.mx/TestigosHandler/TestigosExtHandler.ashx?hit=-480789653&amp;key=47f4e11b98b95204df54e119315da67b</t>
  </si>
  <si>
    <t>http://df.auditsa.com.mx/TestigosHandler/TestigosExtHandler.ashx?hit=-480791285&amp;key=ecb0d3ec6dac7767558b3b8aef2c75a6</t>
  </si>
  <si>
    <t>35( 36 )</t>
  </si>
  <si>
    <t>http://df.auditsa.com.mx/TestigosHandler/TestigosExtHandler.ashx?hit=-481878211&amp;key=7385560adbdfb5be0738264d36cc0396</t>
  </si>
  <si>
    <t>http://df.auditsa.com.mx/TestigosHandler/TestigosExtHandler.ashx?hit=-482479893&amp;key=47d2cb02b24e399a47253cc7d6b2e284</t>
  </si>
  <si>
    <t>http://df.auditsa.com.mx/TestigosHandler/TestigosExtHandler.ashx?hit=-482482013&amp;key=634e493b808810345efd93885e2e4b3c</t>
  </si>
  <si>
    <t>http://df.auditsa.com.mx/TestigosHandler/TestigosExtHandler.ashx?hit=-483468514&amp;key=29bcd77234b1e3c6aae22e262564bfa8</t>
  </si>
  <si>
    <t>http://df.auditsa.com.mx/TestigosHandler/TestigosExtHandler.ashx?hit=-484036652&amp;key=b74e2d99d0a3d2fa23ff3afc3e28ae1f</t>
  </si>
  <si>
    <t>http://df.auditsa.com.mx/TestigosHandler/TestigosExtHandler.ashx?hit=-484039354&amp;key=48fdcdcbaff434343854bda5441de71e</t>
  </si>
  <si>
    <t>http://df.auditsa.com.mx/TestigosHandler/TestigosExtHandler.ashx?hit=-484876831&amp;key=fbe33b688f9b3b8d532d2a0715b9d175</t>
  </si>
  <si>
    <t>http://df.auditsa.com.mx/TestigosHandler/TestigosExtHandler.ashx?hit=-485472063&amp;key=fa8cacec8df3bdf2d92a45283889bc5a</t>
  </si>
  <si>
    <t>http://df.auditsa.com.mx/TestigosHandler/TestigosExtHandler.ashx?hit=-485475024&amp;key=1bba15a20f9d8cec7e17fc386c673b66</t>
  </si>
  <si>
    <t>http://df.auditsa.com.mx/TestigosHandler/TestigosExtHandler.ashx?hit=-485632566&amp;key=c0c360ed297a503dc533b4ab2123a98a</t>
  </si>
  <si>
    <t>http://df.auditsa.com.mx/TestigosHandler/TestigosExtHandler.ashx?hit=-486218704&amp;key=5ba98c892be084342c00add466bbbe88</t>
  </si>
  <si>
    <t>HCH Radio</t>
  </si>
  <si>
    <t>SPS SPS100.5-FM - (100.5 FM) HCH Radio</t>
  </si>
  <si>
    <t>http://df.auditsa.com.mx/TestigosHandler/TestigosExtHandler.ashx?hit=-479120011&amp;key=3d464b710baec08d7f30c3945e3ab8f0</t>
  </si>
  <si>
    <t>PRODUCCIONES PERIODISTICAS HABLE COMO HABLA S. DE R.L.</t>
  </si>
  <si>
    <t>TGC TGC94.9-FM - (94.9 FM) HCH Radio</t>
  </si>
  <si>
    <t>http://df.auditsa.com.mx/TestigosHandler/TestigosExtHandler.ashx?hit=-479120218&amp;key=e388cd2cbb3006f35ff6cb267523267e</t>
  </si>
  <si>
    <t>http://df.auditsa.com.mx/TestigosHandler/TestigosExtHandler.ashx?hit=-479122093&amp;key=193258de9ceeb79966602e3ef38748dc</t>
  </si>
  <si>
    <t>http://df.auditsa.com.mx/TestigosHandler/TestigosExtHandler.ashx?hit=-479122284&amp;key=e036ce91263910202856d10811fc9ecf</t>
  </si>
  <si>
    <t>28( 30 )</t>
  </si>
  <si>
    <t>INVERSIONES Y VOCES S.A. DE C.V.</t>
  </si>
  <si>
    <t>Mega Tv</t>
  </si>
  <si>
    <t>TGC TGC5-TV - (5 TVN) Mega Tv</t>
  </si>
  <si>
    <t>http://df.auditsa.com.mx/TestigosHandler/TestigosExtHandler.ashx?hit=-477956773&amp;key=51ba2bce3b960e4ddd8be5a48273f801</t>
  </si>
  <si>
    <t>http://df.auditsa.com.mx/TestigosHandler/TestigosExtHandler.ashx?hit=-477996557&amp;key=1ddd70d191c3311ea9ffa07762bdfe0d</t>
  </si>
  <si>
    <t>http://df.auditsa.com.mx/TestigosHandler/TestigosExtHandler.ashx?hit=-478385421&amp;key=2af488e4d5dfba1e8686e342a27ee215</t>
  </si>
  <si>
    <t>http://df.auditsa.com.mx/TestigosHandler/TestigosExtHandler.ashx?hit=-479120166&amp;key=ee00bcdfdbe7214b7889c959b3444c80</t>
  </si>
  <si>
    <t>http://df.auditsa.com.mx/TestigosHandler/TestigosExtHandler.ashx?hit=-479122230&amp;key=6f1c86454903a0a8d98bd0ddc7924730</t>
  </si>
  <si>
    <t>http://df.auditsa.com.mx/TestigosHandler/TestigosExtHandler.ashx?hit=-479309661&amp;key=f23dfd0fc642f019b76ad08d96351e08</t>
  </si>
  <si>
    <t>http://df.auditsa.com.mx/TestigosHandler/TestigosExtHandler.ashx?hit=-479889446&amp;key=5a36dbd0eaf80aa08b7a36f0243aca49</t>
  </si>
  <si>
    <t>http://df.auditsa.com.mx/TestigosHandler/TestigosExtHandler.ashx?hit=-480203844&amp;key=c069c7dbcfebdb3c75ced9277be7364a</t>
  </si>
  <si>
    <t>http://df.auditsa.com.mx/TestigosHandler/TestigosExtHandler.ashx?hit=-480789592&amp;key=f7f7b9f263da918c81804fcb5da50e3f</t>
  </si>
  <si>
    <t>http://df.auditsa.com.mx/TestigosHandler/TestigosExtHandler.ashx?hit=-480791289&amp;key=b2397a570307a2b842c0564bdc3c0af1</t>
  </si>
  <si>
    <t>http://df.auditsa.com.mx/TestigosHandler/TestigosExtHandler.ashx?hit=-481878216&amp;key=06e7ef540817e3d010f3076ce6db1c16</t>
  </si>
  <si>
    <t>http://df.auditsa.com.mx/TestigosHandler/TestigosExtHandler.ashx?hit=-482479847&amp;key=532a369c79fcb078cc097fa4932de774</t>
  </si>
  <si>
    <t>http://df.auditsa.com.mx/TestigosHandler/TestigosExtHandler.ashx?hit=-482482018&amp;key=6259a328b9c80867c47ad4802cae0d23</t>
  </si>
  <si>
    <t>http://df.auditsa.com.mx/TestigosHandler/TestigosExtHandler.ashx?hit=-483468518&amp;key=e5ac36393f1a837b508a6c09e0da0cd4</t>
  </si>
  <si>
    <t>http://df.auditsa.com.mx/TestigosHandler/TestigosExtHandler.ashx?hit=-484036653&amp;key=7b2d6b10291a3d980c5713c7d5161d82</t>
  </si>
  <si>
    <t>http://df.auditsa.com.mx/TestigosHandler/TestigosExtHandler.ashx?hit=-484039359&amp;key=1988db4e6c0b1f91301860303592f75b</t>
  </si>
  <si>
    <t>http://df.auditsa.com.mx/TestigosHandler/TestigosExtHandler.ashx?hit=-484876780&amp;key=32e56e920135e842beb8592e466f5172</t>
  </si>
  <si>
    <t>http://df.auditsa.com.mx/TestigosHandler/TestigosExtHandler.ashx?hit=-485472119&amp;key=87aff8aa9e61bacbbc540d9f2e0550b2</t>
  </si>
  <si>
    <t>http://df.auditsa.com.mx/TestigosHandler/TestigosExtHandler.ashx?hit=-485475013&amp;key=389c0e183aa0c27b145bd8e6096d0f50</t>
  </si>
  <si>
    <t>http://df.auditsa.com.mx/TestigosHandler/TestigosExtHandler.ashx?hit=-485632635&amp;key=07993dea9d98245c1b9aa77e2866d72f</t>
  </si>
  <si>
    <t>http://df.auditsa.com.mx/TestigosHandler/TestigosExtHandler.ashx?hit=-486218744&amp;key=36d2e7671db173191ff7dfa71f0535e6</t>
  </si>
  <si>
    <t>Power FM</t>
  </si>
  <si>
    <t>SPS PWR-FM - (90.1 FM Rep) Power FM</t>
  </si>
  <si>
    <t>TE OFRECEN LA MÁS AMPLIA SELECCIÓN DE MOTOS DE HONDURAS PARA ENCONTRAR LA MOTO DE TRABAJO QUE IMPULSA TU FUTURO</t>
  </si>
  <si>
    <t>http://df.auditsa.com.mx/TestigosHandler/TestigosExtHandler.ashx?hit=-476410222&amp;key=ee43925d4429655f4aa17b51ed6682e4</t>
  </si>
  <si>
    <t>TGC PWR-FM - (89.3 FM) Power FM</t>
  </si>
  <si>
    <t>http://df.auditsa.com.mx/TestigosHandler/TestigosExtHandler.ashx?hit=-476410418&amp;key=2f1f0b279f292bf4cf63da27d584631e</t>
  </si>
  <si>
    <t>http://df.auditsa.com.mx/TestigosHandler/TestigosExtHandler.ashx?hit=-476603263&amp;key=bfd8438329a858fc72641766eb1b4940</t>
  </si>
  <si>
    <t>http://df.auditsa.com.mx/TestigosHandler/TestigosExtHandler.ashx?hit=-476603358&amp;key=dee62e4584f17d8b1935e9fd745eff9c</t>
  </si>
  <si>
    <t>http://df.auditsa.com.mx/TestigosHandler/TestigosExtHandler.ashx?hit=-476798800&amp;key=78eaf6a09a36f680cb5d390644e5e6d9</t>
  </si>
  <si>
    <t>http://df.auditsa.com.mx/TestigosHandler/TestigosExtHandler.ashx?hit=-476798914&amp;key=11a722760e5a9dd0ca5957398c18bafa</t>
  </si>
  <si>
    <t>http://df.auditsa.com.mx/TestigosHandler/TestigosExtHandler.ashx?hit=-476985956&amp;key=c4645bfb4c393dd345985d798b9810b1</t>
  </si>
  <si>
    <t>http://df.auditsa.com.mx/TestigosHandler/TestigosExtHandler.ashx?hit=-476986876&amp;key=c0544456e0bef22b4d57c5ed2530d90f</t>
  </si>
  <si>
    <t>http://df.auditsa.com.mx/TestigosHandler/TestigosExtHandler.ashx?hit=-477769745&amp;key=a0d18e8e1ad64ba8e8f7e87c5d0531b6</t>
  </si>
  <si>
    <t>http://df.auditsa.com.mx/TestigosHandler/TestigosExtHandler.ashx?hit=-477769883&amp;key=6a73c4c74c19df4ffa4ce148cdc2c8d7</t>
  </si>
  <si>
    <t>http://df.auditsa.com.mx/TestigosHandler/TestigosExtHandler.ashx?hit=-477979883&amp;key=484b15bd6e0030c34098c6f94d83c08e</t>
  </si>
  <si>
    <t>http://df.auditsa.com.mx/TestigosHandler/TestigosExtHandler.ashx?hit=-477980079&amp;key=d761e64e5e5078d1d099d9cab18332e4</t>
  </si>
  <si>
    <t>http://df.auditsa.com.mx/TestigosHandler/TestigosExtHandler.ashx?hit=-478206763&amp;key=d487bd32dfa0966df55c9498cf2a2244</t>
  </si>
  <si>
    <t>http://df.auditsa.com.mx/TestigosHandler/TestigosExtHandler.ashx?hit=-478207252&amp;key=86a89d49a5fb6d63ae9db671a94d959e</t>
  </si>
  <si>
    <t>http://df.auditsa.com.mx/TestigosHandler/TestigosExtHandler.ashx?hit=-478422389&amp;key=8caa49aaee1d0b32e0e3951dcdedc601</t>
  </si>
  <si>
    <t>http://df.auditsa.com.mx/TestigosHandler/TestigosExtHandler.ashx?hit=-478422967&amp;key=1548972c29e9272b2f291a73cb87d010</t>
  </si>
  <si>
    <t>http://df.auditsa.com.mx/TestigosHandler/TestigosExtHandler.ashx?hit=-480196933&amp;key=c4394eee08c6bf0b4e50abb46966c5d7</t>
  </si>
  <si>
    <t>http://df.auditsa.com.mx/TestigosHandler/TestigosExtHandler.ashx?hit=-480197231&amp;key=03e0b4295b02f9f1d2b3fe67212b5173</t>
  </si>
  <si>
    <t>http://df.auditsa.com.mx/TestigosHandler/TestigosExtHandler.ashx?hit=-480270087&amp;key=74eba054a84c07b2183553b762f1f396</t>
  </si>
  <si>
    <t>http://df.auditsa.com.mx/TestigosHandler/TestigosExtHandler.ashx?hit=-480270590&amp;key=91d9c6c0ce96b37fcab0861328447dd1</t>
  </si>
  <si>
    <t>http://df.auditsa.com.mx/TestigosHandler/TestigosExtHandler.ashx?hit=-480331327&amp;key=aca1a70377127c4bc790adfa6cf942d3</t>
  </si>
  <si>
    <t>http://df.auditsa.com.mx/TestigosHandler/TestigosExtHandler.ashx?hit=-480331999&amp;key=bfa3f819c5821ca9a1e13ceed37ec3e2</t>
  </si>
  <si>
    <t>http://df.auditsa.com.mx/TestigosHandler/TestigosExtHandler.ashx?hit=-480396113&amp;key=6ee0b1b9d3af69fbee82cde6deff4a90</t>
  </si>
  <si>
    <t>http://df.auditsa.com.mx/TestigosHandler/TestigosExtHandler.ashx?hit=-480396537&amp;key=66469b61a9baa6d40086d3e5160e70a7</t>
  </si>
  <si>
    <t>http://df.auditsa.com.mx/TestigosHandler/TestigosExtHandler.ashx?hit=-481873440&amp;key=6ec30adf89f04ee32f0e5516aff00e16</t>
  </si>
  <si>
    <t>http://df.auditsa.com.mx/TestigosHandler/TestigosExtHandler.ashx?hit=-481873749&amp;key=03daf5fe0fd3f0b99671405b7f4efd6b</t>
  </si>
  <si>
    <t>http://df.auditsa.com.mx/TestigosHandler/TestigosExtHandler.ashx?hit=-481944840&amp;key=7a787b94be14a93b4e97ddc5fa77030a</t>
  </si>
  <si>
    <t>http://df.auditsa.com.mx/TestigosHandler/TestigosExtHandler.ashx?hit=-481945618&amp;key=fbc24e1e1e6937a7c533113b4d0b84bd</t>
  </si>
  <si>
    <t>http://df.auditsa.com.mx/TestigosHandler/TestigosExtHandler.ashx?hit=-481999289&amp;key=effe5d4e95709c495f677dfa00a283ca</t>
  </si>
  <si>
    <t>http://df.auditsa.com.mx/TestigosHandler/TestigosExtHandler.ashx?hit=-481999874&amp;key=cf580e1059f421daabc736d09c85bee5</t>
  </si>
  <si>
    <t>http://df.auditsa.com.mx/TestigosHandler/TestigosExtHandler.ashx?hit=-482062500&amp;key=e476583b6c24d8250f83f95588adc713</t>
  </si>
  <si>
    <t>http://df.auditsa.com.mx/TestigosHandler/TestigosExtHandler.ashx?hit=-482063043&amp;key=befc7d089e0da226540b1a9b32141e50</t>
  </si>
  <si>
    <t>http://df.auditsa.com.mx/TestigosHandler/TestigosExtHandler.ashx?hit=-483441311&amp;key=bd3abba655f2111efea29310b9aefb2e</t>
  </si>
  <si>
    <t>http://df.auditsa.com.mx/TestigosHandler/TestigosExtHandler.ashx?hit=-483442145&amp;key=46711a4e9fa1d57361dc6c5f42ec0126</t>
  </si>
  <si>
    <t>http://df.auditsa.com.mx/TestigosHandler/TestigosExtHandler.ashx?hit=-483522910&amp;key=d5b71307564b3bf3cca90d98b353b23d</t>
  </si>
  <si>
    <t>http://df.auditsa.com.mx/TestigosHandler/TestigosExtHandler.ashx?hit=-483523330&amp;key=8f086abee1600c71f6c8c21178c5be3e</t>
  </si>
  <si>
    <t>http://df.auditsa.com.mx/TestigosHandler/TestigosExtHandler.ashx?hit=-483577626&amp;key=cbf54b6ff653dde14479b5134bb44520</t>
  </si>
  <si>
    <t>http://df.auditsa.com.mx/TestigosHandler/TestigosExtHandler.ashx?hit=-483578070&amp;key=beacad5b73c6beb9c09a0e260e1d3d59</t>
  </si>
  <si>
    <t>http://df.auditsa.com.mx/TestigosHandler/TestigosExtHandler.ashx?hit=-483632263&amp;key=97130d5d420673898d11adf7e7add7cc</t>
  </si>
  <si>
    <t>http://df.auditsa.com.mx/TestigosHandler/TestigosExtHandler.ashx?hit=-483632465&amp;key=75b47b02350431f802e7623dbeae19a5</t>
  </si>
  <si>
    <t>http://df.auditsa.com.mx/TestigosHandler/TestigosExtHandler.ashx?hit=-484853636&amp;key=a68ed464e8a3ba0195ccf122655e6d47</t>
  </si>
  <si>
    <t>http://df.auditsa.com.mx/TestigosHandler/TestigosExtHandler.ashx?hit=-484854024&amp;key=b99c1ed7d8365172a4adc9722a175774</t>
  </si>
  <si>
    <t>http://df.auditsa.com.mx/TestigosHandler/TestigosExtHandler.ashx?hit=-484918160&amp;key=8209c2f421bc1822f5f9df65032c85bb</t>
  </si>
  <si>
    <t>http://df.auditsa.com.mx/TestigosHandler/TestigosExtHandler.ashx?hit=-484918536&amp;key=9d8d8256eb8f0164f8ce9de2960bd151</t>
  </si>
  <si>
    <t>http://df.auditsa.com.mx/TestigosHandler/TestigosExtHandler.ashx?hit=-484975616&amp;key=27a3aa85dde6ccc36afffe006edba758</t>
  </si>
  <si>
    <t>http://df.auditsa.com.mx/TestigosHandler/TestigosExtHandler.ashx?hit=-484975835&amp;key=4f0329c69e831f154fa98538f994ed14</t>
  </si>
  <si>
    <t>http://df.auditsa.com.mx/TestigosHandler/TestigosExtHandler.ashx?hit=-485014392&amp;key=61f26501aa19e7b4c9558c597dddc09e</t>
  </si>
  <si>
    <t>http://df.auditsa.com.mx/TestigosHandler/TestigosExtHandler.ashx?hit=-485031937&amp;key=820ccc751c411e3005ccd808e535aa55</t>
  </si>
  <si>
    <t>http://df.auditsa.com.mx/TestigosHandler/TestigosExtHandler.ashx?hit=-486479056&amp;key=3d23d626186b3e3d82787add81f50c9e</t>
  </si>
  <si>
    <t>http://df.auditsa.com.mx/TestigosHandler/TestigosExtHandler.ashx?hit=-486479985&amp;key=2e3058e4979379bf4a46a84c16f616ce</t>
  </si>
  <si>
    <t>http://df.auditsa.com.mx/TestigosHandler/TestigosExtHandler.ashx?hit=-486551519&amp;key=99281e09cb70dbef41a16aabcb860874</t>
  </si>
  <si>
    <t>http://df.auditsa.com.mx/TestigosHandler/TestigosExtHandler.ashx?hit=-486552135&amp;key=1222fcf8d0ad1eb4937cb8fc7ce4baff</t>
  </si>
  <si>
    <t>http://df.auditsa.com.mx/TestigosHandler/TestigosExtHandler.ashx?hit=-486614531&amp;key=116b868fb4e14f8f091485489d03fdce</t>
  </si>
  <si>
    <t>http://df.auditsa.com.mx/TestigosHandler/TestigosExtHandler.ashx?hit=-486615028&amp;key=84340e2b6bb0c973fb15a6b3338caa7a</t>
  </si>
  <si>
    <t>http://df.auditsa.com.mx/TestigosHandler/TestigosExtHandler.ashx?hit=-486668845&amp;key=a33176b036e134b3fe5b0ea8c35f2954</t>
  </si>
  <si>
    <t>http://df.auditsa.com.mx/TestigosHandler/TestigosExtHandler.ashx?hit=-486669390&amp;key=07e6ba37bd3e1325d3dab8881ffb4cab</t>
  </si>
  <si>
    <t>Q'HuboTv</t>
  </si>
  <si>
    <t>TGC TGC41-TV - (41 TVN) Q'HuboTv</t>
  </si>
  <si>
    <t>MOTOS DEPORTIVAS PARA CONQUISTAR LO QUE TE PROPONGAS TRABAJADORES CONFIABLES Y POTENTES MOTOS PARA DIVERTIRSE EN SERIO VISITA SALA DE VENTAS</t>
  </si>
  <si>
    <t>http://df.auditsa.com.mx/TestigosHandler/TestigosExtHandler.ashx?hit=-476794160&amp;key=06763546679f50eb2862e59bbb828c86</t>
  </si>
  <si>
    <t>SOCIEDAD INFORMATIVA DE TELEVISION CON VALORES S.A.</t>
  </si>
  <si>
    <t>http://df.auditsa.com.mx/TestigosHandler/TestigosExtHandler.ashx?hit=-476796739&amp;key=d0d6e786b5dd911bc26634385d492b29</t>
  </si>
  <si>
    <t>http://df.auditsa.com.mx/TestigosHandler/TestigosExtHandler.ashx?hit=-476815609&amp;key=554aa1d7954f9480fa77665b21364af6</t>
  </si>
  <si>
    <t>http://df.auditsa.com.mx/TestigosHandler/TestigosExtHandler.ashx?hit=-476818937&amp;key=ee00998e49736b3766ef012b1c10ef46</t>
  </si>
  <si>
    <t>http://df.auditsa.com.mx/TestigosHandler/TestigosExtHandler.ashx?hit=-476854571&amp;key=6a56b36db99e9c45e26e905a097a3c98</t>
  </si>
  <si>
    <t>http://df.auditsa.com.mx/TestigosHandler/TestigosExtHandler.ashx?hit=-476856846&amp;key=8f53298606881642cbfb81a633b64efb</t>
  </si>
  <si>
    <t>http://df.auditsa.com.mx/TestigosHandler/TestigosExtHandler.ashx?hit=-478226611&amp;key=77e90a52b29417cb504fab5df173b9ad</t>
  </si>
  <si>
    <t>http://df.auditsa.com.mx/TestigosHandler/TestigosExtHandler.ashx?hit=-478229445&amp;key=fe8f01d8d3845caf449fb903b658b377</t>
  </si>
  <si>
    <t>http://df.auditsa.com.mx/TestigosHandler/TestigosExtHandler.ashx?hit=-478255844&amp;key=fd3e9282b291a34003f2fced4f566c3f</t>
  </si>
  <si>
    <t>http://df.auditsa.com.mx/TestigosHandler/TestigosExtHandler.ashx?hit=-478258510&amp;key=b913c17f420c36e8f1cf469f6453b9dc</t>
  </si>
  <si>
    <t>http://df.auditsa.com.mx/TestigosHandler/TestigosExtHandler.ashx?hit=-478281509&amp;key=aaa8d82c6571ca2270386a770825f1b6</t>
  </si>
  <si>
    <t>http://df.auditsa.com.mx/TestigosHandler/TestigosExtHandler.ashx?hit=-478283596&amp;key=fb9bf77a0142e370544a4a409d5f6c5e</t>
  </si>
  <si>
    <t>Radio Ambiental</t>
  </si>
  <si>
    <t>SPS SPS102.5-FM - (102.5 FM) Radio Ambiental</t>
  </si>
  <si>
    <t>http://df.auditsa.com.mx/TestigosHandler/TestigosExtHandler.ashx?hit=-476570231&amp;key=a47340f53cc10aab2849033e5445ca52</t>
  </si>
  <si>
    <t>http://df.auditsa.com.mx/TestigosHandler/TestigosExtHandler.ashx?hit=-476698875&amp;key=cd88c5659394575128f4221c645cb05e</t>
  </si>
  <si>
    <t>http://df.auditsa.com.mx/TestigosHandler/TestigosExtHandler.ashx?hit=-476827052&amp;key=de34d226c9bd7d19d1b1c232731d4383</t>
  </si>
  <si>
    <t>http://df.auditsa.com.mx/TestigosHandler/TestigosExtHandler.ashx?hit=-477119002&amp;key=988a189305e7984d0353311f483daf62</t>
  </si>
  <si>
    <t>http://df.auditsa.com.mx/TestigosHandler/TestigosExtHandler.ashx?hit=-477948577&amp;key=fc840f0f90acdf452091921cc01d718c</t>
  </si>
  <si>
    <t>http://df.auditsa.com.mx/TestigosHandler/TestigosExtHandler.ashx?hit=-478091157&amp;key=76cc13d3548075f4fe2d52c5fb2f613d</t>
  </si>
  <si>
    <t>http://df.auditsa.com.mx/TestigosHandler/TestigosExtHandler.ashx?hit=-478241047&amp;key=a03ff3015b7c6f03e8249bc0381e0f0a</t>
  </si>
  <si>
    <t>http://df.auditsa.com.mx/TestigosHandler/TestigosExtHandler.ashx?hit=-478586516&amp;key=23efe694e6b09ec30bebb462a4044b03</t>
  </si>
  <si>
    <t>http://df.auditsa.com.mx/TestigosHandler/TestigosExtHandler.ashx?hit=-479513737&amp;key=44cf8dcefd6929f67615b2f1003dd7ca</t>
  </si>
  <si>
    <t>http://df.auditsa.com.mx/TestigosHandler/TestigosExtHandler.ashx?hit=-479679040&amp;key=295954337468455e7420e4b4718189d4</t>
  </si>
  <si>
    <t>http://df.auditsa.com.mx/TestigosHandler/TestigosExtHandler.ashx?hit=-479828572&amp;key=d0f5799953100e06d7b6f452c902b3cc</t>
  </si>
  <si>
    <t>http://df.auditsa.com.mx/TestigosHandler/TestigosExtHandler.ashx?hit=-480238270&amp;key=650d0972fd78eb43b30588c6c84f8dd9</t>
  </si>
  <si>
    <t>http://df.auditsa.com.mx/TestigosHandler/TestigosExtHandler.ashx?hit=-481166224&amp;key=79e9ac77fa7e5fd5aa23421f1287cdcb</t>
  </si>
  <si>
    <t>http://df.auditsa.com.mx/TestigosHandler/TestigosExtHandler.ashx?hit=-481323825&amp;key=3de7fe4b959deb95663eaa4049b7b8df</t>
  </si>
  <si>
    <t>http://df.auditsa.com.mx/TestigosHandler/TestigosExtHandler.ashx?hit=-481464189&amp;key=9cc41dc1fd7b0b49e24f6c0b2662ec9a</t>
  </si>
  <si>
    <t>http://df.auditsa.com.mx/TestigosHandler/TestigosExtHandler.ashx?hit=-481909581&amp;key=f87f2ef2f4e6663fb4306ebb3bf1e650</t>
  </si>
  <si>
    <t>http://df.auditsa.com.mx/TestigosHandler/TestigosExtHandler.ashx?hit=-482809919&amp;key=7cdde211797cf1784a666cb1edef7ce5</t>
  </si>
  <si>
    <t>http://df.auditsa.com.mx/TestigosHandler/TestigosExtHandler.ashx?hit=-482950914&amp;key=ff1a78fe26a65197877c821a36b5f42b</t>
  </si>
  <si>
    <t>http://df.auditsa.com.mx/TestigosHandler/TestigosExtHandler.ashx?hit=-483079253&amp;key=2dc508ac2c7376fdd98adb2fc2d3eb65</t>
  </si>
  <si>
    <t>http://df.auditsa.com.mx/TestigosHandler/TestigosExtHandler.ashx?hit=-483494892&amp;key=5b01caf7a4127148836972b2f5c2414d</t>
  </si>
  <si>
    <t>http://df.auditsa.com.mx/TestigosHandler/TestigosExtHandler.ashx?hit=-484353832&amp;key=e194483ca69b453ae20c899f91a78fd6</t>
  </si>
  <si>
    <t>http://df.auditsa.com.mx/TestigosHandler/TestigosExtHandler.ashx?hit=-484483393&amp;key=017eb0389e1c50c6d8394df3f43aa368</t>
  </si>
  <si>
    <t>http://df.auditsa.com.mx/TestigosHandler/TestigosExtHandler.ashx?hit=-484610267&amp;key=e1f8b952f3a7c8313b84823282719bc1</t>
  </si>
  <si>
    <t>http://df.auditsa.com.mx/TestigosHandler/TestigosExtHandler.ashx?hit=-484890597&amp;key=b23f26d5ee113cce0bb339b26c02a7fa</t>
  </si>
  <si>
    <t>http://df.auditsa.com.mx/TestigosHandler/TestigosExtHandler.ashx?hit=-485842018&amp;key=26a1e3ae5ab1508a098ac24ea4738fef</t>
  </si>
  <si>
    <t>http://df.auditsa.com.mx/TestigosHandler/TestigosExtHandler.ashx?hit=-486006614&amp;key=f2c4dd78c5bfc39437e527a9f7ce45d1</t>
  </si>
  <si>
    <t>28( 32 )</t>
  </si>
  <si>
    <t>http://df.auditsa.com.mx/TestigosHandler/TestigosExtHandler.ashx?hit=-486157612&amp;key=b8559fe68692e6b19f574fffd51139b2</t>
  </si>
  <si>
    <t>http://df.auditsa.com.mx/TestigosHandler/TestigosExtHandler.ashx?hit=-485259670&amp;key=25df0bbeafdd938e1460b8b124ba57a1</t>
  </si>
  <si>
    <t>Radio Cadena Voces</t>
  </si>
  <si>
    <t>TGC TGC93.3-FM - (93.3 FM) Radio Cadena Voces</t>
  </si>
  <si>
    <t>http://df.auditsa.com.mx/TestigosHandler/TestigosExtHandler.ashx?hit=-477153796&amp;key=5cdd6870ecc8299586c2db2749937dbf</t>
  </si>
  <si>
    <t>http://df.auditsa.com.mx/TestigosHandler/TestigosExtHandler.ashx?hit=-480295122&amp;key=c99dd9949a36174964cf6ffe6882a705</t>
  </si>
  <si>
    <t>http://df.auditsa.com.mx/TestigosHandler/TestigosExtHandler.ashx?hit=-483069663&amp;key=8493a6fa58454f5d433a73358e7c0337</t>
  </si>
  <si>
    <t>http://df.auditsa.com.mx/TestigosHandler/TestigosExtHandler.ashx?hit=-483095824&amp;key=bc95440b8a65db5633b541f091f4cff3</t>
  </si>
  <si>
    <t>http://df.auditsa.com.mx/TestigosHandler/TestigosExtHandler.ashx?hit=-483249320&amp;key=aa3055801400ae511165da316341bc8a</t>
  </si>
  <si>
    <t>http://df.auditsa.com.mx/TestigosHandler/TestigosExtHandler.ashx?hit=-483585820&amp;key=75dceeb73ae2c83323e53ca4dc85abe6</t>
  </si>
  <si>
    <t>http://df.auditsa.com.mx/TestigosHandler/TestigosExtHandler.ashx?hit=-484599749&amp;key=835a69338eb01dba3b52eba36e617f18</t>
  </si>
  <si>
    <t>http://df.auditsa.com.mx/TestigosHandler/TestigosExtHandler.ashx?hit=-484632152&amp;key=b565ecab5f528017fbf2331dd246626f</t>
  </si>
  <si>
    <t>http://df.auditsa.com.mx/TestigosHandler/TestigosExtHandler.ashx?hit=-484747420&amp;key=2b53d3746c5b462827fb2eb804ca13a4</t>
  </si>
  <si>
    <t>http://df.auditsa.com.mx/TestigosHandler/TestigosExtHandler.ashx?hit=-484965445&amp;key=f520b29b4b0f0f829e6d819b40bb8fa9</t>
  </si>
  <si>
    <t>http://df.auditsa.com.mx/TestigosHandler/TestigosExtHandler.ashx?hit=-486323319&amp;key=a1c9846b5cdf3577092aa92713c501d1</t>
  </si>
  <si>
    <t>http://df.auditsa.com.mx/TestigosHandler/TestigosExtHandler.ashx?hit=-486628957&amp;key=245b986f5024d0fc8f4d71ae0a669ba4</t>
  </si>
  <si>
    <t>Radio Globo</t>
  </si>
  <si>
    <t>TGC TGC88.5-FM - (88.5 FM) Radio Globo</t>
  </si>
  <si>
    <t>ALEJANDRO VILLATORIO AGUILAR</t>
  </si>
  <si>
    <t>http://df.auditsa.com.mx/TestigosHandler/TestigosExtHandler.ashx?hit=-485920963&amp;key=d0532d21b5117330bcf922d10797c535</t>
  </si>
  <si>
    <t>http://df.auditsa.com.mx/TestigosHandler/TestigosExtHandler.ashx?hit=-485952455&amp;key=633799ee7328bca1ba78726e2e96cf52</t>
  </si>
  <si>
    <t>Radio Internacional</t>
  </si>
  <si>
    <t>SPS SPS91.7-FM - (91.7 FM) Radio Internacional</t>
  </si>
  <si>
    <t>Distribuidora Ebenezer</t>
  </si>
  <si>
    <t>ELIGE TU MOTO CON NOSOTROS PORQUE AQUI TE DAMOS SERVICIO Y MANTENIMIENTO CON REPUESTOS ORIGINALES EN EL CENTRO DE VILLANUEVA</t>
  </si>
  <si>
    <t>http://df.auditsa.com.mx/TestigosHandler/TestigosExtHandler.ashx?hit=-479742813&amp;key=b0b3ca57e4ca183770a7e7ad57a41626</t>
  </si>
  <si>
    <t>RADIO INTERNACIONAL S. DE R.L.</t>
  </si>
  <si>
    <t>http://df.auditsa.com.mx/TestigosHandler/TestigosExtHandler.ashx?hit=-480025911&amp;key=4fc3076b5ae8e08b937d3ca352a29588</t>
  </si>
  <si>
    <t>http://df.auditsa.com.mx/TestigosHandler/TestigosExtHandler.ashx?hit=-481379089&amp;key=70e1ccd76154092b65ec8c55dd9cbbce</t>
  </si>
  <si>
    <t>http://df.auditsa.com.mx/TestigosHandler/TestigosExtHandler.ashx?hit=-481644970&amp;key=e089d8a46543fa1986e9d8431c634b94</t>
  </si>
  <si>
    <t>http://df.auditsa.com.mx/TestigosHandler/TestigosExtHandler.ashx?hit=-483268181&amp;key=363f46a32b5daf88b615cb5c72878c19</t>
  </si>
  <si>
    <t>http://df.auditsa.com.mx/TestigosHandler/TestigosExtHandler.ashx?hit=-483405628&amp;key=01444c46d09fae9dae7b1145185c6efb</t>
  </si>
  <si>
    <t>http://df.auditsa.com.mx/TestigosHandler/TestigosExtHandler.ashx?hit=-484536959&amp;key=dc27c268c2233a03e1db92029fef9afd</t>
  </si>
  <si>
    <t>http://df.auditsa.com.mx/TestigosHandler/TestigosExtHandler.ashx?hit=-484752435&amp;key=fcf2799f5f09d3b5fe97040b2b1f91d7</t>
  </si>
  <si>
    <t>http://df.auditsa.com.mx/TestigosHandler/TestigosExtHandler.ashx?hit=-486068584&amp;key=7f13cdc3d292b7d8f1e938158181917c</t>
  </si>
  <si>
    <t>http://df.auditsa.com.mx/TestigosHandler/TestigosExtHandler.ashx?hit=-486354235&amp;key=c228b37aa9332a5c05cc6e158a329f20</t>
  </si>
  <si>
    <t>Radio Visión</t>
  </si>
  <si>
    <t>TGC TGC90.1-FM - (90.1 FM) Radio Visión</t>
  </si>
  <si>
    <t>CIRCUITO RADIAL VISIÓN</t>
  </si>
  <si>
    <t>http://df.auditsa.com.mx/TestigosHandler/TestigosExtHandler.ashx?hit=-485534849&amp;key=1e0ea7ad364512bcbf1aff15d618f529</t>
  </si>
  <si>
    <t>Romántica</t>
  </si>
  <si>
    <t>TGC TGC106.1-FM - (106.1 FM) Romántica</t>
  </si>
  <si>
    <t>CIRCUITO RADIAL INDEPENDIENTE S. DE R.L.</t>
  </si>
  <si>
    <t>http://df.auditsa.com.mx/TestigosHandler/TestigosExtHandler.ashx?hit=-479405101&amp;key=63e8975d96621675b712a63b25634b89</t>
  </si>
  <si>
    <t>http://df.auditsa.com.mx/TestigosHandler/TestigosExtHandler.ashx?hit=-479430318&amp;key=272219658216a9a4003066ed889d46e1</t>
  </si>
  <si>
    <t>http://df.auditsa.com.mx/TestigosHandler/TestigosExtHandler.ashx?hit=-479449547&amp;key=e17757f3a40d561742dec2454711ab9c</t>
  </si>
  <si>
    <t>http://df.auditsa.com.mx/TestigosHandler/TestigosExtHandler.ashx?hit=-479472244&amp;key=4418da00c3e5709678449a59ce38bc8e</t>
  </si>
  <si>
    <t>http://df.auditsa.com.mx/TestigosHandler/TestigosExtHandler.ashx?hit=-479486628&amp;key=62bd9f14cb1c60081fd1a68e0a648daf</t>
  </si>
  <si>
    <t>http://df.auditsa.com.mx/TestigosHandler/TestigosExtHandler.ashx?hit=-479513868&amp;key=cee4d59d4c87d331da5fcc1e7377c1dd</t>
  </si>
  <si>
    <t>http://df.auditsa.com.mx/TestigosHandler/TestigosExtHandler.ashx?hit=-479530891&amp;key=20627f794d8666fd2de1acb6b7878c6f</t>
  </si>
  <si>
    <t>http://df.auditsa.com.mx/TestigosHandler/TestigosExtHandler.ashx?hit=-479551181&amp;key=63ad4fceba8886a59367b01099cba682</t>
  </si>
  <si>
    <t>http://df.auditsa.com.mx/TestigosHandler/TestigosExtHandler.ashx?hit=-479571052&amp;key=fefdabffa55870ce72f6ecf61e1100e3</t>
  </si>
  <si>
    <t>http://df.auditsa.com.mx/TestigosHandler/TestigosExtHandler.ashx?hit=-479597024&amp;key=c9be2ec236478ae3f2a597a91923a96b</t>
  </si>
  <si>
    <t>http://df.auditsa.com.mx/TestigosHandler/TestigosExtHandler.ashx?hit=-479610189&amp;key=0b7800649a00896b79ab597a6fadb79b</t>
  </si>
  <si>
    <t>http://df.auditsa.com.mx/TestigosHandler/TestigosExtHandler.ashx?hit=-479635246&amp;key=cc918d5b87338dac6f8987ea1fbea83d</t>
  </si>
  <si>
    <t>http://df.auditsa.com.mx/TestigosHandler/TestigosExtHandler.ashx?hit=-479651584&amp;key=400172f3f07ff23871b3c3a7f49a3fce</t>
  </si>
  <si>
    <t>http://df.auditsa.com.mx/TestigosHandler/TestigosExtHandler.ashx?hit=-480129991&amp;key=41cee0daf2747e1b04018c2c24d75381</t>
  </si>
  <si>
    <t>http://df.auditsa.com.mx/TestigosHandler/TestigosExtHandler.ashx?hit=-480178615&amp;key=e05173f288b0ac51b8073c31fb264af5</t>
  </si>
  <si>
    <t>http://df.auditsa.com.mx/TestigosHandler/TestigosExtHandler.ashx?hit=-480219321&amp;key=e972c66ad715fa5427104e05a3252baa</t>
  </si>
  <si>
    <t>http://df.auditsa.com.mx/TestigosHandler/TestigosExtHandler.ashx?hit=-480254047&amp;key=b8ba5d68c46b17e372ea089877ed752f</t>
  </si>
  <si>
    <t>http://df.auditsa.com.mx/TestigosHandler/TestigosExtHandler.ashx?hit=-480291455&amp;key=a39e44e5c58a73b9706cc6c2244ca533</t>
  </si>
  <si>
    <t>http://df.auditsa.com.mx/TestigosHandler/TestigosExtHandler.ashx?hit=-480322631&amp;key=0ec34584f631315fc127a540e3b3f611</t>
  </si>
  <si>
    <t>http://df.auditsa.com.mx/TestigosHandler/TestigosExtHandler.ashx?hit=-480353285&amp;key=f0e2e16ab0f628b412ce770255159325</t>
  </si>
  <si>
    <t>http://df.auditsa.com.mx/TestigosHandler/TestigosExtHandler.ashx?hit=-480382507&amp;key=939872ec10a1e399384059e64ac7dbfd</t>
  </si>
  <si>
    <t>http://df.auditsa.com.mx/TestigosHandler/TestigosExtHandler.ashx?hit=-481062059&amp;key=0fb159dfbfb4a482e62c4d3588ffc7b7</t>
  </si>
  <si>
    <t>http://df.auditsa.com.mx/TestigosHandler/TestigosExtHandler.ashx?hit=-481102597&amp;key=f0e37b1a3fefbf1991e844b800351beb</t>
  </si>
  <si>
    <t>http://df.auditsa.com.mx/TestigosHandler/TestigosExtHandler.ashx?hit=-481125161&amp;key=3566ea0453dbe18fbbf69a826aea252a</t>
  </si>
  <si>
    <t>http://df.auditsa.com.mx/TestigosHandler/TestigosExtHandler.ashx?hit=-481143816&amp;key=4253155e63b5c244f8f4b3ae807cdad0</t>
  </si>
  <si>
    <t>http://df.auditsa.com.mx/TestigosHandler/TestigosExtHandler.ashx?hit=-481165471&amp;key=ed795515aedc5f23bececf675b4d2dd7</t>
  </si>
  <si>
    <t>http://df.auditsa.com.mx/TestigosHandler/TestigosExtHandler.ashx?hit=-481201473&amp;key=c249ab50bea750172c0402233223c8f6</t>
  </si>
  <si>
    <t>http://df.auditsa.com.mx/TestigosHandler/TestigosExtHandler.ashx?hit=-481219115&amp;key=4b20d8b1fd6e1b07fa1fda108f18fd53</t>
  </si>
  <si>
    <t>http://df.auditsa.com.mx/TestigosHandler/TestigosExtHandler.ashx?hit=-481244091&amp;key=dad10a8f26e8dd40ff48d65157427ba7</t>
  </si>
  <si>
    <t>http://df.auditsa.com.mx/TestigosHandler/TestigosExtHandler.ashx?hit=-481261659&amp;key=50ad9ab0b721cc446fca09697f45e3f4</t>
  </si>
  <si>
    <t>http://df.auditsa.com.mx/TestigosHandler/TestigosExtHandler.ashx?hit=-481283035&amp;key=b39612726d64d07f77bbc594931753a7</t>
  </si>
  <si>
    <t>http://df.auditsa.com.mx/TestigosHandler/TestigosExtHandler.ashx?hit=-481302604&amp;key=178b58b69ad8acf29942acb59a939e55</t>
  </si>
  <si>
    <t>18( 20 )</t>
  </si>
  <si>
    <t>http://df.auditsa.com.mx/TestigosHandler/TestigosExtHandler.ashx?hit=-481795236&amp;key=674d9809624a50aec492aa27b73f50ca</t>
  </si>
  <si>
    <t>http://df.auditsa.com.mx/TestigosHandler/TestigosExtHandler.ashx?hit=-481856840&amp;key=400ba8513c10d41422fcead6cb2345a9</t>
  </si>
  <si>
    <t>http://df.auditsa.com.mx/TestigosHandler/TestigosExtHandler.ashx?hit=-481868878&amp;key=2fca4625cab72db0d41e49be88f5780b</t>
  </si>
  <si>
    <t>http://df.auditsa.com.mx/TestigosHandler/TestigosExtHandler.ashx?hit=-481881152&amp;key=71679b82fc8685c42da42db625a0abc3</t>
  </si>
  <si>
    <t>http://df.auditsa.com.mx/TestigosHandler/TestigosExtHandler.ashx?hit=-481891945&amp;key=6db157618a90192823a4082f9f3fee64</t>
  </si>
  <si>
    <t>http://df.auditsa.com.mx/TestigosHandler/TestigosExtHandler.ashx?hit=-481926603&amp;key=7fd546eb21b671c43c003e2611991f12</t>
  </si>
  <si>
    <t>http://df.auditsa.com.mx/TestigosHandler/TestigosExtHandler.ashx?hit=-481958604&amp;key=e36299351a693abef50a3090598ffe53</t>
  </si>
  <si>
    <t>http://df.auditsa.com.mx/TestigosHandler/TestigosExtHandler.ashx?hit=-481992642&amp;key=26aa4fe05a83dfa929209ccf54a03647</t>
  </si>
  <si>
    <t>http://df.auditsa.com.mx/TestigosHandler/TestigosExtHandler.ashx?hit=-482018858&amp;key=b4ded670fe1d81cdb69c0a587964fecd</t>
  </si>
  <si>
    <t>http://df.auditsa.com.mx/TestigosHandler/TestigosExtHandler.ashx?hit=-482048595&amp;key=1bcc1e8557c1058eb896e6c224a79c96</t>
  </si>
  <si>
    <t>http://df.auditsa.com.mx/TestigosHandler/TestigosExtHandler.ashx?hit=-482717520&amp;key=11784227576aefb2d07320db41fa81e8</t>
  </si>
  <si>
    <t>http://df.auditsa.com.mx/TestigosHandler/TestigosExtHandler.ashx?hit=-482744288&amp;key=cd0b560c0520951507cdf9d305559be2</t>
  </si>
  <si>
    <t>http://df.auditsa.com.mx/TestigosHandler/TestigosExtHandler.ashx?hit=-482758742&amp;key=208051e52df7781281f0e0f23f962f2d</t>
  </si>
  <si>
    <t>http://df.auditsa.com.mx/TestigosHandler/TestigosExtHandler.ashx?hit=-482775157&amp;key=0da917eda7cda3cd0965e00723e9cc0f</t>
  </si>
  <si>
    <t>http://df.auditsa.com.mx/TestigosHandler/TestigosExtHandler.ashx?hit=-482788871&amp;key=9abf141b7478edf317e2b0318108c7da</t>
  </si>
  <si>
    <t>http://df.auditsa.com.mx/TestigosHandler/TestigosExtHandler.ashx?hit=-482807948&amp;key=d558d042cafe551caaab5562d1a7dab3</t>
  </si>
  <si>
    <t>http://df.auditsa.com.mx/TestigosHandler/TestigosExtHandler.ashx?hit=-482826041&amp;key=aeacb55e2e8b9ba14895c4aaff2d4991</t>
  </si>
  <si>
    <t>http://df.auditsa.com.mx/TestigosHandler/TestigosExtHandler.ashx?hit=-482843526&amp;key=45f13a3a903ee227cced3b765c5a998f</t>
  </si>
  <si>
    <t>http://df.auditsa.com.mx/TestigosHandler/TestigosExtHandler.ashx?hit=-482856423&amp;key=270a2daf1a01db96fdb160017ab20fa7</t>
  </si>
  <si>
    <t>http://df.auditsa.com.mx/TestigosHandler/TestigosExtHandler.ashx?hit=-482878986&amp;key=cacf1a5290992b1cb14d1f280b19280d</t>
  </si>
  <si>
    <t>http://df.auditsa.com.mx/TestigosHandler/TestigosExtHandler.ashx?hit=-482894413&amp;key=1af244b4e703859ff7fe9330e963b70e</t>
  </si>
  <si>
    <t>http://df.auditsa.com.mx/TestigosHandler/TestigosExtHandler.ashx?hit=-482915431&amp;key=ec2c641694b15c9bbadcc444045dbbd9</t>
  </si>
  <si>
    <t>http://df.auditsa.com.mx/TestigosHandler/TestigosExtHandler.ashx?hit=-482931609&amp;key=6e9b25466b9f70118a0676f0db45bb2e</t>
  </si>
  <si>
    <t>http://df.auditsa.com.mx/TestigosHandler/TestigosExtHandler.ashx?hit=-483399793&amp;key=68d41d2e622588bdbc4d1bbbbd88d352</t>
  </si>
  <si>
    <t>http://df.auditsa.com.mx/TestigosHandler/TestigosExtHandler.ashx?hit=-483435093&amp;key=8594fc28756a6b13915b08ee9f0f132d</t>
  </si>
  <si>
    <t>http://df.auditsa.com.mx/TestigosHandler/TestigosExtHandler.ashx?hit=-483473151&amp;key=70ccb56fd7e061a8328cc05bfcb53d58</t>
  </si>
  <si>
    <t>http://df.auditsa.com.mx/TestigosHandler/TestigosExtHandler.ashx?hit=-483507466&amp;key=c4e4311af15e0fcdc1a1c1cb40ede7c7</t>
  </si>
  <si>
    <t>http://df.auditsa.com.mx/TestigosHandler/TestigosExtHandler.ashx?hit=-483540974&amp;key=88db343fb0cea8f875e6e4a53b67a2e2</t>
  </si>
  <si>
    <t>http://df.auditsa.com.mx/TestigosHandler/TestigosExtHandler.ashx?hit=-483569461&amp;key=211a2198ebd03ff70d45da49cab35c9c</t>
  </si>
  <si>
    <t>http://df.auditsa.com.mx/TestigosHandler/TestigosExtHandler.ashx?hit=-483596201&amp;key=aec91ddf638ea6d4a6b9a7b5ce500d44</t>
  </si>
  <si>
    <t>http://df.auditsa.com.mx/TestigosHandler/TestigosExtHandler.ashx?hit=-483619858&amp;key=61fdcb514624efe2294d7c8c996ce724</t>
  </si>
  <si>
    <t>http://df.auditsa.com.mx/TestigosHandler/TestigosExtHandler.ashx?hit=-484267458&amp;key=df4eb1f4013d032c9e2a3918c70f0be5</t>
  </si>
  <si>
    <t>http://df.auditsa.com.mx/TestigosHandler/TestigosExtHandler.ashx?hit=-484303536&amp;key=747ac84d8c31059a38e09b6f406e2040</t>
  </si>
  <si>
    <t>http://df.auditsa.com.mx/TestigosHandler/TestigosExtHandler.ashx?hit=-484324010&amp;key=60e4ee56a47621d356f9116a6d32dc3b</t>
  </si>
  <si>
    <t>http://df.auditsa.com.mx/TestigosHandler/TestigosExtHandler.ashx?hit=-484335908&amp;key=b7000db8a744462c0ff2d4a7974ed339</t>
  </si>
  <si>
    <t>http://df.auditsa.com.mx/TestigosHandler/TestigosExtHandler.ashx?hit=-484354352&amp;key=0bf8cabd0ad8dae246e4cbf419fee328</t>
  </si>
  <si>
    <t>http://df.auditsa.com.mx/TestigosHandler/TestigosExtHandler.ashx?hit=-484393858&amp;key=83e413aadff1eb1f0fda222a6d62471b</t>
  </si>
  <si>
    <t>http://df.auditsa.com.mx/TestigosHandler/TestigosExtHandler.ashx?hit=-484412438&amp;key=6bb6edf8b1619face89ed59b8b92ec2f</t>
  </si>
  <si>
    <t>http://df.auditsa.com.mx/TestigosHandler/TestigosExtHandler.ashx?hit=-484432651&amp;key=81120970dbb84129b8a31eefd8a9bb2e</t>
  </si>
  <si>
    <t>http://df.auditsa.com.mx/TestigosHandler/TestigosExtHandler.ashx?hit=-484814771&amp;key=3f6eebed1a6f7e40f7616840612e24ba</t>
  </si>
  <si>
    <t>http://df.auditsa.com.mx/TestigosHandler/TestigosExtHandler.ashx?hit=-484847197&amp;key=3cfa38620a876240aff3aafd20c12717</t>
  </si>
  <si>
    <t>http://df.auditsa.com.mx/TestigosHandler/TestigosExtHandler.ashx?hit=-484853902&amp;key=1336cf2c2c6ebac72d1430bdb01ee3e2</t>
  </si>
  <si>
    <t>http://df.auditsa.com.mx/TestigosHandler/TestigosExtHandler.ashx?hit=-484863216&amp;key=24e900e7cb7160766be687600b05a281</t>
  </si>
  <si>
    <t>http://df.auditsa.com.mx/TestigosHandler/TestigosExtHandler.ashx?hit=-484870711&amp;key=09b73636d660f9b2d1c2b4bcf57c7c34</t>
  </si>
  <si>
    <t>http://df.auditsa.com.mx/TestigosHandler/TestigosExtHandler.ashx?hit=-484906534&amp;key=27488014d8b7e44f17549c357fbf998d</t>
  </si>
  <si>
    <t>http://df.auditsa.com.mx/TestigosHandler/TestigosExtHandler.ashx?hit=-484935872&amp;key=47d6d7c25660ed279634a6668879b2c3</t>
  </si>
  <si>
    <t>http://df.auditsa.com.mx/TestigosHandler/TestigosExtHandler.ashx?hit=-484966333&amp;key=3fd8d2df8d592192970f555891b49449</t>
  </si>
  <si>
    <t>http://df.auditsa.com.mx/TestigosHandler/TestigosExtHandler.ashx?hit=-484991495&amp;key=3eb286a9f984f2ac3693a598ba977d33</t>
  </si>
  <si>
    <t>http://df.auditsa.com.mx/TestigosHandler/TestigosExtHandler.ashx?hit=-485017420&amp;key=e33847f8fe5adc06f86eac325ac302bc</t>
  </si>
  <si>
    <t>http://df.auditsa.com.mx/TestigosHandler/TestigosExtHandler.ashx?hit=-485739665&amp;key=97c221c41cb3522eb8bc3a3966c746e7</t>
  </si>
  <si>
    <t>http://df.auditsa.com.mx/TestigosHandler/TestigosExtHandler.ashx?hit=-485761014&amp;key=f127bfc582ce10e9b26c1639668cc628</t>
  </si>
  <si>
    <t>http://df.auditsa.com.mx/TestigosHandler/TestigosExtHandler.ashx?hit=-485781364&amp;key=2ebc9f9b55cbf70224be9248ed25b911</t>
  </si>
  <si>
    <t>http://df.auditsa.com.mx/TestigosHandler/TestigosExtHandler.ashx?hit=-485798593&amp;key=43e5a4c2c5d2eef7291b8963c18218ea</t>
  </si>
  <si>
    <t>http://df.auditsa.com.mx/TestigosHandler/TestigosExtHandler.ashx?hit=-485818275&amp;key=8db8f8323b649406342b3e8c15c80365</t>
  </si>
  <si>
    <t>http://df.auditsa.com.mx/TestigosHandler/TestigosExtHandler.ashx?hit=-485843221&amp;key=d432a48ee915875188287c30bff35b49</t>
  </si>
  <si>
    <t>http://df.auditsa.com.mx/TestigosHandler/TestigosExtHandler.ashx?hit=-485858971&amp;key=2b1bca86b91087678a8bba268fc3b9c8</t>
  </si>
  <si>
    <t>http://df.auditsa.com.mx/TestigosHandler/TestigosExtHandler.ashx?hit=-485878558&amp;key=a8c24849f8c024643fa5d2bd4d108224</t>
  </si>
  <si>
    <t>http://df.auditsa.com.mx/TestigosHandler/TestigosExtHandler.ashx?hit=-485900812&amp;key=125ff0be074bedb2033e3016b2cc71c7</t>
  </si>
  <si>
    <t>http://df.auditsa.com.mx/TestigosHandler/TestigosExtHandler.ashx?hit=-485920589&amp;key=9053744370341fe073ccff0dee1e234d</t>
  </si>
  <si>
    <t>http://df.auditsa.com.mx/TestigosHandler/TestigosExtHandler.ashx?hit=-485938306&amp;key=dd1a8ca3ac68857914552ac1e14e8845</t>
  </si>
  <si>
    <t>http://df.auditsa.com.mx/TestigosHandler/TestigosExtHandler.ashx?hit=-485965353&amp;key=ff18e92320c3aa2dd54094598b813162</t>
  </si>
  <si>
    <t>http://df.auditsa.com.mx/TestigosHandler/TestigosExtHandler.ashx?hit=-485978796&amp;key=b4e993cafcf7b8ceb9ec87835eed65a1</t>
  </si>
  <si>
    <t>http://df.auditsa.com.mx/TestigosHandler/TestigosExtHandler.ashx?hit=-486474544&amp;key=f9e38221b8850b4600cee2e6d2eb1cfd</t>
  </si>
  <si>
    <t>http://df.auditsa.com.mx/TestigosHandler/TestigosExtHandler.ashx?hit=-486504197&amp;key=e065517ec95915d0dd79d0c5fa6d8f78</t>
  </si>
  <si>
    <t>http://df.auditsa.com.mx/TestigosHandler/TestigosExtHandler.ashx?hit=-486539645&amp;key=837b6a46792656ea9e20b734ef25addc</t>
  </si>
  <si>
    <t>http://df.auditsa.com.mx/TestigosHandler/TestigosExtHandler.ashx?hit=-486572986&amp;key=a318fa29feb33efa18e681a7ae898e78</t>
  </si>
  <si>
    <t>http://df.auditsa.com.mx/TestigosHandler/TestigosExtHandler.ashx?hit=-486603195&amp;key=78390a5380d4b184711927f33d8c56aa</t>
  </si>
  <si>
    <t>http://df.auditsa.com.mx/TestigosHandler/TestigosExtHandler.ashx?hit=-486631657&amp;key=fbdc94ef0babd1f85496427527626d0f</t>
  </si>
  <si>
    <t>http://df.auditsa.com.mx/TestigosHandler/TestigosExtHandler.ashx?hit=-486654865&amp;key=156caea11eded3558a86484269e7c650</t>
  </si>
  <si>
    <t>Stereo Luz</t>
  </si>
  <si>
    <t>TGC TGC103.7-FM - (103.7 FM) Stereo Luz</t>
  </si>
  <si>
    <t>http://df.auditsa.com.mx/TestigosHandler/TestigosExtHandler.ashx?hit=-476481354&amp;key=158a0189f2490bece066d4cc29414f58</t>
  </si>
  <si>
    <t>ASOCIACION MISIONERA BAUTISTA CONSERVADORA</t>
  </si>
  <si>
    <t>http://df.auditsa.com.mx/TestigosHandler/TestigosExtHandler.ashx?hit=-476552053&amp;key=fd7686fbe55831f44e7f15d6f496b335</t>
  </si>
  <si>
    <t>http://df.auditsa.com.mx/TestigosHandler/TestigosExtHandler.ashx?hit=-476616750&amp;key=34ef30afce93adb15678b402ff3546e5</t>
  </si>
  <si>
    <t>http://df.auditsa.com.mx/TestigosHandler/TestigosExtHandler.ashx?hit=-476649782&amp;key=fddec585ce2c418601bae456e9deda33</t>
  </si>
  <si>
    <t>http://df.auditsa.com.mx/TestigosHandler/TestigosExtHandler.ashx?hit=-476682287&amp;key=006b005f174c9037eb23305934816249</t>
  </si>
  <si>
    <t>http://df.auditsa.com.mx/TestigosHandler/TestigosExtHandler.ashx?hit=-476812163&amp;key=dd7c753f6bd0009bd3a51b8143eb42cd</t>
  </si>
  <si>
    <t>http://df.auditsa.com.mx/TestigosHandler/TestigosExtHandler.ashx?hit=-476998700&amp;key=7d291ca1acdb3167f2a3c60851a36c46</t>
  </si>
  <si>
    <t>http://df.auditsa.com.mx/TestigosHandler/TestigosExtHandler.ashx?hit=-477054332&amp;key=f87cce38cbc6f612c1b8dec1c0172ba8</t>
  </si>
  <si>
    <t>http://df.auditsa.com.mx/TestigosHandler/TestigosExtHandler.ashx?hit=-477107620&amp;key=2ca2eec0c0c4f628e31a48cbcc82c8e3</t>
  </si>
  <si>
    <t>http://df.auditsa.com.mx/TestigosHandler/TestigosExtHandler.ashx?hit=-477133570&amp;key=3365f30a288fa4fbc58ee25909645fce</t>
  </si>
  <si>
    <t>http://df.auditsa.com.mx/TestigosHandler/TestigosExtHandler.ashx?hit=-477183283&amp;key=04b0bacdf61cb106a40a04eb9c5b0331</t>
  </si>
  <si>
    <t>http://df.auditsa.com.mx/TestigosHandler/TestigosExtHandler.ashx?hit=-477207231&amp;key=51e73b297c40dc9d3552cea539366602</t>
  </si>
  <si>
    <t>http://df.auditsa.com.mx/TestigosHandler/TestigosExtHandler.ashx?hit=-477860338&amp;key=15b7a408bb74560c0e9313a58f10b72d</t>
  </si>
  <si>
    <t>http://df.auditsa.com.mx/TestigosHandler/TestigosExtHandler.ashx?hit=-477925073&amp;key=5a1351307c73b85f11f19e8eecdc371d</t>
  </si>
  <si>
    <t>http://df.auditsa.com.mx/TestigosHandler/TestigosExtHandler.ashx?hit=-477998370&amp;key=57eb3085393f0b2c2cc0d8f2991aecb4</t>
  </si>
  <si>
    <t>http://df.auditsa.com.mx/TestigosHandler/TestigosExtHandler.ashx?hit=-478033710&amp;key=67e8a7616d07f3fcea0224fcbeba5070</t>
  </si>
  <si>
    <t>http://df.auditsa.com.mx/TestigosHandler/TestigosExtHandler.ashx?hit=-478070334&amp;key=20d5a6e9e3b6c91b7b180b0ecc4475f5</t>
  </si>
  <si>
    <t>http://df.auditsa.com.mx/TestigosHandler/TestigosExtHandler.ashx?hit=-478222234&amp;key=8518c0a644928caf5b18f643174d3823</t>
  </si>
  <si>
    <t>http://df.auditsa.com.mx/TestigosHandler/TestigosExtHandler.ashx?hit=-478435323&amp;key=83e7947c366f0b01ca358be959e68f51</t>
  </si>
  <si>
    <t>http://df.auditsa.com.mx/TestigosHandler/TestigosExtHandler.ashx?hit=-478500774&amp;key=7f6f05eb4d1d398d75a3a8cae8c56f84</t>
  </si>
  <si>
    <t>http://df.auditsa.com.mx/TestigosHandler/TestigosExtHandler.ashx?hit=-478569466&amp;key=a5ef4cb599d466ef80c3fde320af3b6a</t>
  </si>
  <si>
    <t>http://df.auditsa.com.mx/TestigosHandler/TestigosExtHandler.ashx?hit=-478600521&amp;key=d6dc33dcdb885dd424fead05979dd954</t>
  </si>
  <si>
    <t>http://df.auditsa.com.mx/TestigosHandler/TestigosExtHandler.ashx?hit=-478655717&amp;key=f0169e8b7bb09f30a696615cee7a3bf6</t>
  </si>
  <si>
    <t>http://df.auditsa.com.mx/TestigosHandler/TestigosExtHandler.ashx?hit=-478682206&amp;key=b78003f47fe23a1522113df2b11dd749</t>
  </si>
  <si>
    <t>http://df.auditsa.com.mx/TestigosHandler/TestigosExtHandler.ashx?hit=-479407303&amp;key=74d5b717d618e2b8867357c04c651169</t>
  </si>
  <si>
    <t>http://df.auditsa.com.mx/TestigosHandler/TestigosExtHandler.ashx?hit=-479484929&amp;key=482d8f7049caff8801cd46ee80868df6</t>
  </si>
  <si>
    <t>http://df.auditsa.com.mx/TestigosHandler/TestigosExtHandler.ashx?hit=-479571905&amp;key=ceb21e702587569ac7586057f6158fd3</t>
  </si>
  <si>
    <t>http://df.auditsa.com.mx/TestigosHandler/TestigosExtHandler.ashx?hit=-479616076&amp;key=49e34dfc7b0d3abec24c1bd6269c7f78</t>
  </si>
  <si>
    <t>http://df.auditsa.com.mx/TestigosHandler/TestigosExtHandler.ashx?hit=-479658270&amp;key=a3289805bbd6fa2c83d936aaf18063d9</t>
  </si>
  <si>
    <t>http://df.auditsa.com.mx/TestigosHandler/TestigosExtHandler.ashx?hit=-479812200&amp;key=3b2644d8528abb42ed7301c23e8d5425</t>
  </si>
  <si>
    <t>http://df.auditsa.com.mx/TestigosHandler/TestigosExtHandler.ashx?hit=-480043857&amp;key=14ae2c5d85fc4ef8d7158a3c4a38593e</t>
  </si>
  <si>
    <t>http://df.auditsa.com.mx/TestigosHandler/TestigosExtHandler.ashx?hit=-480129324&amp;key=5dbea0385f3ee5101b16587927f15c24</t>
  </si>
  <si>
    <t>http://df.auditsa.com.mx/TestigosHandler/TestigosExtHandler.ashx?hit=-480221917&amp;key=8a959766e4a3478bfa09cc825447dcf8</t>
  </si>
  <si>
    <t>http://df.auditsa.com.mx/TestigosHandler/TestigosExtHandler.ashx?hit=-480256963&amp;key=409d42deeb9fbfec4659fb18fa28ed35</t>
  </si>
  <si>
    <t>http://df.auditsa.com.mx/TestigosHandler/TestigosExtHandler.ashx?hit=-480322630&amp;key=02e5d9cb4526617dfde6cdb466874ede</t>
  </si>
  <si>
    <t>http://df.auditsa.com.mx/TestigosHandler/TestigosExtHandler.ashx?hit=-480354303&amp;key=0aa62b575b92089c43701c5d43731976</t>
  </si>
  <si>
    <t>http://df.auditsa.com.mx/TestigosHandler/TestigosExtHandler.ashx?hit=-481064698&amp;key=aafeddae5d63aaf228f45eb122b464af</t>
  </si>
  <si>
    <t>http://df.auditsa.com.mx/TestigosHandler/TestigosExtHandler.ashx?hit=-481143288&amp;key=bdb75c84df9a6e366ab8be937eb42a24</t>
  </si>
  <si>
    <t>http://df.auditsa.com.mx/TestigosHandler/TestigosExtHandler.ashx?hit=-481219409&amp;key=1775827357650a7e72a9b304412a2a93</t>
  </si>
  <si>
    <t>http://df.auditsa.com.mx/TestigosHandler/TestigosExtHandler.ashx?hit=-481263025&amp;key=5dea784b1dda6f95e956dbd0083ca025</t>
  </si>
  <si>
    <t>http://df.auditsa.com.mx/TestigosHandler/TestigosExtHandler.ashx?hit=-481307251&amp;key=b5c5a38c7dc8086fd86688e2834e2fba</t>
  </si>
  <si>
    <t>http://df.auditsa.com.mx/TestigosHandler/TestigosExtHandler.ashx?hit=-481684074&amp;key=219e8ada0eedfd0359259e95adbaa91c</t>
  </si>
  <si>
    <t>http://df.auditsa.com.mx/TestigosHandler/TestigosExtHandler.ashx?hit=-481800954&amp;key=9d524c7478a76be69067f904dd90c4e8</t>
  </si>
  <si>
    <t>http://df.auditsa.com.mx/TestigosHandler/TestigosExtHandler.ashx?hit=-481892613&amp;key=ff955934b47b5e4ca5dc442bf6f219bd</t>
  </si>
  <si>
    <t>http://df.auditsa.com.mx/TestigosHandler/TestigosExtHandler.ashx?hit=-481930318&amp;key=03033029d5a32e8edefad2717ed90c81</t>
  </si>
  <si>
    <t>http://df.auditsa.com.mx/TestigosHandler/TestigosExtHandler.ashx?hit=-481989276&amp;key=b751605670281789bcdbf07c416a429b</t>
  </si>
  <si>
    <t>http://df.auditsa.com.mx/TestigosHandler/TestigosExtHandler.ashx?hit=-482019213&amp;key=0a6921784520994c1cba50605b1da829</t>
  </si>
  <si>
    <t>http://df.auditsa.com.mx/TestigosHandler/TestigosExtHandler.ashx?hit=-482722793&amp;key=164d31de63d79abbe82d378361d1e0fb</t>
  </si>
  <si>
    <t>http://df.auditsa.com.mx/TestigosHandler/TestigosExtHandler.ashx?hit=-482859463&amp;key=9e9b1d8309b5c175a57468872002e029</t>
  </si>
  <si>
    <t>http://df.auditsa.com.mx/TestigosHandler/TestigosExtHandler.ashx?hit=-482897166&amp;key=0cd2bbc878f77c9f3e72eba4f63d9730</t>
  </si>
  <si>
    <t>http://df.auditsa.com.mx/TestigosHandler/TestigosExtHandler.ashx?hit=-482931417&amp;key=6eea8ce903e6753af1a6a08446f69a21</t>
  </si>
  <si>
    <t>http://df.auditsa.com.mx/TestigosHandler/TestigosExtHandler.ashx?hit=-483057288&amp;key=76e4ae4d252a8817e22e9c6575f4e103</t>
  </si>
  <si>
    <t>http://df.auditsa.com.mx/TestigosHandler/TestigosExtHandler.ashx?hit=-483310061&amp;key=2bae0a8abdee7e23e6739572282665a7</t>
  </si>
  <si>
    <t>http://df.auditsa.com.mx/TestigosHandler/TestigosExtHandler.ashx?hit=-483400073&amp;key=db0fedf49ea193f51bd1b6c62d07f640</t>
  </si>
  <si>
    <t>http://df.auditsa.com.mx/TestigosHandler/TestigosExtHandler.ashx?hit=-483509351&amp;key=aae7e7a702c5681d6f7a5894a51f1cbf</t>
  </si>
  <si>
    <t>http://df.auditsa.com.mx/TestigosHandler/TestigosExtHandler.ashx?hit=-483567805&amp;key=76f7f14b084785188330a8978097c520</t>
  </si>
  <si>
    <t>http://df.auditsa.com.mx/TestigosHandler/TestigosExtHandler.ashx?hit=-483595928&amp;key=73a320647ec71d76bb9c4945c3426be6</t>
  </si>
  <si>
    <t>http://df.auditsa.com.mx/TestigosHandler/TestigosExtHandler.ashx?hit=-484266947&amp;key=55a4824670f425d8340d06ed5ea31cf1</t>
  </si>
  <si>
    <t>http://df.auditsa.com.mx/TestigosHandler/TestigosExtHandler.ashx?hit=-484333602&amp;key=5c3dd94bb9d4444644a55174bc8336a2</t>
  </si>
  <si>
    <t>http://df.auditsa.com.mx/TestigosHandler/TestigosExtHandler.ashx?hit=-484394813&amp;key=a7738eb1ada0e08f808e36b263819ae3</t>
  </si>
  <si>
    <t>http://df.auditsa.com.mx/TestigosHandler/TestigosExtHandler.ashx?hit=-484430131&amp;key=13c57b8dbf53029d35cfb1a214432732</t>
  </si>
  <si>
    <t>http://df.auditsa.com.mx/TestigosHandler/TestigosExtHandler.ashx?hit=-484465605&amp;key=5efde3ada33115c5d75da6fe8db5026e</t>
  </si>
  <si>
    <t>http://df.auditsa.com.mx/TestigosHandler/TestigosExtHandler.ashx?hit=-484592790&amp;key=63a81ef273cf08da3d85c3d5ad63be31</t>
  </si>
  <si>
    <t>http://df.auditsa.com.mx/TestigosHandler/TestigosExtHandler.ashx?hit=-484761703&amp;key=4f03efcaae2c6398c4f004bacd70ea71</t>
  </si>
  <si>
    <t>http://df.auditsa.com.mx/TestigosHandler/TestigosExtHandler.ashx?hit=-484814512&amp;key=728ae807a5851100da7d3221e932583c</t>
  </si>
  <si>
    <t>http://df.auditsa.com.mx/TestigosHandler/TestigosExtHandler.ashx?hit=-484870967&amp;key=d2d7d904b79cdfd250f56cce555da287</t>
  </si>
  <si>
    <t>http://df.auditsa.com.mx/TestigosHandler/TestigosExtHandler.ashx?hit=-484905099&amp;key=c147d2628a6d9e7c919bbd23f7e83c94</t>
  </si>
  <si>
    <t>http://df.auditsa.com.mx/TestigosHandler/TestigosExtHandler.ashx?hit=-484963225&amp;key=6b93525d8769c00d9a75da5b1e454b97</t>
  </si>
  <si>
    <t>http://df.auditsa.com.mx/TestigosHandler/TestigosExtHandler.ashx?hit=-484991868&amp;key=374c34572c50c9dcc43d4b7e5205ac89</t>
  </si>
  <si>
    <t>http://df.auditsa.com.mx/TestigosHandler/TestigosExtHandler.ashx?hit=-485740112&amp;key=c94f91f6a909aa79565be74db721c85b</t>
  </si>
  <si>
    <t>http://df.auditsa.com.mx/TestigosHandler/TestigosExtHandler.ashx?hit=-485815910&amp;key=bda7adbbd527d5fe9fb8db4d4851e06b</t>
  </si>
  <si>
    <t>http://df.auditsa.com.mx/TestigosHandler/TestigosExtHandler.ashx?hit=-485898629&amp;key=2cac829db367c1aab0756ab4d174c0dd</t>
  </si>
  <si>
    <t>http://df.auditsa.com.mx/TestigosHandler/TestigosExtHandler.ashx?hit=-485943114&amp;key=8cd432302f72057184dfdc4c472358df</t>
  </si>
  <si>
    <t>http://df.auditsa.com.mx/TestigosHandler/TestigosExtHandler.ashx?hit=-485978520&amp;key=a51555576a6142087ca1b61f1aece9f5</t>
  </si>
  <si>
    <t>http://df.auditsa.com.mx/TestigosHandler/TestigosExtHandler.ashx?hit=-486365017&amp;key=665df054dab9545f65eca23bb2b1d400</t>
  </si>
  <si>
    <t>http://df.auditsa.com.mx/TestigosHandler/TestigosExtHandler.ashx?hit=-486504216&amp;key=e061912f0da7173592684a293e7fe235</t>
  </si>
  <si>
    <t>http://df.auditsa.com.mx/TestigosHandler/TestigosExtHandler.ashx?hit=-486538469&amp;key=be951475f89a844187c4041c9d157ad5</t>
  </si>
  <si>
    <t>http://df.auditsa.com.mx/TestigosHandler/TestigosExtHandler.ashx?hit=-486601692&amp;key=e94cac3a090533955f7c1c20b2a462e9</t>
  </si>
  <si>
    <t>http://df.auditsa.com.mx/TestigosHandler/TestigosExtHandler.ashx?hit=-486629097&amp;key=9d4facbc1d77807ec332be1385174c63</t>
  </si>
  <si>
    <t>Stereo Más</t>
  </si>
  <si>
    <t>SPS SPS98.5-FM - (98.5 FM) Stereo Más</t>
  </si>
  <si>
    <t>CORPORACION MONUMENTAL</t>
  </si>
  <si>
    <t>BIT 150 LPS.26999 Y LPS.316 SEMANALES 125 Z LPS.26999 Y LPS.319 SEMANALES DM250 LPS.37499 CON GANTES GRATIS Y LPS.447 SEMANALES</t>
  </si>
  <si>
    <t>http://df.auditsa.com.mx/TestigosHandler/TestigosExtHandler.ashx?hit=-479488260&amp;key=fc0725d463b9a4ebb4881d604b4a95fa</t>
  </si>
  <si>
    <t>http://df.auditsa.com.mx/TestigosHandler/TestigosExtHandler.ashx?hit=-479656724&amp;key=50284e85a12e219d7cd8fb52238b9bbe</t>
  </si>
  <si>
    <t>http://df.auditsa.com.mx/TestigosHandler/TestigosExtHandler.ashx?hit=-481145454&amp;key=2a63e7a8d6870a9fbe70fe1efbe9b5e1</t>
  </si>
  <si>
    <t>http://df.auditsa.com.mx/TestigosHandler/TestigosExtHandler.ashx?hit=-481301032&amp;key=3b523730a3c74431daa1e50f1cc64269</t>
  </si>
  <si>
    <t>http://df.auditsa.com.mx/TestigosHandler/TestigosExtHandler.ashx?hit=-482792959&amp;key=fb91f518712e025eb8fca8fff1188b1e</t>
  </si>
  <si>
    <t>http://df.auditsa.com.mx/TestigosHandler/TestigosExtHandler.ashx?hit=-482932432&amp;key=f0373825cf5e0ec8b11f2f5260aac1ce</t>
  </si>
  <si>
    <t>http://df.auditsa.com.mx/TestigosHandler/TestigosExtHandler.ashx?hit=-484337188&amp;key=7fa6bd15978bd4af2ca793d944cb03d4</t>
  </si>
  <si>
    <t>http://df.auditsa.com.mx/TestigosHandler/TestigosExtHandler.ashx?hit=-484464834&amp;key=67b156c77d8e86a3d1d40a192ed34847</t>
  </si>
  <si>
    <t>http://df.auditsa.com.mx/TestigosHandler/TestigosExtHandler.ashx?hit=-485814041&amp;key=6640a018f5a08c893d47bcc68da46e9a</t>
  </si>
  <si>
    <t>http://df.auditsa.com.mx/TestigosHandler/TestigosExtHandler.ashx?hit=-485982730&amp;key=8d6e35fb1526df1698ff6430329ae739</t>
  </si>
  <si>
    <t>Stereo Sula</t>
  </si>
  <si>
    <t>SPS SPS100.1-FM - (100.1 FM) Stereo Sula</t>
  </si>
  <si>
    <t>http://df.auditsa.com.mx/TestigosHandler/TestigosExtHandler.ashx?hit=-476601535&amp;key=ee8ff38d783a1ccd66408f7dfd5591b9</t>
  </si>
  <si>
    <t>http://df.auditsa.com.mx/TestigosHandler/TestigosExtHandler.ashx?hit=-476735169&amp;key=c1d6da165bc855ae9c6df148562d888a</t>
  </si>
  <si>
    <t>http://df.auditsa.com.mx/TestigosHandler/TestigosExtHandler.ashx?hit=-476986021&amp;key=b92d447ffc33e04ed3cd9a1fbeadf10e</t>
  </si>
  <si>
    <t>http://df.auditsa.com.mx/TestigosHandler/TestigosExtHandler.ashx?hit=-477146223&amp;key=6da75d6ab688c377768b0f760cc5a62e</t>
  </si>
  <si>
    <t>http://df.auditsa.com.mx/TestigosHandler/TestigosExtHandler.ashx?hit=-477981377&amp;key=d8c909e7337e044c921c7700351c4ec4</t>
  </si>
  <si>
    <t>http://df.auditsa.com.mx/TestigosHandler/TestigosExtHandler.ashx?hit=-478129145&amp;key=6c1c5d6ea1064e1fe0827d7bd1f29124</t>
  </si>
  <si>
    <t>http://df.auditsa.com.mx/TestigosHandler/TestigosExtHandler.ashx?hit=-478420916&amp;key=710098c130532a23267523ef24e6abc6</t>
  </si>
  <si>
    <t>http://df.auditsa.com.mx/TestigosHandler/TestigosExtHandler.ashx?hit=-478614600&amp;key=e71b40144fbdc03edd136d76a9d12ff9</t>
  </si>
  <si>
    <t>http://df.auditsa.com.mx/TestigosHandler/TestigosExtHandler.ashx?hit=-479551216&amp;key=36968d21ff42cef29d6285200af15981</t>
  </si>
  <si>
    <t>http://df.auditsa.com.mx/TestigosHandler/TestigosExtHandler.ashx?hit=-479719929&amp;key=c3a503600617fd4b66ba040eae83f090</t>
  </si>
  <si>
    <t>http://df.auditsa.com.mx/TestigosHandler/TestigosExtHandler.ashx?hit=-480027752&amp;key=e80f4a85f6f827a165677bcdfa321c34</t>
  </si>
  <si>
    <t>http://df.auditsa.com.mx/TestigosHandler/TestigosExtHandler.ashx?hit=-480272348&amp;key=d91742e483ede9a0f88e9dae298e0f67</t>
  </si>
  <si>
    <t>http://df.auditsa.com.mx/TestigosHandler/TestigosExtHandler.ashx?hit=-481204115&amp;key=f433a5954df208cacab1f1b93399e600</t>
  </si>
  <si>
    <t>http://df.auditsa.com.mx/TestigosHandler/TestigosExtHandler.ashx?hit=-481360318&amp;key=6b88f3338ce2b7337f2fd463073619c1</t>
  </si>
  <si>
    <t>http://df.auditsa.com.mx/TestigosHandler/TestigosExtHandler.ashx?hit=-481651545&amp;key=8bc2eb8a9063885a26ed06b0b390773b</t>
  </si>
  <si>
    <t>http://df.auditsa.com.mx/TestigosHandler/TestigosExtHandler.ashx?hit=-481946818&amp;key=c0f72a9998bf8f1062f10ae27feb9111</t>
  </si>
  <si>
    <t>http://df.auditsa.com.mx/TestigosHandler/TestigosExtHandler.ashx?hit=-482845679&amp;key=b48df0ba3b12f1175d05d355809d163c</t>
  </si>
  <si>
    <t>http://df.auditsa.com.mx/TestigosHandler/TestigosExtHandler.ashx?hit=-482984465&amp;key=4c821feac9b80e9e5ab07762583fb6b6</t>
  </si>
  <si>
    <t>http://df.auditsa.com.mx/TestigosHandler/TestigosExtHandler.ashx?hit=-483524306&amp;key=2a95f7454a9b851044192e65fa27acd8</t>
  </si>
  <si>
    <t>http://df.auditsa.com.mx/TestigosHandler/TestigosExtHandler.ashx?hit=-484381154&amp;key=4ab1d73217680d1a714e41d79caf2b89</t>
  </si>
  <si>
    <t>http://df.auditsa.com.mx/TestigosHandler/TestigosExtHandler.ashx?hit=-484516798&amp;key=9a0dadce059d11fec941db0c176f70f0</t>
  </si>
  <si>
    <t>http://df.auditsa.com.mx/TestigosHandler/TestigosExtHandler.ashx?hit=-484754428&amp;key=53ae0bb4d09bf1f51556cfae65ea2c25</t>
  </si>
  <si>
    <t>http://df.auditsa.com.mx/TestigosHandler/TestigosExtHandler.ashx?hit=-484925468&amp;key=bc4d14f15da31ce44a2faacc6776f5f0</t>
  </si>
  <si>
    <t>http://df.auditsa.com.mx/TestigosHandler/TestigosExtHandler.ashx?hit=-485884123&amp;key=0c7cc4f28c4697c78a4b090de75957d7</t>
  </si>
  <si>
    <t>http://df.auditsa.com.mx/TestigosHandler/TestigosExtHandler.ashx?hit=-486047246&amp;key=c33cfc69058e13787861d1ac10a9554f</t>
  </si>
  <si>
    <t>http://df.auditsa.com.mx/TestigosHandler/TestigosExtHandler.ashx?hit=-486360759&amp;key=c85631cad8b930d39e8240874662149f</t>
  </si>
  <si>
    <t>http://df.auditsa.com.mx/TestigosHandler/TestigosExtHandler.ashx?hit=-485266285&amp;key=ebcee8173e2a94848276161f1c2607f5</t>
  </si>
  <si>
    <t>Suyapa tv</t>
  </si>
  <si>
    <t>TGC TGC48-TV - (48 TVN) Suyapa tv</t>
  </si>
  <si>
    <t>IGLESIA CATOLICA DE HONDURAS</t>
  </si>
  <si>
    <t>ALCANZA TUS METAS EN 2024 CON CREDIDEMO. HONDA CG110 CGL125 DIO DESDE L2000. CRÉDITO RÁPIDO GPS Y SEGURO GRATIS.</t>
  </si>
  <si>
    <t>http://df.auditsa.com.mx/TestigosHandler/TestigosExtHandler.ashx?hit=-476407645&amp;key=5525cd415fa25568d9ced1c1b2721e4a</t>
  </si>
  <si>
    <t>28( 29 )</t>
  </si>
  <si>
    <t>MEMBRESÍA DOBLE POR 3 MESES DE GIMNASIO EN CUALQUIERA DE LOS LOCALES EN HONDURAS Y A NIVEL INTERNACIONAL AL ADQUIRIR TU CRÉDITO DE MOTO NAVI</t>
  </si>
  <si>
    <t>http://df.auditsa.com.mx/TestigosHandler/TestigosExtHandler.ashx?hit=-477162768&amp;key=7c4c4e32f79ca5e3a72a3576344b0147</t>
  </si>
  <si>
    <t>http://df.auditsa.com.mx/TestigosHandler/TestigosExtHandler.ashx?hit=-479264956&amp;key=d06067a18f48d484075ff3ae534d7284</t>
  </si>
  <si>
    <t>http://df.auditsa.com.mx/TestigosHandler/TestigosExtHandler.ashx?hit=-480302778&amp;key=1592624f4fd0d8fd57a622315bec7d96</t>
  </si>
  <si>
    <t>http://df.auditsa.com.mx/TestigosHandler/TestigosExtHandler.ashx?hit=-480363247&amp;key=930695ab2eaf22647529a896b3754792</t>
  </si>
  <si>
    <t>http://df.auditsa.com.mx/TestigosHandler/TestigosExtHandler.ashx?hit=-480952000&amp;key=f3583ecb704b6891228cdbac4b488c03</t>
  </si>
  <si>
    <t>http://df.auditsa.com.mx/TestigosHandler/TestigosExtHandler.ashx?hit=-481979901&amp;key=23ca3ad2d4bf8a166646c6a14c6fefba</t>
  </si>
  <si>
    <t>http://df.auditsa.com.mx/TestigosHandler/TestigosExtHandler.ashx?hit=-482026156&amp;key=dd229c3cbbe43d799836d262e989a9f7</t>
  </si>
  <si>
    <t>http://df.auditsa.com.mx/TestigosHandler/TestigosExtHandler.ashx?hit=-482600048&amp;key=8aded14e9130dd9935600f49d614fe26</t>
  </si>
  <si>
    <t>http://df.auditsa.com.mx/TestigosHandler/TestigosExtHandler.ashx?hit=-483551276&amp;key=7d65522b0f831f86b723f1655fa8d418</t>
  </si>
  <si>
    <t>http://df.auditsa.com.mx/TestigosHandler/TestigosExtHandler.ashx?hit=-483603321&amp;key=6af4357ef8f0ad685fd36352d2163362</t>
  </si>
  <si>
    <t>http://df.auditsa.com.mx/TestigosHandler/TestigosExtHandler.ashx?hit=-484144121&amp;key=006eeb9057c62b2ddf10ff4cddaf2320</t>
  </si>
  <si>
    <t>http://df.auditsa.com.mx/TestigosHandler/TestigosExtHandler.ashx?hit=-484947233&amp;key=a929f81267d01bc0a10589a0f3f1cbaf</t>
  </si>
  <si>
    <t>http://df.auditsa.com.mx/TestigosHandler/TestigosExtHandler.ashx?hit=-484998766&amp;key=2406958ae43a5468a7c6b3f2cf1db2cf</t>
  </si>
  <si>
    <t>http://df.auditsa.com.mx/TestigosHandler/TestigosExtHandler.ashx?hit=-485591172&amp;key=db62e5eeb529945d63d32ecb05ef7cd7</t>
  </si>
  <si>
    <t>Teleceiba</t>
  </si>
  <si>
    <t>SPS CABLECOLOR Teleceiba - (56 TVP) Teleceiba</t>
  </si>
  <si>
    <t>http://df.auditsa.com.mx/TestigosHandler/TestigosExtHandler.ashx?hit=-477125193&amp;key=5916d7adb5c9ca3bc7395d93580ca252</t>
  </si>
  <si>
    <t>http://df.auditsa.com.mx/TestigosHandler/TestigosExtHandler.ashx?hit=-477148287&amp;key=45edd9bc1e5fb6217c0655ea7d6964d0</t>
  </si>
  <si>
    <t>http://df.auditsa.com.mx/TestigosHandler/TestigosExtHandler.ashx?hit=-477786708&amp;key=3ee27ea28921f2cc36ae164caf4b13c1</t>
  </si>
  <si>
    <t>http://df.auditsa.com.mx/TestigosHandler/TestigosExtHandler.ashx?hit=-478387838&amp;key=5d4f4d634a188083052b2a06c3e32d16</t>
  </si>
  <si>
    <t>http://df.auditsa.com.mx/TestigosHandler/TestigosExtHandler.ashx?hit=-478409505&amp;key=5bb567990667ce92fc6c929b576f3eaf</t>
  </si>
  <si>
    <t>http://df.auditsa.com.mx/TestigosHandler/TestigosExtHandler.ashx?hit=-479295092&amp;key=c427b27f68c7dc48b18f61815dee33e5</t>
  </si>
  <si>
    <t>http://df.auditsa.com.mx/TestigosHandler/TestigosExtHandler.ashx?hit=-479579622&amp;key=f7a51fa4e1a18c2a585028cb7df3b8d6</t>
  </si>
  <si>
    <t>http://df.auditsa.com.mx/TestigosHandler/TestigosExtHandler.ashx?hit=-479879471&amp;key=c889001e934692c062c9c9498bf2c8ed</t>
  </si>
  <si>
    <t>http://df.auditsa.com.mx/TestigosHandler/TestigosExtHandler.ashx?hit=-479880781&amp;key=0013a0f76370a613a34b7c45632997d8</t>
  </si>
  <si>
    <t>http://df.auditsa.com.mx/TestigosHandler/TestigosExtHandler.ashx?hit=-479986127&amp;key=b5f32180a5d7a3b9f3681c466d7ee3ef</t>
  </si>
  <si>
    <t>http://df.auditsa.com.mx/TestigosHandler/TestigosExtHandler.ashx?hit=-480021215&amp;key=197f58e4fd46115cc690a4063581d547</t>
  </si>
  <si>
    <t>http://df.auditsa.com.mx/TestigosHandler/TestigosExtHandler.ashx?hit=-480323575&amp;key=21c8353c942f70a79011beb078c9eb42</t>
  </si>
  <si>
    <t>http://df.auditsa.com.mx/TestigosHandler/TestigosExtHandler.ashx?hit=-480388689&amp;key=b0adb0ac5d10a384f27630433776b47b</t>
  </si>
  <si>
    <t>http://df.auditsa.com.mx/TestigosHandler/TestigosExtHandler.ashx?hit=-480794378&amp;key=c07936cde1b0050da129c5c8d92ff7e9</t>
  </si>
  <si>
    <t>http://df.auditsa.com.mx/TestigosHandler/TestigosExtHandler.ashx?hit=-480930155&amp;key=2dbec17d451433db0d3192676cdee654</t>
  </si>
  <si>
    <t>http://df.auditsa.com.mx/TestigosHandler/TestigosExtHandler.ashx?hit=-480955563&amp;key=619d045c909e1cb15e521763ddd71706</t>
  </si>
  <si>
    <t>http://df.auditsa.com.mx/TestigosHandler/TestigosExtHandler.ashx?hit=-481010292&amp;key=e81837b8bf89068be922b6e9713b7675</t>
  </si>
  <si>
    <t>http://df.auditsa.com.mx/TestigosHandler/TestigosExtHandler.ashx?hit=-481226621&amp;key=8ea4bc0c3e0b2b6766b8744dca974418</t>
  </si>
  <si>
    <t>http://df.auditsa.com.mx/TestigosHandler/TestigosExtHandler.ashx?hit=-481467462&amp;key=5c72a83bd93b850898624ec2fa1a4e0c</t>
  </si>
  <si>
    <t>http://df.auditsa.com.mx/TestigosHandler/TestigosExtHandler.ashx?hit=-481545504&amp;key=f977c400d7b006e0d60c77e0c1ed5fa1</t>
  </si>
  <si>
    <t>http://df.auditsa.com.mx/TestigosHandler/TestigosExtHandler.ashx?hit=-481607115&amp;key=3bdf90b17ff42b75829be2465d94232c</t>
  </si>
  <si>
    <t>http://df.auditsa.com.mx/TestigosHandler/TestigosExtHandler.ashx?hit=-481621469&amp;key=d2a061b6d81bc77f40e62363eb51ce0a</t>
  </si>
  <si>
    <t>http://df.auditsa.com.mx/TestigosHandler/TestigosExtHandler.ashx?hit=-481988327&amp;key=fa1fd081afb604ec5e7374067900051a</t>
  </si>
  <si>
    <t>http://df.auditsa.com.mx/TestigosHandler/TestigosExtHandler.ashx?hit=-481989663&amp;key=d2f776ec63a2da8cc5c9e9d01dcef4bc</t>
  </si>
  <si>
    <t>http://df.auditsa.com.mx/TestigosHandler/TestigosExtHandler.ashx?hit=-482051487&amp;key=b2f35efc2f458425c8599c1a2118ca80</t>
  </si>
  <si>
    <t>15</t>
  </si>
  <si>
    <t>LA NOTICIA POSITIVA FUE PRESENTADA POR MOTOMUNDO PODES COMPRAR MOTO IDEAL DE LAS MEJORES MARCAS DE JAPÓN INDIA Y CHINA. LOS EXPERTOS EN MOTOS.</t>
  </si>
  <si>
    <t>http://df.auditsa.com.mx/TestigosHandler/TestigosExtHandler.ashx?hit=-482495920&amp;key=673e7b6faf3da7a5d62c4e5216b480b5</t>
  </si>
  <si>
    <t>23( 29 )</t>
  </si>
  <si>
    <t>N ESTE MUNDO EXISTE TE OFRECE LA MÁS AMPLIA SELECCIÓN DE MOTOS DE HONDURAS CERTIFICADAS PARA TRABAJAR PARA IMPULSAR TU FUTURO AHORRANDO COMBUSTIBLE</t>
  </si>
  <si>
    <t>http://df.auditsa.com.mx/TestigosHandler/TestigosExtHandler.ashx?hit=-482496315&amp;key=57454ad2efa2909d74d83b21299829ae</t>
  </si>
  <si>
    <t>LA NOTICIA POSITIVA ES PRESENTADA POR MOTOMUNDO PODES COMPRAR MOTO IDEAL DE LAS MEJORES MARCAS DE JAPÓN INDIA Y CHINA. LOS EXPERTOS EN MOTOS.</t>
  </si>
  <si>
    <t>http://df.auditsa.com.mx/TestigosHandler/TestigosExtHandler.ashx?hit=-482501864&amp;key=c49a5ce71f090a695490a4e3614e4690</t>
  </si>
  <si>
    <t>http://df.auditsa.com.mx/TestigosHandler/TestigosExtHandler.ashx?hit=-482599897&amp;key=6f86544dd6f5020435450faf783c68e5</t>
  </si>
  <si>
    <t>http://df.auditsa.com.mx/TestigosHandler/TestigosExtHandler.ashx?hit=-482601694&amp;key=5c5369d58470ef22e6a6065fc49bf705</t>
  </si>
  <si>
    <t>26( 36 )</t>
  </si>
  <si>
    <t>http://df.auditsa.com.mx/TestigosHandler/TestigosExtHandler.ashx?hit=-482613506&amp;key=5f9770521f514cdd35b18bee1ca48dd7</t>
  </si>
  <si>
    <t>http://df.auditsa.com.mx/TestigosHandler/TestigosExtHandler.ashx?hit=-482737029&amp;key=a3c4ec0da1c88d5e7d44b5c2fe786174</t>
  </si>
  <si>
    <t>http://df.auditsa.com.mx/TestigosHandler/TestigosExtHandler.ashx?hit=-482737455&amp;key=0f1c556533be0b5691d59328b5264d6c</t>
  </si>
  <si>
    <t>http://df.auditsa.com.mx/TestigosHandler/TestigosExtHandler.ashx?hit=-482744094&amp;key=3ac50bb8b7b2155198305ee7460bb45c</t>
  </si>
  <si>
    <t>http://df.auditsa.com.mx/TestigosHandler/TestigosExtHandler.ashx?hit=-482864109&amp;key=fa2dfe15bca190f044b0a425e1130c44</t>
  </si>
  <si>
    <t>http://df.auditsa.com.mx/TestigosHandler/TestigosExtHandler.ashx?hit=-483080209&amp;key=30a5082ecd8db3bcde31d447ee479e0b</t>
  </si>
  <si>
    <t>http://df.auditsa.com.mx/TestigosHandler/TestigosExtHandler.ashx?hit=-483081155&amp;key=6d9030fe437ce2342aa9c80897787ce4</t>
  </si>
  <si>
    <t>http://df.auditsa.com.mx/TestigosHandler/TestigosExtHandler.ashx?hit=-483219222&amp;key=8872da4e79dc81941a9e34e2d4b2bd37</t>
  </si>
  <si>
    <t>http://df.auditsa.com.mx/TestigosHandler/TestigosExtHandler.ashx?hit=-483243009&amp;key=495cc323a727a70b6b90faf053fde797</t>
  </si>
  <si>
    <t>http://df.auditsa.com.mx/TestigosHandler/TestigosExtHandler.ashx?hit=-483548849&amp;key=545151ff9916acf7dd3dfeeb32ff9882</t>
  </si>
  <si>
    <t>http://df.auditsa.com.mx/TestigosHandler/TestigosExtHandler.ashx?hit=-483592121&amp;key=34e12ca1a8b4f5805ba60757bb9fd0f9</t>
  </si>
  <si>
    <t>http://df.auditsa.com.mx/TestigosHandler/TestigosExtHandler.ashx?hit=-483614757&amp;key=0edf809ce9abcf20ca7b73ca65604d5b</t>
  </si>
  <si>
    <t>http://df.auditsa.com.mx/TestigosHandler/TestigosExtHandler.ashx?hit=-484010527&amp;key=67247584c7ed5806df62c1b00fc7f1dc</t>
  </si>
  <si>
    <t>http://df.auditsa.com.mx/TestigosHandler/TestigosExtHandler.ashx?hit=-484058991&amp;key=51b52b13be40df318cb2b9d075f3ea42</t>
  </si>
  <si>
    <t>http://df.auditsa.com.mx/TestigosHandler/TestigosExtHandler.ashx?hit=-484059072&amp;key=030f6337037bc709682ebb088bd94838</t>
  </si>
  <si>
    <t>http://df.auditsa.com.mx/TestigosHandler/TestigosExtHandler.ashx?hit=-484063355&amp;key=520b5ad4d7f47718f9e6cb9bb9c497b9</t>
  </si>
  <si>
    <t>http://df.auditsa.com.mx/TestigosHandler/TestigosExtHandler.ashx?hit=-484144946&amp;key=dd5b57dea01c59dc2b454efcbc80ba64</t>
  </si>
  <si>
    <t>http://df.auditsa.com.mx/TestigosHandler/TestigosExtHandler.ashx?hit=-484161528&amp;key=9a198e2ba5212d634d8e3f9d5eb61fc8</t>
  </si>
  <si>
    <t>http://df.auditsa.com.mx/TestigosHandler/TestigosExtHandler.ashx?hit=-484296170&amp;key=6f1c87b96401779fb9f1215b4643395a</t>
  </si>
  <si>
    <t>http://df.auditsa.com.mx/TestigosHandler/TestigosExtHandler.ashx?hit=-484296342&amp;key=548302f4c08e255c9be6513d3853215e</t>
  </si>
  <si>
    <t>http://df.auditsa.com.mx/TestigosHandler/TestigosExtHandler.ashx?hit=-484303130&amp;key=712f2d1a52fe7e550eaf9af8661b3caf</t>
  </si>
  <si>
    <t>http://df.auditsa.com.mx/TestigosHandler/TestigosExtHandler.ashx?hit=-484399072&amp;key=36d112a9af9ef8a96e2cf8daf6ee1617</t>
  </si>
  <si>
    <t>http://df.auditsa.com.mx/TestigosHandler/TestigosExtHandler.ashx?hit=-484617842&amp;key=637a096a97e929df72bc36e722b48663</t>
  </si>
  <si>
    <t>http://df.auditsa.com.mx/TestigosHandler/TestigosExtHandler.ashx?hit=-484692187&amp;key=b68324d46a0d21b3bfdcee4b3a2dbe82</t>
  </si>
  <si>
    <t>http://df.auditsa.com.mx/TestigosHandler/TestigosExtHandler.ashx?hit=-484735909&amp;key=ccdb0c054ff777958b3bf3e4ab10b200</t>
  </si>
  <si>
    <t>http://df.auditsa.com.mx/TestigosHandler/TestigosExtHandler.ashx?hit=-484749209&amp;key=239568a5fc3c79f223314240c3581509</t>
  </si>
  <si>
    <t>http://df.auditsa.com.mx/TestigosHandler/TestigosExtHandler.ashx?hit=-484946530&amp;key=54fd241d6d39a5b9e0fe3207cc58e0c9</t>
  </si>
  <si>
    <t>http://df.auditsa.com.mx/TestigosHandler/TestigosExtHandler.ashx?hit=-485437122&amp;key=fc527c660073ab85868c226c0fc93713</t>
  </si>
  <si>
    <t>http://df.auditsa.com.mx/TestigosHandler/TestigosExtHandler.ashx?hit=-485499612&amp;key=8ad689dfa3cdbb4025c4f08193946932</t>
  </si>
  <si>
    <t>http://df.auditsa.com.mx/TestigosHandler/TestigosExtHandler.ashx?hit=-485500170&amp;key=fcc6433b7a912047ce812083b2d77688</t>
  </si>
  <si>
    <t>http://df.auditsa.com.mx/TestigosHandler/TestigosExtHandler.ashx?hit=-485503949&amp;key=7583ec04c2b14ce1efb5f6ce7bfa7adb</t>
  </si>
  <si>
    <t>http://df.auditsa.com.mx/TestigosHandler/TestigosExtHandler.ashx?hit=-485598859&amp;key=4dcce4f037c085aa439448af1e6d6ac3</t>
  </si>
  <si>
    <t>http://df.auditsa.com.mx/TestigosHandler/TestigosExtHandler.ashx?hit=-485599942&amp;key=35f061f985b4e1cc4f2e937430ce7b69</t>
  </si>
  <si>
    <t>http://df.auditsa.com.mx/TestigosHandler/TestigosExtHandler.ashx?hit=-485628027&amp;key=0dfaeb47b3956a5ddb96e437c00c4238</t>
  </si>
  <si>
    <t>http://df.auditsa.com.mx/TestigosHandler/TestigosExtHandler.ashx?hit=-485675460&amp;key=d039d54a6d7cbba11d9262c290533e7c</t>
  </si>
  <si>
    <t>http://df.auditsa.com.mx/TestigosHandler/TestigosExtHandler.ashx?hit=-485760881&amp;key=99e071504218878a307a75d6dd617a7a</t>
  </si>
  <si>
    <t>http://df.auditsa.com.mx/TestigosHandler/TestigosExtHandler.ashx?hit=-485761393&amp;key=ca897faa88c7bc097f1323aec113a52a</t>
  </si>
  <si>
    <t>http://df.auditsa.com.mx/TestigosHandler/TestigosExtHandler.ashx?hit=-485768884&amp;key=54e13f84b781abfc873dd41b7671b2b1</t>
  </si>
  <si>
    <t>http://df.auditsa.com.mx/TestigosHandler/TestigosExtHandler.ashx?hit=-485906457&amp;key=a0b953c32267cc19c9854f16b3295501</t>
  </si>
  <si>
    <t>http://df.auditsa.com.mx/TestigosHandler/TestigosExtHandler.ashx?hit=-485991274&amp;key=10c44ef20ce28a586eafc8fa2a5c3e28</t>
  </si>
  <si>
    <t>http://df.auditsa.com.mx/TestigosHandler/TestigosExtHandler.ashx?hit=-486160538&amp;key=bfa1037fc2c4397560b73b2635a0cb8a</t>
  </si>
  <si>
    <t>http://df.auditsa.com.mx/TestigosHandler/TestigosExtHandler.ashx?hit=-486582601&amp;key=86fbef337b1351f88107b2469469efd6</t>
  </si>
  <si>
    <t>http://df.auditsa.com.mx/TestigosHandler/TestigosExtHandler.ashx?hit=-486646816&amp;key=4c00de1b497b1c0b557941a47e7e5a77</t>
  </si>
  <si>
    <t>TelePaís</t>
  </si>
  <si>
    <t>TGC TIGO HN TelePaís - (73 TVP) TelePaís</t>
  </si>
  <si>
    <t>http://df.auditsa.com.mx/TestigosHandler/TestigosExtHandler.ashx?hit=-482116288&amp;key=0b0a36f53ab436d51a0d54f653797d3c</t>
  </si>
  <si>
    <t>http://df.auditsa.com.mx/TestigosHandler/TestigosExtHandler.ashx?hit=-482638971&amp;key=f7e18961ea89381f4f95c4bab9ae3193</t>
  </si>
  <si>
    <t>31( 32 )</t>
  </si>
  <si>
    <t>http://df.auditsa.com.mx/TestigosHandler/TestigosExtHandler.ashx?hit=-482749312&amp;key=36ad458a16ac6c2a44af3e9656213519</t>
  </si>
  <si>
    <t>http://df.auditsa.com.mx/TestigosHandler/TestigosExtHandler.ashx?hit=-483666307&amp;key=42e48a1402403f7ecedb34c063e5c27f</t>
  </si>
  <si>
    <t>http://df.auditsa.com.mx/TestigosHandler/TestigosExtHandler.ashx?hit=-483675300&amp;key=f5ad75ad7bdfab51db5027cd64cd85bf</t>
  </si>
  <si>
    <t>http://df.auditsa.com.mx/TestigosHandler/TestigosExtHandler.ashx?hit=-484169887&amp;key=0611b7e62d15d494774d85cbc6a816b2</t>
  </si>
  <si>
    <t>http://df.auditsa.com.mx/TestigosHandler/TestigosExtHandler.ashx?hit=-484189486&amp;key=eab51eb1aeb44fe5f3064e6ab16c8e1d</t>
  </si>
  <si>
    <t>http://df.auditsa.com.mx/TestigosHandler/TestigosExtHandler.ashx?hit=-484287325&amp;key=d0e3a97b98acc5971f27850213d10684</t>
  </si>
  <si>
    <t>http://df.auditsa.com.mx/TestigosHandler/TestigosExtHandler.ashx?hit=-485069863&amp;key=fa95184b2e8afab91778331cb306ea9f</t>
  </si>
  <si>
    <t>http://df.auditsa.com.mx/TestigosHandler/TestigosExtHandler.ashx?hit=-485646298&amp;key=c004b54f4921fb3fd9c11e4b865f081c</t>
  </si>
  <si>
    <t>http://df.auditsa.com.mx/TestigosHandler/TestigosExtHandler.ashx?hit=-485774127&amp;key=6df529b8853a728175fbcd08c2e491b3</t>
  </si>
  <si>
    <t>Tigo Sports</t>
  </si>
  <si>
    <t>TGC TIGO HN TIGO SPORTS - (715 TVP) Tigo Sports</t>
  </si>
  <si>
    <t>http://df.auditsa.com.mx/TestigosHandler/TestigosExtHandler.ashx?hit=-477063182&amp;key=d48c4dc4d4a74044cfc56f16813163d6</t>
  </si>
  <si>
    <t>http://df.auditsa.com.mx/TestigosHandler/TestigosExtHandler.ashx?hit=-481831598&amp;key=ed8ff03d0f0649c34bc56f07c2fb3bc0</t>
  </si>
  <si>
    <t>http://df.auditsa.com.mx/TestigosHandler/TestigosExtHandler.ashx?hit=-483409587&amp;key=23d831f79423efcf6966cb045c24578a</t>
  </si>
  <si>
    <t>http://df.auditsa.com.mx/TestigosHandler/TestigosExtHandler.ashx?hit=-485524306&amp;key=04e311c5397eb0da52bb0ca31c19cba7</t>
  </si>
  <si>
    <t>http://df.auditsa.com.mx/TestigosHandler/TestigosExtHandler.ashx?hit=-485594374&amp;key=d09df8e9afc9a73ab2b32b7aad16cd2f</t>
  </si>
  <si>
    <t>http://df.auditsa.com.mx/TestigosHandler/TestigosExtHandler.ashx?hit=-485641557&amp;key=2b3cf6347dc33eb67ad326f8e6687af3</t>
  </si>
  <si>
    <t>http://df.auditsa.com.mx/TestigosHandler/TestigosExtHandler.ashx?hit=-485703656&amp;key=a4d6c728dc318620c052f12cb13b157c</t>
  </si>
  <si>
    <t>http://df.auditsa.com.mx/TestigosHandler/TestigosExtHandler.ashx?hit=-485222613&amp;key=789231f27e9b95a3f994f3a5bf5a7eb6</t>
  </si>
  <si>
    <t>Top Music</t>
  </si>
  <si>
    <t>TGC TGC107.7-FM - (107.7 FM) Top Music</t>
  </si>
  <si>
    <t>http://df.auditsa.com.mx/TestigosHandler/TestigosExtHandler.ashx?hit=-476615014&amp;key=498b15553b8d626d3e8e42c26f593753</t>
  </si>
  <si>
    <t>http://df.auditsa.com.mx/TestigosHandler/TestigosExtHandler.ashx?hit=-476715364&amp;key=bdc76022c1cb912b40e912b1074dfe00</t>
  </si>
  <si>
    <t>http://df.auditsa.com.mx/TestigosHandler/TestigosExtHandler.ashx?hit=-477154136&amp;key=5467825c28be59c61403f49b79c90737</t>
  </si>
  <si>
    <t>http://df.auditsa.com.mx/TestigosHandler/TestigosExtHandler.ashx?hit=-477256128&amp;key=959dfa66a3a768e1eb64cda385fe4614</t>
  </si>
  <si>
    <t>http://df.auditsa.com.mx/TestigosHandler/TestigosExtHandler.ashx?hit=-477985033&amp;key=301699474473685c9404e9760e8b9b15</t>
  </si>
  <si>
    <t>http://df.auditsa.com.mx/TestigosHandler/TestigosExtHandler.ashx?hit=-478103837&amp;key=081336303eba8f85c55265037713a763</t>
  </si>
  <si>
    <t>http://df.auditsa.com.mx/TestigosHandler/TestigosExtHandler.ashx?hit=-478625990&amp;key=6284d05423e1992072797ef53b9b7276</t>
  </si>
  <si>
    <t>http://df.auditsa.com.mx/TestigosHandler/TestigosExtHandler.ashx?hit=-478732693&amp;key=228f26e152a5a6113864df43745e0a2c</t>
  </si>
  <si>
    <t>http://df.auditsa.com.mx/TestigosHandler/TestigosExtHandler.ashx?hit=-479569351&amp;key=659b2a0c0eff4d803f65b7d967cb7cbe</t>
  </si>
  <si>
    <t>http://df.auditsa.com.mx/TestigosHandler/TestigosExtHandler.ashx?hit=-479695175&amp;key=bca341a9cf55986d837cceb8e81456f7</t>
  </si>
  <si>
    <t>http://df.auditsa.com.mx/TestigosHandler/TestigosExtHandler.ashx?hit=-480285154&amp;key=dd6475f535e91d28b9cbf92c459aef4f</t>
  </si>
  <si>
    <t>http://df.auditsa.com.mx/TestigosHandler/TestigosExtHandler.ashx?hit=-475969653&amp;key=54ae6fbc0bd0e1189888657c0bed8b99</t>
  </si>
  <si>
    <t>http://df.auditsa.com.mx/TestigosHandler/TestigosExtHandler.ashx?hit=-481216123&amp;key=b2f4fb6a28eb67d835a6b1bf63af458d</t>
  </si>
  <si>
    <t>http://df.auditsa.com.mx/TestigosHandler/TestigosExtHandler.ashx?hit=-481339271&amp;key=907f7261b183bc36f330487c0a4bd961</t>
  </si>
  <si>
    <t>http://df.auditsa.com.mx/TestigosHandler/TestigosExtHandler.ashx?hit=-482858941&amp;key=0ba71d1dee0bced3169cb257eee25bfc</t>
  </si>
  <si>
    <t>http://df.auditsa.com.mx/TestigosHandler/TestigosExtHandler.ashx?hit=-482963766&amp;key=a8d2768b433615846e0cb691a8cdda4d</t>
  </si>
  <si>
    <t>http://df.auditsa.com.mx/TestigosHandler/TestigosExtHandler.ashx?hit=-483535285&amp;key=36ff4421b112bdddc1bcf63af9f54be4</t>
  </si>
  <si>
    <t>http://df.auditsa.com.mx/TestigosHandler/TestigosExtHandler.ashx?hit=-475958035&amp;key=15976acb26a698b633bc9f2d36aae96f</t>
  </si>
  <si>
    <t>http://df.auditsa.com.mx/TestigosHandler/TestigosExtHandler.ashx?hit=-484384426&amp;key=0dd5826d194b9fa22c17bd6b5302d9c4</t>
  </si>
  <si>
    <t>http://df.auditsa.com.mx/TestigosHandler/TestigosExtHandler.ashx?hit=-484495082&amp;key=f7edaaed6963eecc4faa2390df754b79</t>
  </si>
  <si>
    <t>http://df.auditsa.com.mx/TestigosHandler/TestigosExtHandler.ashx?hit=-484930362&amp;key=2d70f2c46f3070884514dd9d5e6274f5</t>
  </si>
  <si>
    <t>http://df.auditsa.com.mx/TestigosHandler/TestigosExtHandler.ashx?hit=-485892647&amp;key=7a1c7d45cca84b91a564435c6b6835dc</t>
  </si>
  <si>
    <t>http://df.auditsa.com.mx/TestigosHandler/TestigosExtHandler.ashx?hit=-486019154&amp;key=09bc6c9aa597bf1b0dc741dcbe918dd7</t>
  </si>
  <si>
    <t>http://df.auditsa.com.mx/TestigosHandler/TestigosExtHandler.ashx?hit=-486568859&amp;key=c0650faeeb2a0a511491c59b04aa9c68</t>
  </si>
  <si>
    <t>http://df.auditsa.com.mx/TestigosHandler/TestigosExtHandler.ashx?hit=-475930069&amp;key=74c489d3dc1b2cff56e08f787b2ed16f</t>
  </si>
  <si>
    <t>Total:3085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</si>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</sst>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9" x14ac:knownFonts="1">
    <font>
      <sz val="11"/>
      <color theme="1"/>
      <name val="Calibri"/>
      <family val="2"/>
      <scheme val="minor"/>
    </font>
    <font>
      <sz val="9"/>
      <color rgb="FFFFFFFF"/>
      <name val="Tahoma"/>
    </font>
    <font>
      <sz val="8"/>
      <color rgb="FF000000"/>
      <name val="Tahoma"/>
    </font>
    <font>
      <sz val="8"/>
      <color rgb="FF800080"/>
      <name val="Tahoma"/>
    </font>
    <font>
      <sz val="9.75"/>
      <color rgb="FF000000"/>
      <name val="Times New Roman"/>
    </font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7" borderId="3" xfId="0" applyFill="1" applyBorder="1"/>
    <xf numFmtId="0" fontId="7" fillId="6" borderId="3" xfId="0" applyFont="1" applyFill="1" applyBorder="1"/>
    <xf numFmtId="0" fontId="0" fillId="7" borderId="3" xfId="0" applyFill="1" applyBorder="1" applyAlignment="1">
      <alignment horizontal="left"/>
    </xf>
    <xf numFmtId="0" fontId="0" fillId="7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7" fillId="6" borderId="3" xfId="0" applyFont="1" applyFill="1" applyBorder="1" applyAlignment="1">
      <alignment horizontal="left"/>
    </xf>
    <xf numFmtId="0" fontId="7" fillId="6" borderId="3" xfId="0" applyNumberFormat="1" applyFont="1" applyFill="1" applyBorder="1"/>
    <xf numFmtId="9" fontId="8" fillId="0" borderId="3" xfId="1" applyFont="1" applyBorder="1"/>
    <xf numFmtId="9" fontId="8" fillId="0" borderId="0" xfId="1" applyFont="1"/>
  </cellXfs>
  <cellStyles count="2">
    <cellStyle name="Normal" xfId="0" builtinId="0"/>
    <cellStyle name="Porcentaje" xfId="1" builtinId="5"/>
  </cellStyles>
  <dxfs count="931"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numFmt numFmtId="14" formatCode="0.0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4" formatCode="0.00%"/>
    </dxf>
    <dxf>
      <numFmt numFmtId="170" formatCode="0.0%"/>
    </dxf>
    <dxf>
      <numFmt numFmtId="170" formatCode="0.0%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4" formatCode="0.00%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572.457641782406" createdVersion="8" refreshedVersion="8" minRefreshableVersion="3" recordCount="654" xr:uid="{03865AD7-906C-824A-A867-4B471F5DC3E2}">
  <cacheSource type="worksheet">
    <worksheetSource ref="A1:V655" sheet="Sheet"/>
  </cacheSource>
  <cacheFields count="22">
    <cacheField name="Canal" numFmtId="49">
      <sharedItems count="24">
        <s v="A&amp;E"/>
        <s v="Azteca Honduras"/>
        <s v="Canal 11"/>
        <s v="Cholusat Sur"/>
        <s v="Estereo Centro"/>
        <s v="HCH"/>
        <s v="HCH Radio"/>
        <s v="Mega Tv"/>
        <s v="Power FM"/>
        <s v="Q'HuboTv"/>
        <s v="Radio Ambiental"/>
        <s v="Radio Cadena Voces"/>
        <s v="Radio Globo"/>
        <s v="Radio Internacional"/>
        <s v="Radio Visión"/>
        <s v="Romántica"/>
        <s v="Stereo Luz"/>
        <s v="Stereo Más"/>
        <s v="Stereo Sula"/>
        <s v="Suyapa tv"/>
        <s v="Teleceiba"/>
        <s v="TelePaís"/>
        <s v="Tigo Sports"/>
        <s v="Top Music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09-30T00:00:00" maxDate="2024-10-07T00:00:00" count="7">
        <d v="2024-10-06T00:00:00"/>
        <d v="2024-10-05T00:00:00"/>
        <d v="2024-10-04T00:00:00"/>
        <d v="2024-10-03T00:00:00"/>
        <d v="2024-10-02T00:00:00"/>
        <d v="2024-10-01T00:00:00"/>
        <d v="2024-09-30T00:00:00"/>
      </sharedItems>
    </cacheField>
    <cacheField name="Hora" numFmtId="165">
      <sharedItems containsSemiMixedTypes="0" containsNonDate="0" containsDate="1" containsString="0" minDate="2024-09-30T06:03:40" maxDate="2024-10-06T20:18:25"/>
    </cacheField>
    <cacheField name="Seg Truncados" numFmtId="0">
      <sharedItems containsSemiMixedTypes="0" containsString="0" containsNumber="1" containsInteger="1" minValue="0" maxValue="10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0" maxValue="53"/>
    </cacheField>
    <cacheField name="Compañía" numFmtId="49">
      <sharedItems count="7">
        <s v="KTM Sportmotorcycle GmbH"/>
        <s v="Italika"/>
        <s v="MotoMundo"/>
        <s v="Credidemo"/>
        <s v="Grupo UMA"/>
        <s v="Honda Distribuidor"/>
        <s v="Distribuidora Ebenezer"/>
      </sharedItems>
    </cacheField>
    <cacheField name="Campaña" numFmtId="49">
      <sharedItems/>
    </cacheField>
    <cacheField name="Tarifa" numFmtId="2">
      <sharedItems containsSemiMixedTypes="0" containsString="0" containsNumber="1" minValue="0" maxValue="13333.331200000001" count="41">
        <n v="5815.3140000000003"/>
        <n v="9138.3340000000007"/>
        <n v="9138.3349999999991"/>
        <n v="0"/>
        <n v="13333.331200000001"/>
        <n v="3083.3321000000001"/>
        <n v="3416.6653000000001"/>
        <n v="4416.6648999999998"/>
        <n v="90"/>
        <n v="3600"/>
        <n v="3700"/>
        <n v="6166.6567999999997"/>
        <n v="9599.9940000000006"/>
        <n v="8833.3245000000006"/>
        <n v="5300"/>
        <n v="216"/>
        <n v="360"/>
        <n v="1767.6"/>
        <n v="1816.7"/>
        <n v="1502.4564"/>
        <n v="3860.4838"/>
        <n v="1502.46"/>
        <n v="5529.8822"/>
        <n v="2602.3000000000002"/>
        <n v="799.99199999999996"/>
        <n v="799.995"/>
        <n v="300"/>
        <n v="120"/>
        <n v="599.99040000000002"/>
        <n v="599.99400000000003"/>
        <n v="2254.8024"/>
        <n v="165"/>
        <n v="170.66560000000001"/>
        <n v="130"/>
        <n v="217.5"/>
        <n v="135"/>
        <n v="1960.4"/>
        <n v="3582.8"/>
        <n v="1219.998"/>
        <n v="300.00599999999997"/>
        <n v="300.00240000000002"/>
      </sharedItems>
    </cacheField>
    <cacheField name="Marca" numFmtId="49">
      <sharedItems count="7">
        <s v="KTM"/>
        <s v="Italika"/>
        <s v="MotoMundo"/>
        <s v="Credidemo"/>
        <s v="Grupo UMA"/>
        <s v="Didemo"/>
        <s v="Distribuidora Ebeneze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P"/>
        <s v="TVN"/>
        <s v="FM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0" maxValue="41" count="2">
        <n v="41"/>
        <n v="40"/>
      </sharedItems>
    </cacheField>
    <cacheField name="Mes" numFmtId="0">
      <sharedItems containsSemiMixedTypes="0" containsString="0" containsNumber="1" containsInteger="1" minValue="9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54">
  <r>
    <x v="0"/>
    <s v="TGC TIGO HN A&amp;E - (168 TVP) A&amp;E"/>
    <x v="0"/>
    <d v="2024-10-06T17:49:11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76567839&amp;key=cd934dece31fd405b700d0d97a1256c7"/>
    <s v="PATROCINIO"/>
    <s v="TIGO HONDURAS"/>
    <x v="0"/>
    <x v="0"/>
    <n v="10"/>
  </r>
  <r>
    <x v="0"/>
    <s v="TGC TIGO HN A&amp;E - (168 TVP) A&amp;E"/>
    <x v="0"/>
    <d v="2024-10-06T15:58:35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76686876&amp;key=e7dfe3b6142f292407320df6dbfba45b"/>
    <s v="PATROCINIO"/>
    <s v="TIGO HONDURAS"/>
    <x v="0"/>
    <x v="0"/>
    <n v="10"/>
  </r>
  <r>
    <x v="0"/>
    <s v="TGC TIGO HN A&amp;E - (168 TVP) A&amp;E"/>
    <x v="1"/>
    <d v="2024-10-05T17:32:53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77963575&amp;key=40f74ab7f690f5764ea8ca4448393186"/>
    <s v="PATROCINIO"/>
    <s v="TIGO HONDURAS"/>
    <x v="0"/>
    <x v="1"/>
    <n v="10"/>
  </r>
  <r>
    <x v="0"/>
    <s v="TGC TIGO HN A&amp;E - (168 TVP) A&amp;E"/>
    <x v="1"/>
    <d v="2024-10-05T15:44:42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78094497&amp;key=23e6710e91177cde9032b5f4eb96c427"/>
    <s v="PATROCINIO"/>
    <s v="TIGO HONDURAS"/>
    <x v="0"/>
    <x v="1"/>
    <n v="10"/>
  </r>
  <r>
    <x v="0"/>
    <s v="TGC TIGO HN A&amp;E - (168 TVP) A&amp;E"/>
    <x v="2"/>
    <d v="2024-10-04T15:42:55"/>
    <n v="0"/>
    <s v="10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79687633&amp;key=0e63f51cf208b3b38d220393d6af39ae"/>
    <s v="PATROCINIO"/>
    <s v="TIGO HONDURAS"/>
    <x v="0"/>
    <x v="1"/>
    <n v="10"/>
  </r>
  <r>
    <x v="0"/>
    <s v="TGC TIGO HN A&amp;E - (168 TVP) A&amp;E"/>
    <x v="2"/>
    <d v="2024-10-04T15:14:59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79725284&amp;key=36beb0672ed9d3c86affcd71125902a6"/>
    <s v="PATROCINIO"/>
    <s v="TIGO HONDURAS"/>
    <x v="0"/>
    <x v="1"/>
    <n v="10"/>
  </r>
  <r>
    <x v="0"/>
    <s v="TGC TIGO HN A&amp;E - (168 TVP) A&amp;E"/>
    <x v="3"/>
    <d v="2024-10-03T18:22:41"/>
    <n v="0"/>
    <s v="10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1119461&amp;key=a7a0cd003b1373ecb0f4143fa447b1e1"/>
    <s v="PATROCINIO"/>
    <s v="TIGO HONDURAS"/>
    <x v="0"/>
    <x v="1"/>
    <n v="10"/>
  </r>
  <r>
    <x v="0"/>
    <s v="TGC TIGO HN A&amp;E - (168 TVP) A&amp;E"/>
    <x v="3"/>
    <d v="2024-10-03T16:06:27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1301247&amp;key=b28714eae6a6ace6b0580097424b973c"/>
    <s v="PATROCINIO"/>
    <s v="TIGO HONDURAS"/>
    <x v="0"/>
    <x v="1"/>
    <n v="10"/>
  </r>
  <r>
    <x v="0"/>
    <s v="TGC TIGO HN A&amp;E - (168 TVP) A&amp;E"/>
    <x v="4"/>
    <d v="2024-10-02T19:58:28"/>
    <n v="0"/>
    <s v="10"/>
    <n v="10"/>
    <x v="0"/>
    <s v="(GENERAL)"/>
    <x v="2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2655587&amp;key=d9cc872ba4756370f2ef9ba1e056aff5"/>
    <s v="PATROCINIO"/>
    <s v="TIGO HONDURAS"/>
    <x v="0"/>
    <x v="1"/>
    <n v="10"/>
  </r>
  <r>
    <x v="0"/>
    <s v="TGC TIGO HN A&amp;E - (168 TVP) A&amp;E"/>
    <x v="4"/>
    <d v="2024-10-02T17:41:34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2816972&amp;key=e7494718708f6828c6b3c71180da2281"/>
    <s v="PATROCINIO"/>
    <s v="TIGO HONDURAS"/>
    <x v="0"/>
    <x v="1"/>
    <n v="10"/>
  </r>
  <r>
    <x v="0"/>
    <s v="TGC TIGO HN A&amp;E - (168 TVP) A&amp;E"/>
    <x v="5"/>
    <d v="2024-10-01T20:57:37"/>
    <n v="0"/>
    <s v="10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4138127&amp;key=8b0b7d974358974893ebca6bf6c2e2cf"/>
    <s v="PATROCINIO"/>
    <s v="TIGO HONDURAS"/>
    <x v="0"/>
    <x v="1"/>
    <n v="10"/>
  </r>
  <r>
    <x v="0"/>
    <s v="TGC TIGO HN A&amp;E - (168 TVP) A&amp;E"/>
    <x v="5"/>
    <d v="2024-10-01T14:18:46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4581573&amp;key=bce2c40b7bf388aa2f1e6d8e79d3b579"/>
    <s v="PATROCINIO"/>
    <s v="TIGO HONDURAS"/>
    <x v="0"/>
    <x v="1"/>
    <n v="10"/>
  </r>
  <r>
    <x v="0"/>
    <s v="TGC TIGO HN A&amp;E - (168 TVP) A&amp;E"/>
    <x v="6"/>
    <d v="2024-09-30T19:59:27"/>
    <n v="0"/>
    <s v="10"/>
    <n v="10"/>
    <x v="0"/>
    <s v="(GENERAL)"/>
    <x v="1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5666474&amp;key=cb2ea1f21f456a8c5bba8bc4550a4f26"/>
    <s v="PATROCINIO"/>
    <s v="TIGO HONDURAS"/>
    <x v="0"/>
    <x v="1"/>
    <n v="9"/>
  </r>
  <r>
    <x v="0"/>
    <s v="TGC TIGO HN A&amp;E - (168 TVP) A&amp;E"/>
    <x v="6"/>
    <d v="2024-09-30T17:54:58"/>
    <n v="2"/>
    <s v="8( 10 )"/>
    <n v="10"/>
    <x v="0"/>
    <s v="(GENERAL)"/>
    <x v="0"/>
    <x v="0"/>
    <s v="Motocicletas"/>
    <s v="ESTE PROGRAMA FUE PRESENTADO POR GANA Y CONQUISTA TU CAMINO"/>
    <s v="Tegucigalpa"/>
    <x v="0"/>
    <s v="MOTOCICLETAS/MOTONETAS/MOTO SKI"/>
    <s v="http://df.auditsa.com.mx/TestigosHandler/TestigosExtHandler.ashx?hit=-485830334&amp;key=80e16a0519effdaf0f8b9e8c5743aa40"/>
    <s v="PATROCINIO"/>
    <s v="TIGO HONDURAS"/>
    <x v="0"/>
    <x v="1"/>
    <n v="9"/>
  </r>
  <r>
    <x v="1"/>
    <s v="TGC AZTECA - (60 TVN) Azteca Honduras"/>
    <x v="2"/>
    <d v="2024-10-04T11:43:25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79992183&amp;key=8949b64e1abfe9d1b53545fa479be2f6"/>
    <s v="REGULAR PROMOCION"/>
    <s v="TIGO HONDURAS"/>
    <x v="0"/>
    <x v="1"/>
    <n v="10"/>
  </r>
  <r>
    <x v="1"/>
    <s v="TGC AZTECA - (60 TVN) Azteca Honduras"/>
    <x v="2"/>
    <d v="2024-10-04T09:53:18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0147049&amp;key=d89e1cce77d1cc7c9061afa4ad3c33a2"/>
    <s v="REGULAR PROMOCION"/>
    <s v="TIGO HONDURAS"/>
    <x v="0"/>
    <x v="1"/>
    <n v="10"/>
  </r>
  <r>
    <x v="1"/>
    <s v="TGC AZTECA - (60 TVN) Azteca Honduras"/>
    <x v="2"/>
    <d v="2024-10-04T07:40:18"/>
    <n v="3"/>
    <s v="27( 30 )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0318064&amp;key=1de7317b93c1c7ee503edd02e3964caa"/>
    <s v="REGULAR PROMOCION"/>
    <s v="TIGO HONDURAS"/>
    <x v="0"/>
    <x v="1"/>
    <n v="10"/>
  </r>
  <r>
    <x v="1"/>
    <s v="TGC AZTECA - (60 TVN) Azteca Honduras"/>
    <x v="3"/>
    <d v="2024-10-03T20:32:14"/>
    <n v="1"/>
    <s v="29( 30 )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0951664&amp;key=328407d2cef6c25a628fe5aad3b4b851"/>
    <s v="REGULAR PROMOCION"/>
    <s v="TIGO HONDURAS"/>
    <x v="0"/>
    <x v="1"/>
    <n v="10"/>
  </r>
  <r>
    <x v="1"/>
    <s v="TGC AZTECA - (60 TVN) Azteca Honduras"/>
    <x v="3"/>
    <d v="2024-10-03T11:40:56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1615743&amp;key=83c58b8a4ffbb2e48d187d4ebc9a2b50"/>
    <s v="REGULAR PROMOCION"/>
    <s v="TIGO HONDURAS"/>
    <x v="0"/>
    <x v="1"/>
    <n v="10"/>
  </r>
  <r>
    <x v="1"/>
    <s v="TGC AZTECA - (60 TVN) Azteca Honduras"/>
    <x v="3"/>
    <d v="2024-10-03T10:10:38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1786705&amp;key=47612e0eafdd87b12b6fb18c7e189962"/>
    <s v="REGULAR PROMOCION"/>
    <s v="TIGO HONDURAS"/>
    <x v="0"/>
    <x v="1"/>
    <n v="10"/>
  </r>
  <r>
    <x v="1"/>
    <s v="TGC AZTECA - (60 TVN) Azteca Honduras"/>
    <x v="3"/>
    <d v="2024-10-03T07:20:58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2005907&amp;key=0ac9856e868ab0b74ec315a8e5b8119d"/>
    <s v="REGULAR PROMOCION"/>
    <s v="TIGO HONDURAS"/>
    <x v="0"/>
    <x v="1"/>
    <n v="10"/>
  </r>
  <r>
    <x v="1"/>
    <s v="TGC AZTECA - (60 TVN) Azteca Honduras"/>
    <x v="4"/>
    <d v="2024-10-02T21:35:04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2543697&amp;key=7bb85b5fbe4e6521c1e8082e579747d3"/>
    <s v="REGULAR PROMOCION"/>
    <s v="TIGO HONDURAS"/>
    <x v="0"/>
    <x v="1"/>
    <n v="10"/>
  </r>
  <r>
    <x v="1"/>
    <s v="TGC AZTECA - (60 TVN) Azteca Honduras"/>
    <x v="4"/>
    <d v="2024-10-02T11:49:10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3220522&amp;key=06e203c05bf9f45d309fae508fdcb692"/>
    <s v="REGULAR PROMOCION"/>
    <s v="TIGO HONDURAS"/>
    <x v="0"/>
    <x v="1"/>
    <n v="10"/>
  </r>
  <r>
    <x v="1"/>
    <s v="TGC AZTECA - (60 TVN) Azteca Honduras"/>
    <x v="4"/>
    <d v="2024-10-02T09:47:16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3415817&amp;key=8acb136f8e27b1d9fb8af702c849567b"/>
    <s v="REGULAR PROMOCION"/>
    <s v="TIGO HONDURAS"/>
    <x v="0"/>
    <x v="1"/>
    <n v="10"/>
  </r>
  <r>
    <x v="1"/>
    <s v="TGC AZTECA - (60 TVN) Azteca Honduras"/>
    <x v="4"/>
    <d v="2024-10-02T08:00:51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3542156&amp;key=d23168766c8c55384d99c61ac3a9a43d"/>
    <s v="REGULAR PROMOCION"/>
    <s v="TIGO HONDURAS"/>
    <x v="0"/>
    <x v="1"/>
    <n v="10"/>
  </r>
  <r>
    <x v="1"/>
    <s v="TGC AZTECA - (60 TVN) Azteca Honduras"/>
    <x v="5"/>
    <d v="2024-10-01T11:51:03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4734443&amp;key=531e649a6c6294f3187bb765c28d78cc"/>
    <s v="REGULAR PROMOCION"/>
    <s v="TIGO HONDURAS"/>
    <x v="0"/>
    <x v="1"/>
    <n v="10"/>
  </r>
  <r>
    <x v="1"/>
    <s v="TGC AZTECA - (60 TVN) Azteca Honduras"/>
    <x v="5"/>
    <d v="2024-10-01T10:33:21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4784754&amp;key=ef608e5e201f2d35b9ee39dee49b7a0b"/>
    <s v="REGULAR PROMOCION"/>
    <s v="TIGO HONDURAS"/>
    <x v="0"/>
    <x v="1"/>
    <n v="10"/>
  </r>
  <r>
    <x v="1"/>
    <s v="TGC AZTECA - (60 TVN) Azteca Honduras"/>
    <x v="5"/>
    <d v="2024-10-01T07:42:18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4957290&amp;key=18482651d25d36a336e7891630afd651"/>
    <s v="REGULAR PROMOCION"/>
    <s v="TIGO HONDURAS"/>
    <x v="0"/>
    <x v="1"/>
    <n v="10"/>
  </r>
  <r>
    <x v="1"/>
    <s v="TGC AZTECA - (60 TVN) Azteca Honduras"/>
    <x v="6"/>
    <d v="2024-09-30T21:31:04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5550749&amp;key=41a8ecc3cbc4b88783b6dc149f8d6186"/>
    <s v="REGULAR PROMOCION"/>
    <s v="TIGO HONDURAS"/>
    <x v="0"/>
    <x v="1"/>
    <n v="9"/>
  </r>
  <r>
    <x v="1"/>
    <s v="TGC AZTECA - (60 TVN) Azteca Honduras"/>
    <x v="6"/>
    <d v="2024-09-30T08:01:36"/>
    <n v="0"/>
    <s v="30"/>
    <n v="30"/>
    <x v="1"/>
    <s v="(GENERAL)"/>
    <x v="3"/>
    <x v="1"/>
    <s v="Motocicletas"/>
    <s v="CON LOS MEJORES PRECIOS Y LAS MEJORES CUOTAS"/>
    <s v="Tegucigalpa"/>
    <x v="1"/>
    <s v="MOTOCICLETAS/MOTONETAS/MOTO SKI"/>
    <s v="http://df.auditsa.com.mx/TestigosHandler/TestigosExtHandler.ashx?hit=-485217953&amp;key=12f6470aca98c1c8df030e8e22c6e361"/>
    <s v="REGULAR PROMOCION"/>
    <s v="TIGO HONDURAS"/>
    <x v="0"/>
    <x v="1"/>
    <n v="9"/>
  </r>
  <r>
    <x v="2"/>
    <s v="SPS SPS11-TV - (11 TVN) Canal 11"/>
    <x v="6"/>
    <d v="2024-09-30T21:44:39"/>
    <n v="0"/>
    <s v="32"/>
    <n v="32"/>
    <x v="2"/>
    <s v="(GENERAL)"/>
    <x v="4"/>
    <x v="2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85535438&amp;key=8a12fa9935b673ca63cd1c4a264cba10"/>
    <s v="REGULAR PROMOCION"/>
    <s v="Cable Color Honduras"/>
    <x v="0"/>
    <x v="1"/>
    <n v="9"/>
  </r>
  <r>
    <x v="3"/>
    <s v="TGC TGC36-TV - (36 TVN) Cholusat Sur"/>
    <x v="1"/>
    <d v="2024-10-05T17:00:29"/>
    <n v="5"/>
    <s v="32( 37 )"/>
    <n v="37"/>
    <x v="3"/>
    <s v="(GENERAL)"/>
    <x v="5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7998988&amp;key=b5ec6cf1e2b22844a8c3f1bb2971a1e5"/>
    <s v="REGULAR PROMOCION"/>
    <s v="TIGO HONDURAS"/>
    <x v="0"/>
    <x v="1"/>
    <n v="10"/>
  </r>
  <r>
    <x v="3"/>
    <s v="TGC TGC36-TV - (36 TVN) Cholusat Sur"/>
    <x v="1"/>
    <d v="2024-10-05T12:03:52"/>
    <n v="5"/>
    <s v="32( 37 )"/>
    <n v="37"/>
    <x v="3"/>
    <s v="(GENERAL)"/>
    <x v="5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8365558&amp;key=284d40b2d32d2a0cdf6216ac8094bf6c"/>
    <s v="REGULAR PROMOCION"/>
    <s v="TIGO HONDURAS"/>
    <x v="0"/>
    <x v="1"/>
    <n v="10"/>
  </r>
  <r>
    <x v="3"/>
    <s v="TGC TGC36-TV - (36 TVN) Cholusat Sur"/>
    <x v="2"/>
    <d v="2024-10-04T17:55:48"/>
    <n v="5"/>
    <s v="32( 37 )"/>
    <n v="37"/>
    <x v="3"/>
    <s v="(GENERAL)"/>
    <x v="5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9500826&amp;key=22353011eda3da0ec10f908722e8e68a"/>
    <s v="REGULAR PROMOCION"/>
    <s v="TIGO HONDURAS"/>
    <x v="0"/>
    <x v="1"/>
    <n v="10"/>
  </r>
  <r>
    <x v="3"/>
    <s v="TGC TGC36-TV - (36 TVN) Cholusat Sur"/>
    <x v="2"/>
    <d v="2024-10-04T12:01:03"/>
    <n v="5"/>
    <s v="32( 37 )"/>
    <n v="37"/>
    <x v="3"/>
    <s v="(GENERAL)"/>
    <x v="5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9967192&amp;key=910d000b1cc79b45eb1d1712cd8ab065"/>
    <s v="REGULAR PROMOCION"/>
    <s v="TIGO HONDURAS"/>
    <x v="0"/>
    <x v="1"/>
    <n v="10"/>
  </r>
  <r>
    <x v="3"/>
    <s v="TGC TGC36-TV - (36 TVN) Cholusat Sur"/>
    <x v="3"/>
    <d v="2024-10-03T17:53:41"/>
    <n v="0"/>
    <s v="41"/>
    <n v="41"/>
    <x v="3"/>
    <s v="(GENERAL)"/>
    <x v="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481157158&amp;key=3fb2ad27b66c65cc97831eace18aa78a"/>
    <s v="SPOT REGULAR"/>
    <s v="TIGO HONDURAS"/>
    <x v="0"/>
    <x v="1"/>
    <n v="10"/>
  </r>
  <r>
    <x v="3"/>
    <s v="TGC TGC36-TV - (36 TVN) Cholusat Sur"/>
    <x v="4"/>
    <d v="2024-10-02T20:42:09"/>
    <n v="1"/>
    <s v="40( 41 )"/>
    <n v="41"/>
    <x v="3"/>
    <s v="(GENERAL)"/>
    <x v="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482606268&amp;key=b71f6da31d5171599c8c8e2cd403b767"/>
    <s v="SPOT REGULAR"/>
    <s v="TIGO HONDURAS"/>
    <x v="0"/>
    <x v="1"/>
    <n v="10"/>
  </r>
  <r>
    <x v="3"/>
    <s v="TGC TGC36-TV - (36 TVN) Cholusat Sur"/>
    <x v="4"/>
    <d v="2024-10-02T17:58:31"/>
    <n v="0"/>
    <s v="41"/>
    <n v="41"/>
    <x v="3"/>
    <s v="(GENERAL)"/>
    <x v="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482795917&amp;key=585ab18bb7951b5f78e32c64cbb6ce37"/>
    <s v="SPOT REGULAR"/>
    <s v="TIGO HONDURAS"/>
    <x v="0"/>
    <x v="1"/>
    <n v="10"/>
  </r>
  <r>
    <x v="3"/>
    <s v="TGC TGC36-TV - (36 TVN) Cholusat Sur"/>
    <x v="4"/>
    <d v="2024-10-02T10:50:59"/>
    <n v="0"/>
    <s v="41"/>
    <n v="41"/>
    <x v="3"/>
    <s v="(GENERAL)"/>
    <x v="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483326224&amp;key=20b10ceb8e6a45948822af6526c85697"/>
    <s v="SPOT REGULAR"/>
    <s v="TIGO HONDURAS"/>
    <x v="0"/>
    <x v="1"/>
    <n v="10"/>
  </r>
  <r>
    <x v="3"/>
    <s v="TGC TGC36-TV - (36 TVN) Cholusat Sur"/>
    <x v="5"/>
    <d v="2024-10-01T22:25:55"/>
    <n v="1"/>
    <s v="52( 53 )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041263&amp;key=12c83489843bc216f02cafe06d4ee1b4"/>
    <s v="SPOT REGULAR"/>
    <s v="TIGO HONDURAS"/>
    <x v="0"/>
    <x v="1"/>
    <n v="10"/>
  </r>
  <r>
    <x v="3"/>
    <s v="TGC TGC36-TV - (36 TVN) Cholusat Sur"/>
    <x v="5"/>
    <d v="2024-10-01T20:32:58"/>
    <n v="0"/>
    <s v="41"/>
    <n v="41"/>
    <x v="3"/>
    <s v="(GENERAL)"/>
    <x v="6"/>
    <x v="3"/>
    <s v="Préstamos y Créditos"/>
    <s v="LAS MEJORES CONDICIÓNES DEL MERCADO CON APROBACIÓN DE UNA A TRES HORAS SIN TANTO TRÁMITE CON PRIMAS MÁS BAJAS CON TASAS MÁS BAJA PLAZOS MAS LARGOS"/>
    <s v="Tegucigalpa"/>
    <x v="1"/>
    <s v="INVERSIONES NO BANCARIAS/CASAS DE EMPEÑO/PRESTAMO"/>
    <s v="http://df.auditsa.com.mx/TestigosHandler/TestigosExtHandler.ashx?hit=-484166756&amp;key=e9b3ae50df811f8aed0734f0f203af93"/>
    <s v="SPOT REGULAR"/>
    <s v="TIGO HONDURAS"/>
    <x v="0"/>
    <x v="1"/>
    <n v="10"/>
  </r>
  <r>
    <x v="3"/>
    <s v="TGC TGC36-TV - (36 TVN) Cholusat Sur"/>
    <x v="5"/>
    <d v="2024-10-01T18:01:42"/>
    <n v="1"/>
    <s v="52( 53 )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337197&amp;key=84591f970579dc1a9b9c001aa8959132"/>
    <s v="SPOT REGULAR"/>
    <s v="TIGO HONDURAS"/>
    <x v="0"/>
    <x v="1"/>
    <n v="10"/>
  </r>
  <r>
    <x v="3"/>
    <s v="TGC TGC36-TV - (36 TVN) Cholusat Sur"/>
    <x v="5"/>
    <d v="2024-10-01T13:59:38"/>
    <n v="1"/>
    <s v="52( 53 )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597029&amp;key=debe155c146fcbe253b094583c2395d8"/>
    <s v="SPOT REGULAR"/>
    <s v="TIGO HONDURAS"/>
    <x v="0"/>
    <x v="1"/>
    <n v="10"/>
  </r>
  <r>
    <x v="3"/>
    <s v="TGC TGC36-TV - (36 TVN) Cholusat Sur"/>
    <x v="5"/>
    <d v="2024-10-01T10:55:05"/>
    <n v="1"/>
    <s v="52( 53 )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766166&amp;key=aa4fd067ab0b36b5735b3c41d3329838"/>
    <s v="SPOT REGULAR"/>
    <s v="TIGO HONDURAS"/>
    <x v="0"/>
    <x v="1"/>
    <n v="10"/>
  </r>
  <r>
    <x v="3"/>
    <s v="TGC TGC36-TV - (36 TVN) Cholusat Sur"/>
    <x v="6"/>
    <d v="2024-09-30T22:19:57"/>
    <n v="0"/>
    <s v="53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5494434&amp;key=f9738ac7d94148dbdf02ae2ef1fe8e31"/>
    <s v="SPOT REGULAR"/>
    <s v="TIGO HONDURAS"/>
    <x v="0"/>
    <x v="1"/>
    <n v="9"/>
  </r>
  <r>
    <x v="3"/>
    <s v="TGC TGC36-TV - (36 TVN) Cholusat Sur"/>
    <x v="6"/>
    <d v="2024-09-30T20:38:25"/>
    <n v="0"/>
    <s v="53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5617029&amp;key=5f7af1a77301a5d143959e0dc87f7451"/>
    <s v="SPOT REGULAR"/>
    <s v="TIGO HONDURAS"/>
    <x v="0"/>
    <x v="1"/>
    <n v="9"/>
  </r>
  <r>
    <x v="3"/>
    <s v="TGC TGC36-TV - (36 TVN) Cholusat Sur"/>
    <x v="6"/>
    <d v="2024-09-30T17:51:31"/>
    <n v="0"/>
    <s v="53"/>
    <n v="53"/>
    <x v="3"/>
    <s v="(GENERAL)"/>
    <x v="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5834410&amp;key=83bf7a794951336c118a60f0ae3a5099"/>
    <s v="SPOT REGULAR"/>
    <s v="TIGO HONDURAS"/>
    <x v="0"/>
    <x v="1"/>
    <n v="9"/>
  </r>
  <r>
    <x v="4"/>
    <s v="SPS SPS91.3-FM - (91.3 FM) Estereo Centro"/>
    <x v="0"/>
    <d v="2024-10-06T18:49:0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502582&amp;key=4e6fd56b683f7a8dc29f9b002dc133c5"/>
    <s v="SPOT REGULAR"/>
    <s v="ESTEREO CENTRO S. DE R.L. DE C.V."/>
    <x v="0"/>
    <x v="0"/>
    <n v="10"/>
  </r>
  <r>
    <x v="4"/>
    <s v="SPS SPS91.3-FM - (91.3 FM) Estereo Centro"/>
    <x v="0"/>
    <d v="2024-10-06T17:47:0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569646&amp;key=4b5a67e704fe705d86668ced0cdc1753"/>
    <s v="SPOT REGULAR"/>
    <s v="ESTEREO CENTRO S. DE R.L. DE C.V."/>
    <x v="0"/>
    <x v="0"/>
    <n v="10"/>
  </r>
  <r>
    <x v="4"/>
    <s v="SPS SPS91.3-FM - (91.3 FM) Estereo Centro"/>
    <x v="0"/>
    <d v="2024-10-06T16:47:1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631679&amp;key=35332cb369b42680808a4167ea336e09"/>
    <s v="SPOT REGULAR"/>
    <s v="ESTEREO CENTRO S. DE R.L. DE C.V."/>
    <x v="0"/>
    <x v="0"/>
    <n v="10"/>
  </r>
  <r>
    <x v="4"/>
    <s v="SPS SPS91.3-FM - (91.3 FM) Estereo Centro"/>
    <x v="0"/>
    <d v="2024-10-06T15:47:1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698876&amp;key=cb33c011106c94c7ab86a12c0b000c61"/>
    <s v="SPOT REGULAR"/>
    <s v="ESTEREO CENTRO S. DE R.L. DE C.V."/>
    <x v="0"/>
    <x v="0"/>
    <n v="10"/>
  </r>
  <r>
    <x v="4"/>
    <s v="SPS SPS91.3-FM - (91.3 FM) Estereo Centro"/>
    <x v="0"/>
    <d v="2024-10-06T14:46:3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764437&amp;key=fd9feabd8b0c7a6c5298f49e953ccd06"/>
    <s v="SPOT REGULAR"/>
    <s v="ESTEREO CENTRO S. DE R.L. DE C.V."/>
    <x v="0"/>
    <x v="0"/>
    <n v="10"/>
  </r>
  <r>
    <x v="4"/>
    <s v="SPS SPS91.3-FM - (91.3 FM) Estereo Centro"/>
    <x v="0"/>
    <d v="2024-10-06T13:47:5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826300&amp;key=088d322f2e80ccb855ada1bf0331bebd"/>
    <s v="SPOT REGULAR"/>
    <s v="ESTEREO CENTRO S. DE R.L. DE C.V."/>
    <x v="0"/>
    <x v="0"/>
    <n v="10"/>
  </r>
  <r>
    <x v="4"/>
    <s v="SPS SPS91.3-FM - (91.3 FM) Estereo Centro"/>
    <x v="0"/>
    <d v="2024-10-06T12:49:1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888918&amp;key=265d680c8dec63f3bb10ee5430315df9"/>
    <s v="SPOT REGULAR"/>
    <s v="ESTEREO CENTRO S. DE R.L. DE C.V."/>
    <x v="0"/>
    <x v="0"/>
    <n v="10"/>
  </r>
  <r>
    <x v="4"/>
    <s v="SPS SPS91.3-FM - (91.3 FM) Estereo Centro"/>
    <x v="0"/>
    <d v="2024-10-06T11:47:1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6956653&amp;key=fb2b7fe287ea8a4a23d33cab336ab0f2"/>
    <s v="SPOT REGULAR"/>
    <s v="ESTEREO CENTRO S. DE R.L. DE C.V."/>
    <x v="0"/>
    <x v="0"/>
    <n v="10"/>
  </r>
  <r>
    <x v="4"/>
    <s v="SPS SPS91.3-FM - (91.3 FM) Estereo Centro"/>
    <x v="0"/>
    <d v="2024-10-06T10:50:04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011557&amp;key=55436281852c8972ad712ebbc974471c"/>
    <s v="SPOT REGULAR"/>
    <s v="ESTEREO CENTRO S. DE R.L. DE C.V."/>
    <x v="0"/>
    <x v="0"/>
    <n v="10"/>
  </r>
  <r>
    <x v="4"/>
    <s v="SPS SPS91.3-FM - (91.3 FM) Estereo Centro"/>
    <x v="0"/>
    <d v="2024-10-06T09:47:1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066842&amp;key=540c89ee9b43c218a65d9c8e84bb59ae"/>
    <s v="SPOT REGULAR"/>
    <s v="ESTEREO CENTRO S. DE R.L. DE C.V."/>
    <x v="0"/>
    <x v="0"/>
    <n v="10"/>
  </r>
  <r>
    <x v="4"/>
    <s v="SPS SPS91.3-FM - (91.3 FM) Estereo Centro"/>
    <x v="0"/>
    <d v="2024-10-06T08:48:32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118306&amp;key=217b2b961115be7a4c2b9d5a3f833529"/>
    <s v="SPOT REGULAR"/>
    <s v="ESTEREO CENTRO S. DE R.L. DE C.V."/>
    <x v="0"/>
    <x v="0"/>
    <n v="10"/>
  </r>
  <r>
    <x v="4"/>
    <s v="SPS SPS91.3-FM - (91.3 FM) Estereo Centro"/>
    <x v="0"/>
    <d v="2024-10-06T07:47:1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172256&amp;key=ead4eb5ac6f2a95ab573f9caf86ee213"/>
    <s v="SPOT REGULAR"/>
    <s v="ESTEREO CENTRO S. DE R.L. DE C.V."/>
    <x v="0"/>
    <x v="0"/>
    <n v="10"/>
  </r>
  <r>
    <x v="4"/>
    <s v="SPS SPS91.3-FM - (91.3 FM) Estereo Centro"/>
    <x v="0"/>
    <d v="2024-10-06T06:46:34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219812&amp;key=ff4781574ed71a5eafabda0efc44880f"/>
    <s v="SPOT REGULAR"/>
    <s v="ESTEREO CENTRO S. DE R.L. DE C.V."/>
    <x v="0"/>
    <x v="0"/>
    <n v="10"/>
  </r>
  <r>
    <x v="4"/>
    <s v="SPS SPS91.3-FM - (91.3 FM) Estereo Centro"/>
    <x v="1"/>
    <d v="2024-10-05T18:48:2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875818&amp;key=9d707622e1cc6b65965f2ae43ed0e7d1"/>
    <s v="SPOT REGULAR"/>
    <s v="ESTEREO CENTRO S. DE R.L. DE C.V."/>
    <x v="0"/>
    <x v="1"/>
    <n v="10"/>
  </r>
  <r>
    <x v="4"/>
    <s v="SPS SPS91.3-FM - (91.3 FM) Estereo Centro"/>
    <x v="1"/>
    <d v="2024-10-05T17:47:3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7946323&amp;key=691b3bbfba252f76d26cdf5c859facb5"/>
    <s v="SPOT REGULAR"/>
    <s v="ESTEREO CENTRO S. DE R.L. DE C.V."/>
    <x v="0"/>
    <x v="1"/>
    <n v="10"/>
  </r>
  <r>
    <x v="4"/>
    <s v="SPS SPS91.3-FM - (91.3 FM) Estereo Centro"/>
    <x v="1"/>
    <d v="2024-10-05T16:48:2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013627&amp;key=1bd1c8c4935087b04c73d6e0ae1864db"/>
    <s v="SPOT REGULAR"/>
    <s v="ESTEREO CENTRO S. DE R.L. DE C.V."/>
    <x v="0"/>
    <x v="1"/>
    <n v="10"/>
  </r>
  <r>
    <x v="4"/>
    <s v="SPS SPS91.3-FM - (91.3 FM) Estereo Centro"/>
    <x v="1"/>
    <d v="2024-10-05T15:50:44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086441&amp;key=07880f48fa6b15ec80ac066f603af553"/>
    <s v="SPOT REGULAR"/>
    <s v="ESTEREO CENTRO S. DE R.L. DE C.V."/>
    <x v="0"/>
    <x v="1"/>
    <n v="10"/>
  </r>
  <r>
    <x v="4"/>
    <s v="SPS SPS91.3-FM - (91.3 FM) Estereo Centro"/>
    <x v="1"/>
    <d v="2024-10-05T14:50:3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159192&amp;key=e17c91ae2fa6dfe4c0fb467a794eba4c"/>
    <s v="SPOT REGULAR"/>
    <s v="ESTEREO CENTRO S. DE R.L. DE C.V."/>
    <x v="0"/>
    <x v="1"/>
    <n v="10"/>
  </r>
  <r>
    <x v="4"/>
    <s v="SPS SPS91.3-FM - (91.3 FM) Estereo Centro"/>
    <x v="1"/>
    <d v="2024-10-05T13:49:2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238008&amp;key=7c13359381dd1ad745721885591e8caf"/>
    <s v="SPOT REGULAR"/>
    <s v="ESTEREO CENTRO S. DE R.L. DE C.V."/>
    <x v="0"/>
    <x v="1"/>
    <n v="10"/>
  </r>
  <r>
    <x v="4"/>
    <s v="SPS SPS91.3-FM - (91.3 FM) Estereo Centro"/>
    <x v="1"/>
    <d v="2024-10-05T12:49:22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311571&amp;key=a68da560d7abc03cc764e32c30191072"/>
    <s v="SPOT REGULAR"/>
    <s v="ESTEREO CENTRO S. DE R.L. DE C.V."/>
    <x v="0"/>
    <x v="1"/>
    <n v="10"/>
  </r>
  <r>
    <x v="4"/>
    <s v="SPS SPS91.3-FM - (91.3 FM) Estereo Centro"/>
    <x v="1"/>
    <d v="2024-10-05T11:49:2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381886&amp;key=aa21a45a611185a2f082e49d92128753"/>
    <s v="SPOT REGULAR"/>
    <s v="ESTEREO CENTRO S. DE R.L. DE C.V."/>
    <x v="0"/>
    <x v="1"/>
    <n v="10"/>
  </r>
  <r>
    <x v="4"/>
    <s v="SPS SPS91.3-FM - (91.3 FM) Estereo Centro"/>
    <x v="1"/>
    <d v="2024-10-05T10:49:2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451805&amp;key=8d9f65a0a997f05a608f670923ad961d"/>
    <s v="SPOT REGULAR"/>
    <s v="ESTEREO CENTRO S. DE R.L. DE C.V."/>
    <x v="0"/>
    <x v="1"/>
    <n v="10"/>
  </r>
  <r>
    <x v="4"/>
    <s v="SPS SPS91.3-FM - (91.3 FM) Estereo Centro"/>
    <x v="1"/>
    <d v="2024-10-05T09:49:5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517438&amp;key=813f234331d656ff606ceebd27cfa75a"/>
    <s v="SPOT REGULAR"/>
    <s v="ESTEREO CENTRO S. DE R.L. DE C.V."/>
    <x v="0"/>
    <x v="1"/>
    <n v="10"/>
  </r>
  <r>
    <x v="4"/>
    <s v="SPS SPS91.3-FM - (91.3 FM) Estereo Centro"/>
    <x v="1"/>
    <d v="2024-10-05T08:49:1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582580&amp;key=5d7e64a85dbe46941dcea2db15c3abd2"/>
    <s v="SPOT REGULAR"/>
    <s v="ESTEREO CENTRO S. DE R.L. DE C.V."/>
    <x v="0"/>
    <x v="1"/>
    <n v="10"/>
  </r>
  <r>
    <x v="4"/>
    <s v="SPS SPS91.3-FM - (91.3 FM) Estereo Centro"/>
    <x v="1"/>
    <d v="2024-10-05T07:47:2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642885&amp;key=ddd9248059f0f250c78c6e3f20947bbb"/>
    <s v="SPOT REGULAR"/>
    <s v="ESTEREO CENTRO S. DE R.L. DE C.V."/>
    <x v="0"/>
    <x v="1"/>
    <n v="10"/>
  </r>
  <r>
    <x v="4"/>
    <s v="SPS SPS91.3-FM - (91.3 FM) Estereo Centro"/>
    <x v="1"/>
    <d v="2024-10-05T06:50:2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8694027&amp;key=196afbd847ea37b57f6c2a0d84f31b11"/>
    <s v="SPOT REGULAR"/>
    <s v="ESTEREO CENTRO S. DE R.L. DE C.V."/>
    <x v="0"/>
    <x v="1"/>
    <n v="10"/>
  </r>
  <r>
    <x v="4"/>
    <s v="SPS SPS91.3-FM - (91.3 FM) Estereo Centro"/>
    <x v="2"/>
    <d v="2024-10-04T18:49:0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429770&amp;key=70471c70e2c84a6117f1380df9c11fdc"/>
    <s v="SPOT REGULAR"/>
    <s v="ESTEREO CENTRO S. DE R.L. DE C.V."/>
    <x v="0"/>
    <x v="1"/>
    <n v="10"/>
  </r>
  <r>
    <x v="4"/>
    <s v="SPS SPS91.3-FM - (91.3 FM) Estereo Centro"/>
    <x v="2"/>
    <d v="2024-10-04T17:49:2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511115&amp;key=49299043b568d941acaf7887d357db91"/>
    <s v="SPOT REGULAR"/>
    <s v="ESTEREO CENTRO S. DE R.L. DE C.V."/>
    <x v="0"/>
    <x v="1"/>
    <n v="10"/>
  </r>
  <r>
    <x v="4"/>
    <s v="SPS SPS91.3-FM - (91.3 FM) Estereo Centro"/>
    <x v="2"/>
    <d v="2024-10-04T16:48:3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595837&amp;key=7cbd926c3a80f44cbc022fd698884374"/>
    <s v="SPOT REGULAR"/>
    <s v="ESTEREO CENTRO S. DE R.L. DE C.V."/>
    <x v="0"/>
    <x v="1"/>
    <n v="10"/>
  </r>
  <r>
    <x v="4"/>
    <s v="SPS SPS91.3-FM - (91.3 FM) Estereo Centro"/>
    <x v="2"/>
    <d v="2024-10-04T15:48:4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676986&amp;key=dc11e64f6b2aaaa3ecb41d60ea954c52"/>
    <s v="SPOT REGULAR"/>
    <s v="ESTEREO CENTRO S. DE R.L. DE C.V."/>
    <x v="0"/>
    <x v="1"/>
    <n v="10"/>
  </r>
  <r>
    <x v="4"/>
    <s v="SPS SPS91.3-FM - (91.3 FM) Estereo Centro"/>
    <x v="2"/>
    <d v="2024-10-04T14:50:2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756508&amp;key=ba95930ee86ea8fe3a0a28c101be0f77"/>
    <s v="SPOT REGULAR"/>
    <s v="ESTEREO CENTRO S. DE R.L. DE C.V."/>
    <x v="0"/>
    <x v="1"/>
    <n v="10"/>
  </r>
  <r>
    <x v="4"/>
    <s v="SPS SPS91.3-FM - (91.3 FM) Estereo Centro"/>
    <x v="2"/>
    <d v="2024-10-04T13:49:3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825761&amp;key=4a38724c55b4e79b1fc90226926cf4b9"/>
    <s v="SPOT REGULAR"/>
    <s v="ESTEREO CENTRO S. DE R.L. DE C.V."/>
    <x v="0"/>
    <x v="1"/>
    <n v="10"/>
  </r>
  <r>
    <x v="4"/>
    <s v="SPS SPS91.3-FM - (91.3 FM) Estereo Centro"/>
    <x v="2"/>
    <d v="2024-10-04T12:47:1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910004&amp;key=9cce64d91f41465d30a7faa0dee5f15b"/>
    <s v="SPOT REGULAR"/>
    <s v="ESTEREO CENTRO S. DE R.L. DE C.V."/>
    <x v="0"/>
    <x v="1"/>
    <n v="10"/>
  </r>
  <r>
    <x v="4"/>
    <s v="SPS SPS91.3-FM - (91.3 FM) Estereo Centro"/>
    <x v="2"/>
    <d v="2024-10-04T11:48:2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79987164&amp;key=0154f170bbecda20f751831fdbaf47ab"/>
    <s v="SPOT REGULAR"/>
    <s v="ESTEREO CENTRO S. DE R.L. DE C.V."/>
    <x v="0"/>
    <x v="1"/>
    <n v="10"/>
  </r>
  <r>
    <x v="4"/>
    <s v="SPS SPS91.3-FM - (91.3 FM) Estereo Centro"/>
    <x v="2"/>
    <d v="2024-10-04T10:50:3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0061649&amp;key=dad0da84fad120cd38f28d570ceffc21"/>
    <s v="SPOT REGULAR"/>
    <s v="ESTEREO CENTRO S. DE R.L. DE C.V."/>
    <x v="0"/>
    <x v="1"/>
    <n v="10"/>
  </r>
  <r>
    <x v="4"/>
    <s v="SPS SPS91.3-FM - (91.3 FM) Estereo Centro"/>
    <x v="2"/>
    <d v="2024-10-04T09:51:3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0150333&amp;key=d563c09d8c911a6d0686d469b51bf7c0"/>
    <s v="SPOT REGULAR"/>
    <s v="ESTEREO CENTRO S. DE R.L. DE C.V."/>
    <x v="0"/>
    <x v="1"/>
    <n v="10"/>
  </r>
  <r>
    <x v="4"/>
    <s v="SPS SPS91.3-FM - (91.3 FM) Estereo Centro"/>
    <x v="2"/>
    <d v="2024-10-04T08:47:54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0238164&amp;key=13b4bc4da320e924ec39b5db2e3f838b"/>
    <s v="SPOT REGULAR"/>
    <s v="ESTEREO CENTRO S. DE R.L. DE C.V."/>
    <x v="0"/>
    <x v="1"/>
    <n v="10"/>
  </r>
  <r>
    <x v="4"/>
    <s v="SPS SPS91.3-FM - (91.3 FM) Estereo Centro"/>
    <x v="2"/>
    <d v="2024-10-04T07:49:0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0306673&amp;key=b75782db222938f4ee88c170fc02ef10"/>
    <s v="SPOT REGULAR"/>
    <s v="ESTEREO CENTRO S. DE R.L. DE C.V."/>
    <x v="0"/>
    <x v="1"/>
    <n v="10"/>
  </r>
  <r>
    <x v="4"/>
    <s v="SPS SPS91.3-FM - (91.3 FM) Estereo Centro"/>
    <x v="2"/>
    <d v="2024-10-04T06:48:5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0369570&amp;key=273abc43215b722152a44609ba661e6b"/>
    <s v="SPOT REGULAR"/>
    <s v="ESTEREO CENTRO S. DE R.L. DE C.V."/>
    <x v="0"/>
    <x v="1"/>
    <n v="10"/>
  </r>
  <r>
    <x v="4"/>
    <s v="SPS SPS91.3-FM - (91.3 FM) Estereo Centro"/>
    <x v="3"/>
    <d v="2024-10-03T18:47:4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086957&amp;key=d997afed132bc5df529d5c23c0dd9aa6"/>
    <s v="SPOT REGULAR"/>
    <s v="ESTEREO CENTRO S. DE R.L. DE C.V."/>
    <x v="0"/>
    <x v="1"/>
    <n v="10"/>
  </r>
  <r>
    <x v="4"/>
    <s v="SPS SPS91.3-FM - (91.3 FM) Estereo Centro"/>
    <x v="3"/>
    <d v="2024-10-03T17:48:5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164646&amp;key=dcccd6bb8a3034c9245b7c6cbcc61d38"/>
    <s v="SPOT REGULAR"/>
    <s v="ESTEREO CENTRO S. DE R.L. DE C.V."/>
    <x v="0"/>
    <x v="1"/>
    <n v="10"/>
  </r>
  <r>
    <x v="4"/>
    <s v="SPS SPS91.3-FM - (91.3 FM) Estereo Centro"/>
    <x v="3"/>
    <d v="2024-10-03T16:49:1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241415&amp;key=23d7b62c626a9dfad8edfeba09d4acbb"/>
    <s v="SPOT REGULAR"/>
    <s v="ESTEREO CENTRO S. DE R.L. DE C.V."/>
    <x v="0"/>
    <x v="1"/>
    <n v="10"/>
  </r>
  <r>
    <x v="4"/>
    <s v="SPS SPS91.3-FM - (91.3 FM) Estereo Centro"/>
    <x v="3"/>
    <d v="2024-10-03T15:50:1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321393&amp;key=3ca2fcd123ea1ba9efbe47df65a727f7"/>
    <s v="SPOT REGULAR"/>
    <s v="ESTEREO CENTRO S. DE R.L. DE C.V."/>
    <x v="0"/>
    <x v="1"/>
    <n v="10"/>
  </r>
  <r>
    <x v="4"/>
    <s v="SPS SPS91.3-FM - (91.3 FM) Estereo Centro"/>
    <x v="3"/>
    <d v="2024-10-03T14:48:2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395841&amp;key=91e4f4ff2bd91f31fafe76ffc9b230b8"/>
    <s v="SPOT REGULAR"/>
    <s v="ESTEREO CENTRO S. DE R.L. DE C.V."/>
    <x v="0"/>
    <x v="1"/>
    <n v="10"/>
  </r>
  <r>
    <x v="4"/>
    <s v="SPS SPS91.3-FM - (91.3 FM) Estereo Centro"/>
    <x v="3"/>
    <d v="2024-10-03T13:46:3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463211&amp;key=17b46c37e3f6e9e4a28f4755df420c8d"/>
    <s v="SPOT REGULAR"/>
    <s v="ESTEREO CENTRO S. DE R.L. DE C.V."/>
    <x v="0"/>
    <x v="1"/>
    <n v="10"/>
  </r>
  <r>
    <x v="4"/>
    <s v="SPS SPS91.3-FM - (91.3 FM) Estereo Centro"/>
    <x v="3"/>
    <d v="2024-10-03T12:49:1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533513&amp;key=7c22d19538fed97341d6f80cca81c116"/>
    <s v="SPOT REGULAR"/>
    <s v="ESTEREO CENTRO S. DE R.L. DE C.V."/>
    <x v="0"/>
    <x v="1"/>
    <n v="10"/>
  </r>
  <r>
    <x v="4"/>
    <s v="SPS SPS91.3-FM - (91.3 FM) Estereo Centro"/>
    <x v="3"/>
    <d v="2024-10-03T11:47:1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607999&amp;key=17c3b442f7fa785b4648ac76d589c545"/>
    <s v="SPOT REGULAR"/>
    <s v="ESTEREO CENTRO S. DE R.L. DE C.V."/>
    <x v="0"/>
    <x v="1"/>
    <n v="10"/>
  </r>
  <r>
    <x v="4"/>
    <s v="SPS SPS91.3-FM - (91.3 FM) Estereo Centro"/>
    <x v="3"/>
    <d v="2024-10-03T10:48:1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712454&amp;key=a796670d9ab7677853880592300d26e5"/>
    <s v="SPOT REGULAR"/>
    <s v="ESTEREO CENTRO S. DE R.L. DE C.V."/>
    <x v="0"/>
    <x v="1"/>
    <n v="10"/>
  </r>
  <r>
    <x v="4"/>
    <s v="SPS SPS91.3-FM - (91.3 FM) Estereo Centro"/>
    <x v="3"/>
    <d v="2024-10-03T09:48:1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830944&amp;key=ce48e0ac6979e0d84af6883b6f666f06"/>
    <s v="SPOT REGULAR"/>
    <s v="ESTEREO CENTRO S. DE R.L. DE C.V."/>
    <x v="0"/>
    <x v="1"/>
    <n v="10"/>
  </r>
  <r>
    <x v="4"/>
    <s v="SPS SPS91.3-FM - (91.3 FM) Estereo Centro"/>
    <x v="3"/>
    <d v="2024-10-03T08:47:32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910363&amp;key=274453ae361f12284f45ae08e1a45743"/>
    <s v="SPOT REGULAR"/>
    <s v="ESTEREO CENTRO S. DE R.L. DE C.V."/>
    <x v="0"/>
    <x v="1"/>
    <n v="10"/>
  </r>
  <r>
    <x v="4"/>
    <s v="SPS SPS91.3-FM - (91.3 FM) Estereo Centro"/>
    <x v="3"/>
    <d v="2024-10-03T07:48:42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1975349&amp;key=103405f951150f38c0043d0dabe0c13e"/>
    <s v="SPOT REGULAR"/>
    <s v="ESTEREO CENTRO S. DE R.L. DE C.V."/>
    <x v="0"/>
    <x v="1"/>
    <n v="10"/>
  </r>
  <r>
    <x v="4"/>
    <s v="SPS SPS91.3-FM - (91.3 FM) Estereo Centro"/>
    <x v="3"/>
    <d v="2024-10-03T06:49:3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2033493&amp;key=0fe1686e25e27afb2ecd4ebd289ceead"/>
    <s v="SPOT REGULAR"/>
    <s v="ESTEREO CENTRO S. DE R.L. DE C.V."/>
    <x v="0"/>
    <x v="1"/>
    <n v="10"/>
  </r>
  <r>
    <x v="4"/>
    <s v="SPS SPS91.3-FM - (91.3 FM) Estereo Centro"/>
    <x v="4"/>
    <d v="2024-10-02T18:47:2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2743035&amp;key=56103c12904239917d78fb1c0b535ae0"/>
    <s v="SPOT REGULAR"/>
    <s v="ESTEREO CENTRO S. DE R.L. DE C.V."/>
    <x v="0"/>
    <x v="1"/>
    <n v="10"/>
  </r>
  <r>
    <x v="4"/>
    <s v="SPS SPS91.3-FM - (91.3 FM) Estereo Centro"/>
    <x v="4"/>
    <d v="2024-10-02T17:50:5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2805825&amp;key=6d761bc93d2cdc2e7e25f897af098b21"/>
    <s v="SPOT REGULAR"/>
    <s v="ESTEREO CENTRO S. DE R.L. DE C.V."/>
    <x v="0"/>
    <x v="1"/>
    <n v="10"/>
  </r>
  <r>
    <x v="4"/>
    <s v="SPS SPS91.3-FM - (91.3 FM) Estereo Centro"/>
    <x v="4"/>
    <d v="2024-10-02T16:48:2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2880055&amp;key=27cdf9b3f841b47e8ba9b4866e5848b7"/>
    <s v="SPOT REGULAR"/>
    <s v="ESTEREO CENTRO S. DE R.L. DE C.V."/>
    <x v="0"/>
    <x v="1"/>
    <n v="10"/>
  </r>
  <r>
    <x v="4"/>
    <s v="SPS SPS91.3-FM - (91.3 FM) Estereo Centro"/>
    <x v="4"/>
    <d v="2024-10-02T15:50:0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2948599&amp;key=3c52d226bebc61143d3c65e860643c1b"/>
    <s v="SPOT REGULAR"/>
    <s v="ESTEREO CENTRO S. DE R.L. DE C.V."/>
    <x v="0"/>
    <x v="1"/>
    <n v="10"/>
  </r>
  <r>
    <x v="4"/>
    <s v="SPS SPS91.3-FM - (91.3 FM) Estereo Centro"/>
    <x v="4"/>
    <d v="2024-10-02T14:48:3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013815&amp;key=cc1664318223f70d12c27282d1bb183d"/>
    <s v="SPOT REGULAR"/>
    <s v="ESTEREO CENTRO S. DE R.L. DE C.V."/>
    <x v="0"/>
    <x v="1"/>
    <n v="10"/>
  </r>
  <r>
    <x v="4"/>
    <s v="SPS SPS91.3-FM - (91.3 FM) Estereo Centro"/>
    <x v="4"/>
    <d v="2024-10-02T13:47:5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077414&amp;key=9dba8a2c4380586ad8c1901a560e3994"/>
    <s v="SPOT REGULAR"/>
    <s v="ESTEREO CENTRO S. DE R.L. DE C.V."/>
    <x v="0"/>
    <x v="1"/>
    <n v="10"/>
  </r>
  <r>
    <x v="4"/>
    <s v="SPS SPS91.3-FM - (91.3 FM) Estereo Centro"/>
    <x v="4"/>
    <d v="2024-10-02T12:47:1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149243&amp;key=994ef269b072666e2d6de1fe75577eac"/>
    <s v="SPOT REGULAR"/>
    <s v="ESTEREO CENTRO S. DE R.L. DE C.V."/>
    <x v="0"/>
    <x v="1"/>
    <n v="10"/>
  </r>
  <r>
    <x v="4"/>
    <s v="SPS SPS91.3-FM - (91.3 FM) Estereo Centro"/>
    <x v="4"/>
    <d v="2024-10-02T11:46:2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225865&amp;key=65d89e7d0ce6ed56a8e747bf7ba6773b"/>
    <s v="SPOT REGULAR"/>
    <s v="ESTEREO CENTRO S. DE R.L. DE C.V."/>
    <x v="0"/>
    <x v="1"/>
    <n v="10"/>
  </r>
  <r>
    <x v="4"/>
    <s v="SPS SPS91.3-FM - (91.3 FM) Estereo Centro"/>
    <x v="4"/>
    <d v="2024-10-02T10:50:0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329308&amp;key=4535df4c7df055c568da4cb027ce2b79"/>
    <s v="SPOT REGULAR"/>
    <s v="ESTEREO CENTRO S. DE R.L. DE C.V."/>
    <x v="0"/>
    <x v="1"/>
    <n v="10"/>
  </r>
  <r>
    <x v="4"/>
    <s v="SPS SPS91.3-FM - (91.3 FM) Estereo Centro"/>
    <x v="4"/>
    <d v="2024-10-02T09:50:4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411832&amp;key=be01783823d27a3fe56ae06680d5c993"/>
    <s v="SPOT REGULAR"/>
    <s v="ESTEREO CENTRO S. DE R.L. DE C.V."/>
    <x v="0"/>
    <x v="1"/>
    <n v="10"/>
  </r>
  <r>
    <x v="4"/>
    <s v="SPS SPS91.3-FM - (91.3 FM) Estereo Centro"/>
    <x v="4"/>
    <d v="2024-10-02T08:49:3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487969&amp;key=32f8a543f1d255e88786333c2e01726d"/>
    <s v="SPOT REGULAR"/>
    <s v="ESTEREO CENTRO S. DE R.L. DE C.V."/>
    <x v="0"/>
    <x v="1"/>
    <n v="10"/>
  </r>
  <r>
    <x v="4"/>
    <s v="SPS SPS91.3-FM - (91.3 FM) Estereo Centro"/>
    <x v="4"/>
    <d v="2024-10-02T07:47:40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555210&amp;key=dbfe5b9b27c9137fdebfcc8d11177f74"/>
    <s v="SPOT REGULAR"/>
    <s v="ESTEREO CENTRO S. DE R.L. DE C.V."/>
    <x v="0"/>
    <x v="1"/>
    <n v="10"/>
  </r>
  <r>
    <x v="4"/>
    <s v="SPS SPS91.3-FM - (91.3 FM) Estereo Centro"/>
    <x v="4"/>
    <d v="2024-10-02T06:47:4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3609934&amp;key=51168ecaf08d43c3984d5b237913f5d2"/>
    <s v="SPOT REGULAR"/>
    <s v="ESTEREO CENTRO S. DE R.L. DE C.V."/>
    <x v="0"/>
    <x v="1"/>
    <n v="10"/>
  </r>
  <r>
    <x v="4"/>
    <s v="SPS SPS91.3-FM - (91.3 FM) Estereo Centro"/>
    <x v="5"/>
    <d v="2024-10-01T18:47:3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288057&amp;key=2c5f9131fe154ae88fcd3985e7170043"/>
    <s v="SPOT REGULAR"/>
    <s v="ESTEREO CENTRO S. DE R.L. DE C.V."/>
    <x v="0"/>
    <x v="1"/>
    <n v="10"/>
  </r>
  <r>
    <x v="4"/>
    <s v="SPS SPS91.3-FM - (91.3 FM) Estereo Centro"/>
    <x v="5"/>
    <d v="2024-10-01T17:50:3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351776&amp;key=f2e8cb37079b9a84bf1cae5211f99722"/>
    <s v="SPOT REGULAR"/>
    <s v="ESTEREO CENTRO S. DE R.L. DE C.V."/>
    <x v="0"/>
    <x v="1"/>
    <n v="10"/>
  </r>
  <r>
    <x v="4"/>
    <s v="SPS SPS91.3-FM - (91.3 FM) Estereo Centro"/>
    <x v="5"/>
    <d v="2024-10-01T16:48:1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412231&amp;key=cd0dd4714ab3d6e4015e2284c0f2a9f0"/>
    <s v="SPOT REGULAR"/>
    <s v="ESTEREO CENTRO S. DE R.L. DE C.V."/>
    <x v="0"/>
    <x v="1"/>
    <n v="10"/>
  </r>
  <r>
    <x v="4"/>
    <s v="SPS SPS91.3-FM - (91.3 FM) Estereo Centro"/>
    <x v="5"/>
    <d v="2024-10-01T15:50:22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478690&amp;key=e3c9309ce92c7d457df296f42c5d52fa"/>
    <s v="SPOT REGULAR"/>
    <s v="ESTEREO CENTRO S. DE R.L. DE C.V."/>
    <x v="0"/>
    <x v="1"/>
    <n v="10"/>
  </r>
  <r>
    <x v="4"/>
    <s v="SPS SPS91.3-FM - (91.3 FM) Estereo Centro"/>
    <x v="5"/>
    <d v="2024-10-01T14:48:02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552915&amp;key=6814777cf61f42e02dc6d48ccd0468ed"/>
    <s v="SPOT REGULAR"/>
    <s v="ESTEREO CENTRO S. DE R.L. DE C.V."/>
    <x v="0"/>
    <x v="1"/>
    <n v="10"/>
  </r>
  <r>
    <x v="4"/>
    <s v="SPS SPS91.3-FM - (91.3 FM) Estereo Centro"/>
    <x v="5"/>
    <d v="2024-10-01T13:46:5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611270&amp;key=5f1140b1bd69edf896ae763fc990ffea"/>
    <s v="SPOT REGULAR"/>
    <s v="ESTEREO CENTRO S. DE R.L. DE C.V."/>
    <x v="0"/>
    <x v="1"/>
    <n v="10"/>
  </r>
  <r>
    <x v="4"/>
    <s v="SPS SPS91.3-FM - (91.3 FM) Estereo Centro"/>
    <x v="5"/>
    <d v="2024-10-01T12:47:5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682585&amp;key=7158a3c77905c9c4b1ace949dc981c64"/>
    <s v="SPOT REGULAR"/>
    <s v="ESTEREO CENTRO S. DE R.L. DE C.V."/>
    <x v="0"/>
    <x v="1"/>
    <n v="10"/>
  </r>
  <r>
    <x v="4"/>
    <s v="SPS SPS91.3-FM - (91.3 FM) Estereo Centro"/>
    <x v="5"/>
    <d v="2024-10-01T11:49:0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735861&amp;key=d0026393b4c44961882a1338af5fdd46"/>
    <s v="SPOT REGULAR"/>
    <s v="ESTEREO CENTRO S. DE R.L. DE C.V."/>
    <x v="0"/>
    <x v="1"/>
    <n v="10"/>
  </r>
  <r>
    <x v="4"/>
    <s v="SPS SPS91.3-FM - (91.3 FM) Estereo Centro"/>
    <x v="5"/>
    <d v="2024-10-01T10:47:2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772127&amp;key=c3d65b10592c4027678cfbad7a1f2953"/>
    <s v="SPOT REGULAR"/>
    <s v="ESTEREO CENTRO S. DE R.L. DE C.V."/>
    <x v="0"/>
    <x v="1"/>
    <n v="10"/>
  </r>
  <r>
    <x v="4"/>
    <s v="SPS SPS91.3-FM - (91.3 FM) Estereo Centro"/>
    <x v="5"/>
    <d v="2024-10-01T09:48:47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830285&amp;key=c704fd3c75bbe02d0d5f70a10987ca94"/>
    <s v="SPOT REGULAR"/>
    <s v="ESTEREO CENTRO S. DE R.L. DE C.V."/>
    <x v="0"/>
    <x v="1"/>
    <n v="10"/>
  </r>
  <r>
    <x v="4"/>
    <s v="SPS SPS91.3-FM - (91.3 FM) Estereo Centro"/>
    <x v="5"/>
    <d v="2024-10-01T08:51:3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885524&amp;key=af39103e97c275734f1942095343d7a0"/>
    <s v="SPOT REGULAR"/>
    <s v="ESTEREO CENTRO S. DE R.L. DE C.V."/>
    <x v="0"/>
    <x v="1"/>
    <n v="10"/>
  </r>
  <r>
    <x v="4"/>
    <s v="SPS SPS91.3-FM - (91.3 FM) Estereo Centro"/>
    <x v="5"/>
    <d v="2024-10-01T07:47:2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4951671&amp;key=df703b2ce2a40d9c89eebced917804fe"/>
    <s v="SPOT REGULAR"/>
    <s v="ESTEREO CENTRO S. DE R.L. DE C.V."/>
    <x v="0"/>
    <x v="1"/>
    <n v="10"/>
  </r>
  <r>
    <x v="4"/>
    <s v="SPS SPS91.3-FM - (91.3 FM) Estereo Centro"/>
    <x v="5"/>
    <d v="2024-10-01T06:51:3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5003130&amp;key=ad167760250f24e0d0442cd87161c2b7"/>
    <s v="SPOT REGULAR"/>
    <s v="ESTEREO CENTRO S. DE R.L. DE C.V."/>
    <x v="0"/>
    <x v="1"/>
    <n v="10"/>
  </r>
  <r>
    <x v="4"/>
    <s v="SPS SPS91.3-FM - (91.3 FM) Estereo Centro"/>
    <x v="6"/>
    <d v="2024-09-30T18:46:5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5763990&amp;key=6fe6da62b3167887a99b38596d6854f4"/>
    <s v="SPOT REGULAR"/>
    <s v="ESTEREO CENTRO S. DE R.L. DE C.V."/>
    <x v="0"/>
    <x v="1"/>
    <n v="9"/>
  </r>
  <r>
    <x v="4"/>
    <s v="SPS SPS91.3-FM - (91.3 FM) Estereo Centro"/>
    <x v="6"/>
    <d v="2024-09-30T17:47:2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5843096&amp;key=b9cd98b22da788a00434af254d8e654f"/>
    <s v="SPOT REGULAR"/>
    <s v="ESTEREO CENTRO S. DE R.L. DE C.V."/>
    <x v="0"/>
    <x v="1"/>
    <n v="9"/>
  </r>
  <r>
    <x v="4"/>
    <s v="SPS SPS91.3-FM - (91.3 FM) Estereo Centro"/>
    <x v="6"/>
    <d v="2024-09-30T16:47:2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5923581&amp;key=86544035586ba4fa6a215c36f84242fd"/>
    <s v="SPOT REGULAR"/>
    <s v="ESTEREO CENTRO S. DE R.L. DE C.V."/>
    <x v="0"/>
    <x v="1"/>
    <n v="9"/>
  </r>
  <r>
    <x v="4"/>
    <s v="SPS SPS91.3-FM - (91.3 FM) Estereo Centro"/>
    <x v="6"/>
    <d v="2024-09-30T15:50:4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000890&amp;key=74867f10fd915514c7cfd21f51f8d2c8"/>
    <s v="SPOT REGULAR"/>
    <s v="ESTEREO CENTRO S. DE R.L. DE C.V."/>
    <x v="0"/>
    <x v="1"/>
    <n v="9"/>
  </r>
  <r>
    <x v="4"/>
    <s v="SPS SPS91.3-FM - (91.3 FM) Estereo Centro"/>
    <x v="6"/>
    <d v="2024-09-30T14:49:33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080587&amp;key=56899c23ee36f701c6669d8db150b72f"/>
    <s v="SPOT REGULAR"/>
    <s v="ESTEREO CENTRO S. DE R.L. DE C.V."/>
    <x v="0"/>
    <x v="1"/>
    <n v="9"/>
  </r>
  <r>
    <x v="4"/>
    <s v="SPS SPS91.3-FM - (91.3 FM) Estereo Centro"/>
    <x v="6"/>
    <d v="2024-09-30T13:48:08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157233&amp;key=d18be50c03dfb3295d3c888a1f9ae8d4"/>
    <s v="SPOT REGULAR"/>
    <s v="ESTEREO CENTRO S. DE R.L. DE C.V."/>
    <x v="0"/>
    <x v="1"/>
    <n v="9"/>
  </r>
  <r>
    <x v="4"/>
    <s v="SPS SPS91.3-FM - (91.3 FM) Estereo Centro"/>
    <x v="6"/>
    <d v="2024-09-30T12:48:24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237962&amp;key=a85c57e6fd31b1cab987ac8028f6b7ec"/>
    <s v="SPOT REGULAR"/>
    <s v="ESTEREO CENTRO S. DE R.L. DE C.V."/>
    <x v="0"/>
    <x v="1"/>
    <n v="9"/>
  </r>
  <r>
    <x v="4"/>
    <s v="SPS SPS91.3-FM - (91.3 FM) Estereo Centro"/>
    <x v="6"/>
    <d v="2024-09-30T11:50:11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314918&amp;key=e17a0a6485df6bc8865f9451668bec00"/>
    <s v="SPOT REGULAR"/>
    <s v="ESTEREO CENTRO S. DE R.L. DE C.V."/>
    <x v="0"/>
    <x v="1"/>
    <n v="9"/>
  </r>
  <r>
    <x v="4"/>
    <s v="SPS SPS91.3-FM - (91.3 FM) Estereo Centro"/>
    <x v="6"/>
    <d v="2024-09-30T10:47:4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393135&amp;key=9be4e2425bb3a8a2d279e680dfd5b717"/>
    <s v="SPOT REGULAR"/>
    <s v="ESTEREO CENTRO S. DE R.L. DE C.V."/>
    <x v="0"/>
    <x v="1"/>
    <n v="9"/>
  </r>
  <r>
    <x v="4"/>
    <s v="SPS SPS91.3-FM - (91.3 FM) Estereo Centro"/>
    <x v="6"/>
    <d v="2024-09-30T09:50:24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456913&amp;key=69972d34e159d879afdb855c13049676"/>
    <s v="SPOT REGULAR"/>
    <s v="ESTEREO CENTRO S. DE R.L. DE C.V."/>
    <x v="0"/>
    <x v="1"/>
    <n v="9"/>
  </r>
  <r>
    <x v="4"/>
    <s v="SPS SPS91.3-FM - (91.3 FM) Estereo Centro"/>
    <x v="6"/>
    <d v="2024-09-30T08:50:25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519682&amp;key=ff52716420a264b0841db8fb85f85cfa"/>
    <s v="SPOT REGULAR"/>
    <s v="ESTEREO CENTRO S. DE R.L. DE C.V."/>
    <x v="0"/>
    <x v="1"/>
    <n v="9"/>
  </r>
  <r>
    <x v="4"/>
    <s v="SPS SPS91.3-FM - (91.3 FM) Estereo Centro"/>
    <x v="6"/>
    <d v="2024-09-30T07:48:19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587394&amp;key=ea223e885334efbcaafe59ef208f5ee2"/>
    <s v="SPOT REGULAR"/>
    <s v="ESTEREO CENTRO S. DE R.L. DE C.V."/>
    <x v="0"/>
    <x v="1"/>
    <n v="9"/>
  </r>
  <r>
    <x v="4"/>
    <s v="SPS SPS91.3-FM - (91.3 FM) Estereo Centro"/>
    <x v="6"/>
    <d v="2024-09-30T06:50:56"/>
    <n v="0"/>
    <s v="20"/>
    <n v="20"/>
    <x v="4"/>
    <s v="(GENERAL)"/>
    <x v="8"/>
    <x v="4"/>
    <s v="Distribuidor de Motocicletas"/>
    <s v="UNO DE LOS LÍDERES QUE MUEVE EN HONDURAS TODOS LOS DÍAS EL TORITO DE LA GENTE"/>
    <s v="San Pedro Sula"/>
    <x v="2"/>
    <s v="DISTRIBUIDORES Y SERVICIO"/>
    <s v="http://df.auditsa.com.mx/TestigosHandler/TestigosExtHandler.ashx?hit=-486642646&amp;key=0fe79222a46c0afb3b73108dace78b6a"/>
    <s v="SPOT REGULAR"/>
    <s v="ESTEREO CENTRO S. DE R.L. DE C.V."/>
    <x v="0"/>
    <x v="1"/>
    <n v="9"/>
  </r>
  <r>
    <x v="5"/>
    <s v="TGC TGC44-TV - (44 TVN) HCH"/>
    <x v="1"/>
    <d v="2024-10-05T17:39:26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7956758&amp;key=cf00437a434baf98e4ff45518447a7f8"/>
    <s v="REGULAR PROMOCION"/>
    <s v="TIGO HONDURAS"/>
    <x v="0"/>
    <x v="1"/>
    <n v="10"/>
  </r>
  <r>
    <x v="5"/>
    <s v="TGC TGC44-TV - (44 TVN) HCH"/>
    <x v="1"/>
    <d v="2024-10-05T17:02:39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7996538&amp;key=b349a5d1fbeecd6f8f223319dd172900"/>
    <s v="REGULAR PROMOCION"/>
    <s v="TIGO HONDURAS"/>
    <x v="0"/>
    <x v="1"/>
    <n v="10"/>
  </r>
  <r>
    <x v="5"/>
    <s v="TGC TGC44-TV - (44 TVN) HCH"/>
    <x v="1"/>
    <d v="2024-10-05T11:46:30"/>
    <n v="5"/>
    <s v="32( 37 )"/>
    <n v="37"/>
    <x v="3"/>
    <s v="(GENERAL)"/>
    <x v="10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8385471&amp;key=3a5c42a9a900badad5d6738003beab9b"/>
    <s v="REGULAR PROMOCION"/>
    <s v="TIGO HONDURAS"/>
    <x v="0"/>
    <x v="1"/>
    <n v="10"/>
  </r>
  <r>
    <x v="5"/>
    <s v="TGC TGC44-TV - (44 TVN) HCH"/>
    <x v="2"/>
    <d v="2024-10-04T23:03:48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9120155&amp;key=6c7706bccedb5c54f58c9b51614dc9e1"/>
    <s v="REGULAR PROMOCION"/>
    <s v="TIGO HONDURAS"/>
    <x v="0"/>
    <x v="1"/>
    <n v="10"/>
  </r>
  <r>
    <x v="5"/>
    <s v="TGC TGC44-TV - (44 TVN) HCH"/>
    <x v="2"/>
    <d v="2024-10-04T23:01:20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9122206&amp;key=995c5deed6ea791ccf493ef2c0f78b7e"/>
    <s v="REGULAR PROMOCION"/>
    <s v="TIGO HONDURAS"/>
    <x v="0"/>
    <x v="1"/>
    <n v="10"/>
  </r>
  <r>
    <x v="5"/>
    <s v="TGC TGC44-TV - (44 TVN) HCH"/>
    <x v="2"/>
    <d v="2024-10-04T20:19:18"/>
    <n v="5"/>
    <s v="32( 37 )"/>
    <n v="37"/>
    <x v="3"/>
    <s v="(GENERAL)"/>
    <x v="11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9309639&amp;key=02a72de1e9ad64bfd9aaf0fc5e054727"/>
    <s v="REGULAR PROMOCION"/>
    <s v="TIGO HONDURAS"/>
    <x v="0"/>
    <x v="1"/>
    <n v="10"/>
  </r>
  <r>
    <x v="5"/>
    <s v="TGC TGC44-TV - (44 TVN) HCH"/>
    <x v="2"/>
    <d v="2024-10-04T12:59:53"/>
    <n v="5"/>
    <s v="32( 37 )"/>
    <n v="37"/>
    <x v="3"/>
    <s v="(GENERAL)"/>
    <x v="10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9889437&amp;key=ccbccadbde40f146ea5ac2853caeae2e"/>
    <s v="REGULAR PROMOCION"/>
    <s v="TIGO HONDURAS"/>
    <x v="0"/>
    <x v="1"/>
    <n v="10"/>
  </r>
  <r>
    <x v="5"/>
    <s v="TGC TGC44-TV - (44 TVN) HCH"/>
    <x v="2"/>
    <d v="2024-10-04T09:19:13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0203835&amp;key=ca732bf91d2f37ecb31a51f15b42fd94"/>
    <s v="REGULAR PROMOCION"/>
    <s v="TIGO HONDURAS"/>
    <x v="0"/>
    <x v="1"/>
    <n v="10"/>
  </r>
  <r>
    <x v="5"/>
    <s v="TGC TGC44-TV - (44 TVN) HCH"/>
    <x v="3"/>
    <d v="2024-10-03T22:51:44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0789653&amp;key=47f4e11b98b95204df54e119315da67b"/>
    <s v="REGULAR PROMOCION"/>
    <s v="TIGO HONDURAS"/>
    <x v="0"/>
    <x v="1"/>
    <n v="10"/>
  </r>
  <r>
    <x v="5"/>
    <s v="TGC TGC44-TV - (44 TVN) HCH"/>
    <x v="3"/>
    <d v="2024-10-03T22:49:45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0791285&amp;key=ecb0d3ec6dac7767558b3b8aef2c75a6"/>
    <s v="REGULAR PROMOCION"/>
    <s v="TIGO HONDURAS"/>
    <x v="0"/>
    <x v="1"/>
    <n v="10"/>
  </r>
  <r>
    <x v="5"/>
    <s v="TGC TGC44-TV - (44 TVN) HCH"/>
    <x v="3"/>
    <d v="2024-10-03T09:19:28"/>
    <n v="1"/>
    <s v="35( 36 )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1878211&amp;key=7385560adbdfb5be0738264d36cc0396"/>
    <s v="REGULAR PROMOCION"/>
    <s v="TIGO HONDURAS"/>
    <x v="0"/>
    <x v="1"/>
    <n v="10"/>
  </r>
  <r>
    <x v="5"/>
    <s v="TGC TGC44-TV - (44 TVN) HCH"/>
    <x v="4"/>
    <d v="2024-10-02T22:32:55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2479893&amp;key=47d2cb02b24e399a47253cc7d6b2e284"/>
    <s v="REGULAR PROMOCION"/>
    <s v="TIGO HONDURAS"/>
    <x v="0"/>
    <x v="1"/>
    <n v="10"/>
  </r>
  <r>
    <x v="5"/>
    <s v="TGC TGC44-TV - (44 TVN) HCH"/>
    <x v="4"/>
    <d v="2024-10-02T22:30:53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2482013&amp;key=634e493b808810345efd93885e2e4b3c"/>
    <s v="REGULAR PROMOCION"/>
    <s v="TIGO HONDURAS"/>
    <x v="0"/>
    <x v="1"/>
    <n v="10"/>
  </r>
  <r>
    <x v="5"/>
    <s v="TGC TGC44-TV - (44 TVN) HCH"/>
    <x v="4"/>
    <d v="2024-10-02T09:08:22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3468514&amp;key=29bcd77234b1e3c6aae22e262564bfa8"/>
    <s v="REGULAR PROMOCION"/>
    <s v="TIGO HONDURAS"/>
    <x v="0"/>
    <x v="1"/>
    <n v="10"/>
  </r>
  <r>
    <x v="5"/>
    <s v="TGC TGC44-TV - (44 TVN) HCH"/>
    <x v="5"/>
    <d v="2024-10-01T22:29:56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4036652&amp;key=b74e2d99d0a3d2fa23ff3afc3e28ae1f"/>
    <s v="REGULAR PROMOCION"/>
    <s v="TIGO HONDURAS"/>
    <x v="0"/>
    <x v="1"/>
    <n v="10"/>
  </r>
  <r>
    <x v="5"/>
    <s v="TGC TGC44-TV - (44 TVN) HCH"/>
    <x v="5"/>
    <d v="2024-10-01T22:27:55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4039354&amp;key=48fdcdcbaff434343854bda5441de71e"/>
    <s v="REGULAR PROMOCION"/>
    <s v="TIGO HONDURAS"/>
    <x v="0"/>
    <x v="1"/>
    <n v="10"/>
  </r>
  <r>
    <x v="5"/>
    <s v="TGC TGC44-TV - (44 TVN) HCH"/>
    <x v="5"/>
    <d v="2024-10-01T08:58:05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4876831&amp;key=fbe33b688f9b3b8d532d2a0715b9d175"/>
    <s v="REGULAR PROMOCION"/>
    <s v="TIGO HONDURAS"/>
    <x v="0"/>
    <x v="1"/>
    <n v="10"/>
  </r>
  <r>
    <x v="5"/>
    <s v="TGC TGC44-TV - (44 TVN) HCH"/>
    <x v="6"/>
    <d v="2024-09-30T22:40:04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5472063&amp;key=fa8cacec8df3bdf2d92a45283889bc5a"/>
    <s v="REGULAR PROMOCION"/>
    <s v="TIGO HONDURAS"/>
    <x v="0"/>
    <x v="1"/>
    <n v="9"/>
  </r>
  <r>
    <x v="5"/>
    <s v="TGC TGC44-TV - (44 TVN) HCH"/>
    <x v="6"/>
    <d v="2024-09-30T22:38:11"/>
    <n v="0"/>
    <s v="36"/>
    <n v="36"/>
    <x v="5"/>
    <s v="(GENERAL)"/>
    <x v="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5475024&amp;key=1bba15a20f9d8cec7e17fc386c673b66"/>
    <s v="REGULAR PROMOCION"/>
    <s v="TIGO HONDURAS"/>
    <x v="0"/>
    <x v="1"/>
    <n v="9"/>
  </r>
  <r>
    <x v="5"/>
    <s v="TGC TGC44-TV - (44 TVN) HCH"/>
    <x v="6"/>
    <d v="2024-09-30T20:24:10"/>
    <n v="0"/>
    <s v="53"/>
    <n v="53"/>
    <x v="3"/>
    <s v="(GENERAL)"/>
    <x v="13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5632566&amp;key=c0c360ed297a503dc533b4ab2123a98a"/>
    <s v="SPOT REGULAR"/>
    <s v="TIGO HONDURAS"/>
    <x v="0"/>
    <x v="1"/>
    <n v="9"/>
  </r>
  <r>
    <x v="5"/>
    <s v="TGC TGC44-TV - (44 TVN) HCH"/>
    <x v="6"/>
    <d v="2024-09-30T12:59:41"/>
    <n v="0"/>
    <s v="53"/>
    <n v="53"/>
    <x v="3"/>
    <s v="(GENERAL)"/>
    <x v="14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6218704&amp;key=5ba98c892be084342c00add466bbbe88"/>
    <s v="SPOT REGULAR"/>
    <s v="TIGO HONDURAS"/>
    <x v="0"/>
    <x v="1"/>
    <n v="9"/>
  </r>
  <r>
    <x v="6"/>
    <s v="SPS SPS100.5-FM - (100.5 FM) HCH Radio"/>
    <x v="2"/>
    <d v="2024-10-04T23:03:52"/>
    <n v="0"/>
    <s v="36"/>
    <n v="36"/>
    <x v="5"/>
    <s v="(GENERAL)"/>
    <x v="1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479120011&amp;key=3d464b710baec08d7f30c3945e3ab8f0"/>
    <s v="REGULAR PROMOCION"/>
    <s v="PRODUCCIONES PERIODISTICAS HABLE COMO HABLA S. DE R.L."/>
    <x v="0"/>
    <x v="1"/>
    <n v="10"/>
  </r>
  <r>
    <x v="6"/>
    <s v="TGC TGC94.9-FM - (94.9 FM) HCH Radio"/>
    <x v="2"/>
    <d v="2024-10-04T23:03:27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9120218&amp;key=e388cd2cbb3006f35ff6cb267523267e"/>
    <s v="REGULAR PROMOCION"/>
    <s v="PRODUCCIONES PERIODISTICAS HABLE COMO HABLA S. DE R.L."/>
    <x v="0"/>
    <x v="1"/>
    <n v="10"/>
  </r>
  <r>
    <x v="6"/>
    <s v="SPS SPS100.5-FM - (100.5 FM) HCH Radio"/>
    <x v="2"/>
    <d v="2024-10-04T23:01:23"/>
    <n v="0"/>
    <s v="36"/>
    <n v="36"/>
    <x v="5"/>
    <s v="(GENERAL)"/>
    <x v="1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479122093&amp;key=193258de9ceeb79966602e3ef38748dc"/>
    <s v="REGULAR PROMOCION"/>
    <s v="PRODUCCIONES PERIODISTICAS HABLE COMO HABLA S. DE R.L."/>
    <x v="0"/>
    <x v="1"/>
    <n v="10"/>
  </r>
  <r>
    <x v="6"/>
    <s v="TGC TGC94.9-FM - (94.9 FM) HCH Radio"/>
    <x v="2"/>
    <d v="2024-10-04T23:00:59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9122284&amp;key=e036ce91263910202856d10811fc9ecf"/>
    <s v="REGULAR PROMOCION"/>
    <s v="PRODUCCIONES PERIODISTICAS HABLE COMO HABLA S. DE R.L."/>
    <x v="0"/>
    <x v="1"/>
    <n v="10"/>
  </r>
  <r>
    <x v="7"/>
    <s v="TGC TGC5-TV - (5 TVN) Mega Tv"/>
    <x v="1"/>
    <d v="2024-10-05T17:39:26"/>
    <n v="0"/>
    <s v="36"/>
    <n v="36"/>
    <x v="5"/>
    <s v="(GENERAL)"/>
    <x v="1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7956773&amp;key=51ba2bce3b960e4ddd8be5a48273f801"/>
    <s v="REGULAR PROMOCION"/>
    <s v="COMPAÑÍA TELEVISORA HONDUREÑA S.A. DE C.V."/>
    <x v="0"/>
    <x v="1"/>
    <n v="10"/>
  </r>
  <r>
    <x v="7"/>
    <s v="TGC TGC5-TV - (5 TVN) Mega Tv"/>
    <x v="1"/>
    <d v="2024-10-05T17:02:39"/>
    <n v="0"/>
    <s v="36"/>
    <n v="36"/>
    <x v="5"/>
    <s v="(GENERAL)"/>
    <x v="1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7996557&amp;key=1ddd70d191c3311ea9ffa07762bdfe0d"/>
    <s v="REGULAR PROMOCION"/>
    <s v="COMPAÑÍA TELEVISORA HONDUREÑA S.A. DE C.V."/>
    <x v="0"/>
    <x v="1"/>
    <n v="10"/>
  </r>
  <r>
    <x v="7"/>
    <s v="TGC TGC5-TV - (5 TVN) Mega Tv"/>
    <x v="1"/>
    <d v="2024-10-05T11:46:30"/>
    <n v="5"/>
    <s v="32( 37 )"/>
    <n v="37"/>
    <x v="3"/>
    <s v="(GENERAL)"/>
    <x v="18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8385421&amp;key=2af488e4d5dfba1e8686e342a27ee215"/>
    <s v="REGULAR PROMOCION"/>
    <s v="COMPAÑÍA TELEVISORA HONDUREÑA S.A. DE C.V."/>
    <x v="0"/>
    <x v="1"/>
    <n v="10"/>
  </r>
  <r>
    <x v="7"/>
    <s v="TGC TGC5-TV - (5 TVN) Mega Tv"/>
    <x v="2"/>
    <d v="2024-10-04T23:03:48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9120166&amp;key=ee00bcdfdbe7214b7889c959b3444c80"/>
    <s v="REGULAR PROMOCION"/>
    <s v="COMPAÑÍA TELEVISORA HONDUREÑA S.A. DE C.V."/>
    <x v="0"/>
    <x v="1"/>
    <n v="10"/>
  </r>
  <r>
    <x v="7"/>
    <s v="TGC TGC5-TV - (5 TVN) Mega Tv"/>
    <x v="2"/>
    <d v="2024-10-04T23:01:20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9122230&amp;key=6f1c86454903a0a8d98bd0ddc7924730"/>
    <s v="REGULAR PROMOCION"/>
    <s v="COMPAÑÍA TELEVISORA HONDUREÑA S.A. DE C.V."/>
    <x v="0"/>
    <x v="1"/>
    <n v="10"/>
  </r>
  <r>
    <x v="7"/>
    <s v="TGC TGC5-TV - (5 TVN) Mega Tv"/>
    <x v="2"/>
    <d v="2024-10-04T20:19:18"/>
    <n v="5"/>
    <s v="32( 37 )"/>
    <n v="37"/>
    <x v="3"/>
    <s v="(GENERAL)"/>
    <x v="20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9309661&amp;key=f23dfd0fc642f019b76ad08d96351e08"/>
    <s v="REGULAR PROMOCION"/>
    <s v="COMPAÑÍA TELEVISORA HONDUREÑA S.A. DE C.V."/>
    <x v="0"/>
    <x v="1"/>
    <n v="10"/>
  </r>
  <r>
    <x v="7"/>
    <s v="TGC TGC5-TV - (5 TVN) Mega Tv"/>
    <x v="2"/>
    <d v="2024-10-04T12:59:53"/>
    <n v="5"/>
    <s v="32( 37 )"/>
    <n v="37"/>
    <x v="3"/>
    <s v="(GENERAL)"/>
    <x v="18"/>
    <x v="3"/>
    <s v="Préstamos y Créditos"/>
    <s v="EN ALIANZA CON LA DIRECCION NACIONAL DE VIALIDAD Y TRANSPORTE AHORA PUEDES VIAJAR SEGURO CON AL ADQUIRIR CREDITO TIENES BENEFICIOS GRATIS VISITANOS"/>
    <s v="Tegucigalpa"/>
    <x v="1"/>
    <s v="INVERSIONES NO BANCARIAS/CASAS DE EMPEÑO/PRESTAMO"/>
    <s v="http://df.auditsa.com.mx/TestigosHandler/TestigosExtHandler.ashx?hit=-479889446&amp;key=5a36dbd0eaf80aa08b7a36f0243aca49"/>
    <s v="REGULAR PROMOCION"/>
    <s v="COMPAÑÍA TELEVISORA HONDUREÑA S.A. DE C.V."/>
    <x v="0"/>
    <x v="1"/>
    <n v="10"/>
  </r>
  <r>
    <x v="7"/>
    <s v="TGC TGC5-TV - (5 TVN) Mega Tv"/>
    <x v="2"/>
    <d v="2024-10-04T09:19:13"/>
    <n v="0"/>
    <s v="36"/>
    <n v="36"/>
    <x v="5"/>
    <s v="(GENERAL)"/>
    <x v="1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0203844&amp;key=c069c7dbcfebdb3c75ced9277be7364a"/>
    <s v="REGULAR PROMOCION"/>
    <s v="COMPAÑÍA TELEVISORA HONDUREÑA S.A. DE C.V."/>
    <x v="0"/>
    <x v="1"/>
    <n v="10"/>
  </r>
  <r>
    <x v="7"/>
    <s v="TGC TGC5-TV - (5 TVN) Mega Tv"/>
    <x v="3"/>
    <d v="2024-10-03T22:51:44"/>
    <n v="0"/>
    <s v="36"/>
    <n v="36"/>
    <x v="5"/>
    <s v="(GENERAL)"/>
    <x v="2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0789592&amp;key=f7f7b9f263da918c81804fcb5da50e3f"/>
    <s v="REGULAR PROMOCION"/>
    <s v="COMPAÑÍA TELEVISORA HONDUREÑA S.A. DE C.V."/>
    <x v="0"/>
    <x v="1"/>
    <n v="10"/>
  </r>
  <r>
    <x v="7"/>
    <s v="TGC TGC5-TV - (5 TVN) Mega Tv"/>
    <x v="3"/>
    <d v="2024-10-03T22:49:46"/>
    <n v="0"/>
    <s v="36"/>
    <n v="36"/>
    <x v="5"/>
    <s v="(GENERAL)"/>
    <x v="2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0791289&amp;key=b2397a570307a2b842c0564bdc3c0af1"/>
    <s v="REGULAR PROMOCION"/>
    <s v="COMPAÑÍA TELEVISORA HONDUREÑA S.A. DE C.V."/>
    <x v="0"/>
    <x v="1"/>
    <n v="10"/>
  </r>
  <r>
    <x v="7"/>
    <s v="TGC TGC5-TV - (5 TVN) Mega Tv"/>
    <x v="3"/>
    <d v="2024-10-03T09:19:27"/>
    <n v="0"/>
    <s v="36"/>
    <n v="36"/>
    <x v="5"/>
    <s v="(GENERAL)"/>
    <x v="1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1878216&amp;key=06e7ef540817e3d010f3076ce6db1c16"/>
    <s v="REGULAR PROMOCION"/>
    <s v="COMPAÑÍA TELEVISORA HONDUREÑA S.A. DE C.V."/>
    <x v="0"/>
    <x v="1"/>
    <n v="10"/>
  </r>
  <r>
    <x v="7"/>
    <s v="TGC TGC5-TV - (5 TVN) Mega Tv"/>
    <x v="4"/>
    <d v="2024-10-02T22:32:55"/>
    <n v="0"/>
    <s v="36"/>
    <n v="36"/>
    <x v="5"/>
    <s v="(GENERAL)"/>
    <x v="2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2479847&amp;key=532a369c79fcb078cc097fa4932de774"/>
    <s v="REGULAR PROMOCION"/>
    <s v="COMPAÑÍA TELEVISORA HONDUREÑA S.A. DE C.V."/>
    <x v="0"/>
    <x v="1"/>
    <n v="10"/>
  </r>
  <r>
    <x v="7"/>
    <s v="TGC TGC5-TV - (5 TVN) Mega Tv"/>
    <x v="4"/>
    <d v="2024-10-02T22:30:53"/>
    <n v="0"/>
    <s v="36"/>
    <n v="36"/>
    <x v="5"/>
    <s v="(GENERAL)"/>
    <x v="2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2482018&amp;key=6259a328b9c80867c47ad4802cae0d23"/>
    <s v="REGULAR PROMOCION"/>
    <s v="COMPAÑÍA TELEVISORA HONDUREÑA S.A. DE C.V."/>
    <x v="0"/>
    <x v="1"/>
    <n v="10"/>
  </r>
  <r>
    <x v="7"/>
    <s v="TGC TGC5-TV - (5 TVN) Mega Tv"/>
    <x v="4"/>
    <d v="2024-10-02T09:08:22"/>
    <n v="0"/>
    <s v="36"/>
    <n v="36"/>
    <x v="5"/>
    <s v="(GENERAL)"/>
    <x v="1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3468518&amp;key=e5ac36393f1a837b508a6c09e0da0cd4"/>
    <s v="REGULAR PROMOCION"/>
    <s v="COMPAÑÍA TELEVISORA HONDUREÑA S.A. DE C.V."/>
    <x v="0"/>
    <x v="1"/>
    <n v="10"/>
  </r>
  <r>
    <x v="7"/>
    <s v="TGC TGC5-TV - (5 TVN) Mega Tv"/>
    <x v="5"/>
    <d v="2024-10-01T22:29:56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4036653&amp;key=7b2d6b10291a3d980c5713c7d5161d82"/>
    <s v="REGULAR PROMOCION"/>
    <s v="COMPAÑÍA TELEVISORA HONDUREÑA S.A. DE C.V."/>
    <x v="0"/>
    <x v="1"/>
    <n v="10"/>
  </r>
  <r>
    <x v="7"/>
    <s v="TGC TGC5-TV - (5 TVN) Mega Tv"/>
    <x v="5"/>
    <d v="2024-10-01T22:27:55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4039359&amp;key=1988db4e6c0b1f91301860303592f75b"/>
    <s v="REGULAR PROMOCION"/>
    <s v="COMPAÑÍA TELEVISORA HONDUREÑA S.A. DE C.V."/>
    <x v="0"/>
    <x v="1"/>
    <n v="10"/>
  </r>
  <r>
    <x v="7"/>
    <s v="TGC TGC5-TV - (5 TVN) Mega Tv"/>
    <x v="5"/>
    <d v="2024-10-01T08:58:05"/>
    <n v="0"/>
    <s v="36"/>
    <n v="36"/>
    <x v="5"/>
    <s v="(GENERAL)"/>
    <x v="1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4876780&amp;key=32e56e920135e842beb8592e466f5172"/>
    <s v="REGULAR PROMOCION"/>
    <s v="COMPAÑÍA TELEVISORA HONDUREÑA S.A. DE C.V."/>
    <x v="0"/>
    <x v="1"/>
    <n v="10"/>
  </r>
  <r>
    <x v="7"/>
    <s v="TGC TGC5-TV - (5 TVN) Mega Tv"/>
    <x v="6"/>
    <d v="2024-09-30T22:40:04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5472119&amp;key=87aff8aa9e61bacbbc540d9f2e0550b2"/>
    <s v="REGULAR PROMOCION"/>
    <s v="COMPAÑÍA TELEVISORA HONDUREÑA S.A. DE C.V."/>
    <x v="0"/>
    <x v="1"/>
    <n v="9"/>
  </r>
  <r>
    <x v="7"/>
    <s v="TGC TGC5-TV - (5 TVN) Mega Tv"/>
    <x v="6"/>
    <d v="2024-09-30T22:38:11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85475013&amp;key=389c0e183aa0c27b145bd8e6096d0f50"/>
    <s v="REGULAR PROMOCION"/>
    <s v="COMPAÑÍA TELEVISORA HONDUREÑA S.A. DE C.V."/>
    <x v="0"/>
    <x v="1"/>
    <n v="9"/>
  </r>
  <r>
    <x v="7"/>
    <s v="TGC TGC5-TV - (5 TVN) Mega Tv"/>
    <x v="6"/>
    <d v="2024-09-30T20:24:10"/>
    <n v="0"/>
    <s v="53"/>
    <n v="53"/>
    <x v="3"/>
    <s v="(GENERAL)"/>
    <x v="22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5632635&amp;key=07993dea9d98245c1b9aa77e2866d72f"/>
    <s v="SPOT REGULAR"/>
    <s v="COMPAÑÍA TELEVISORA HONDUREÑA S.A. DE C.V."/>
    <x v="0"/>
    <x v="1"/>
    <n v="9"/>
  </r>
  <r>
    <x v="7"/>
    <s v="TGC TGC5-TV - (5 TVN) Mega Tv"/>
    <x v="6"/>
    <d v="2024-09-30T12:59:41"/>
    <n v="0"/>
    <s v="53"/>
    <n v="53"/>
    <x v="3"/>
    <s v="(GENERAL)"/>
    <x v="23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6218744&amp;key=36d2e7671db173191ff7dfa71f0535e6"/>
    <s v="SPOT REGULAR"/>
    <s v="COMPAÑÍA TELEVISORA HONDUREÑA S.A. DE C.V."/>
    <x v="0"/>
    <x v="1"/>
    <n v="9"/>
  </r>
  <r>
    <x v="8"/>
    <s v="SPS PWR-FM - (90.1 FM Rep) Power FM"/>
    <x v="0"/>
    <d v="2024-10-06T20:15:3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6410222&amp;key=ee43925d4429655f4aa17b51ed6682e4"/>
    <s v="SPOT REGULAR"/>
    <s v="ANA ISABEL INTERIANO HANDAL"/>
    <x v="0"/>
    <x v="0"/>
    <n v="10"/>
  </r>
  <r>
    <x v="8"/>
    <s v="TGC PWR-FM - (89.3 FM) Power FM"/>
    <x v="0"/>
    <d v="2024-10-06T20:15:19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6410418&amp;key=2f1f0b279f292bf4cf63da27d584631e"/>
    <s v="SPOT REGULAR"/>
    <s v="ANA ISABEL INTERIANO HANDAL"/>
    <x v="0"/>
    <x v="0"/>
    <n v="10"/>
  </r>
  <r>
    <x v="8"/>
    <s v="SPS PWR-FM - (90.1 FM Rep) Power FM"/>
    <x v="0"/>
    <d v="2024-10-06T17:16:23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6603263&amp;key=bfd8438329a858fc72641766eb1b4940"/>
    <s v="SPOT REGULAR"/>
    <s v="ANA ISABEL INTERIANO HANDAL"/>
    <x v="0"/>
    <x v="0"/>
    <n v="10"/>
  </r>
  <r>
    <x v="8"/>
    <s v="TGC PWR-FM - (89.3 FM) Power FM"/>
    <x v="0"/>
    <d v="2024-10-06T17:16:08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6603358&amp;key=dee62e4584f17d8b1935e9fd745eff9c"/>
    <s v="SPOT REGULAR"/>
    <s v="ANA ISABEL INTERIANO HANDAL"/>
    <x v="0"/>
    <x v="0"/>
    <n v="10"/>
  </r>
  <r>
    <x v="8"/>
    <s v="SPS PWR-FM - (90.1 FM Rep) Power FM"/>
    <x v="0"/>
    <d v="2024-10-06T14:16:51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6798800&amp;key=78eaf6a09a36f680cb5d390644e5e6d9"/>
    <s v="SPOT REGULAR"/>
    <s v="ANA ISABEL INTERIANO HANDAL"/>
    <x v="0"/>
    <x v="0"/>
    <n v="10"/>
  </r>
  <r>
    <x v="8"/>
    <s v="TGC PWR-FM - (89.3 FM) Power FM"/>
    <x v="0"/>
    <d v="2024-10-06T14:16:36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6798914&amp;key=11a722760e5a9dd0ca5957398c18bafa"/>
    <s v="SPOT REGULAR"/>
    <s v="ANA ISABEL INTERIANO HANDAL"/>
    <x v="0"/>
    <x v="0"/>
    <n v="10"/>
  </r>
  <r>
    <x v="8"/>
    <s v="TGC PWR-FM - (89.3 FM) Power FM"/>
    <x v="0"/>
    <d v="2024-10-06T11:18:02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6985956&amp;key=c4645bfb4c393dd345985d798b9810b1"/>
    <s v="SPOT REGULAR"/>
    <s v="ANA ISABEL INTERIANO HANDAL"/>
    <x v="0"/>
    <x v="0"/>
    <n v="10"/>
  </r>
  <r>
    <x v="8"/>
    <s v="SPS PWR-FM - (90.1 FM Rep) Power FM"/>
    <x v="0"/>
    <d v="2024-10-06T11:17:16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6986876&amp;key=c0544456e0bef22b4d57c5ed2530d90f"/>
    <s v="SPOT REGULAR"/>
    <s v="ANA ISABEL INTERIANO HANDAL"/>
    <x v="0"/>
    <x v="0"/>
    <n v="10"/>
  </r>
  <r>
    <x v="8"/>
    <s v="SPS PWR-FM - (90.1 FM Rep) Power FM"/>
    <x v="1"/>
    <d v="2024-10-05T20:18:41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7769745&amp;key=a0d18e8e1ad64ba8e8f7e87c5d0531b6"/>
    <s v="SPOT REGULAR"/>
    <s v="ANA ISABEL INTERIANO HANDAL"/>
    <x v="0"/>
    <x v="1"/>
    <n v="10"/>
  </r>
  <r>
    <x v="8"/>
    <s v="TGC PWR-FM - (89.3 FM) Power FM"/>
    <x v="1"/>
    <d v="2024-10-05T20:18:28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7769883&amp;key=6a73c4c74c19df4ffa4ce148cdc2c8d7"/>
    <s v="SPOT REGULAR"/>
    <s v="ANA ISABEL INTERIANO HANDAL"/>
    <x v="0"/>
    <x v="1"/>
    <n v="10"/>
  </r>
  <r>
    <x v="8"/>
    <s v="SPS PWR-FM - (90.1 FM Rep) Power FM"/>
    <x v="1"/>
    <d v="2024-10-05T17:17:14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7979883&amp;key=484b15bd6e0030c34098c6f94d83c08e"/>
    <s v="SPOT REGULAR"/>
    <s v="ANA ISABEL INTERIANO HANDAL"/>
    <x v="0"/>
    <x v="1"/>
    <n v="10"/>
  </r>
  <r>
    <x v="8"/>
    <s v="TGC PWR-FM - (89.3 FM) Power FM"/>
    <x v="1"/>
    <d v="2024-10-05T17:17:01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7980079&amp;key=d761e64e5e5078d1d099d9cab18332e4"/>
    <s v="SPOT REGULAR"/>
    <s v="ANA ISABEL INTERIANO HANDAL"/>
    <x v="0"/>
    <x v="1"/>
    <n v="10"/>
  </r>
  <r>
    <x v="8"/>
    <s v="TGC PWR-FM - (89.3 FM) Power FM"/>
    <x v="1"/>
    <d v="2024-10-05T14:16:0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8206763&amp;key=d487bd32dfa0966df55c9498cf2a2244"/>
    <s v="SPOT REGULAR"/>
    <s v="ANA ISABEL INTERIANO HANDAL"/>
    <x v="0"/>
    <x v="1"/>
    <n v="10"/>
  </r>
  <r>
    <x v="8"/>
    <s v="SPS PWR-FM - (90.1 FM Rep) Power FM"/>
    <x v="1"/>
    <d v="2024-10-05T14:15:47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8207252&amp;key=86a89d49a5fb6d63ae9db671a94d959e"/>
    <s v="SPOT REGULAR"/>
    <s v="ANA ISABEL INTERIANO HANDAL"/>
    <x v="0"/>
    <x v="1"/>
    <n v="10"/>
  </r>
  <r>
    <x v="8"/>
    <s v="TGC PWR-FM - (89.3 FM) Power FM"/>
    <x v="1"/>
    <d v="2024-10-05T11:15:42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78422389&amp;key=8caa49aaee1d0b32e0e3951dcdedc601"/>
    <s v="SPOT REGULAR"/>
    <s v="ANA ISABEL INTERIANO HANDAL"/>
    <x v="0"/>
    <x v="1"/>
    <n v="10"/>
  </r>
  <r>
    <x v="8"/>
    <s v="SPS PWR-FM - (90.1 FM Rep) Power FM"/>
    <x v="1"/>
    <d v="2024-10-05T11:15:16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78422967&amp;key=1548972c29e9272b2f291a73cb87d010"/>
    <s v="SPOT REGULAR"/>
    <s v="ANA ISABEL INTERIANO HANDAL"/>
    <x v="0"/>
    <x v="1"/>
    <n v="10"/>
  </r>
  <r>
    <x v="8"/>
    <s v="TGC PWR-FM - (89.3 FM) Power FM"/>
    <x v="2"/>
    <d v="2024-10-04T09:23:33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0196933&amp;key=c4394eee08c6bf0b4e50abb46966c5d7"/>
    <s v="SPOT REGULAR"/>
    <s v="ANA ISABEL INTERIANO HANDAL"/>
    <x v="0"/>
    <x v="1"/>
    <n v="10"/>
  </r>
  <r>
    <x v="8"/>
    <s v="SPS PWR-FM - (90.1 FM Rep) Power FM"/>
    <x v="2"/>
    <d v="2024-10-04T09:23:23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0197231&amp;key=03e0b4295b02f9f1d2b3fe67212b5173"/>
    <s v="SPOT REGULAR"/>
    <s v="ANA ISABEL INTERIANO HANDAL"/>
    <x v="0"/>
    <x v="1"/>
    <n v="10"/>
  </r>
  <r>
    <x v="8"/>
    <s v="TGC PWR-FM - (89.3 FM) Power FM"/>
    <x v="2"/>
    <d v="2024-10-04T08:21:10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0270087&amp;key=74eba054a84c07b2183553b762f1f396"/>
    <s v="SPOT REGULAR"/>
    <s v="ANA ISABEL INTERIANO HANDAL"/>
    <x v="0"/>
    <x v="1"/>
    <n v="10"/>
  </r>
  <r>
    <x v="8"/>
    <s v="SPS PWR-FM - (90.1 FM Rep) Power FM"/>
    <x v="2"/>
    <d v="2024-10-04T08:20:4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0270590&amp;key=91d9c6c0ce96b37fcab0861328447dd1"/>
    <s v="SPOT REGULAR"/>
    <s v="ANA ISABEL INTERIANO HANDAL"/>
    <x v="0"/>
    <x v="1"/>
    <n v="10"/>
  </r>
  <r>
    <x v="8"/>
    <s v="TGC PWR-FM - (89.3 FM) Power FM"/>
    <x v="2"/>
    <d v="2024-10-04T07:27:50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0331327&amp;key=aca1a70377127c4bc790adfa6cf942d3"/>
    <s v="SPOT REGULAR"/>
    <s v="ANA ISABEL INTERIANO HANDAL"/>
    <x v="0"/>
    <x v="1"/>
    <n v="10"/>
  </r>
  <r>
    <x v="8"/>
    <s v="SPS PWR-FM - (90.1 FM Rep) Power FM"/>
    <x v="2"/>
    <d v="2024-10-04T07:27:2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0331999&amp;key=bfa3f819c5821ca9a1e13ceed37ec3e2"/>
    <s v="SPOT REGULAR"/>
    <s v="ANA ISABEL INTERIANO HANDAL"/>
    <x v="0"/>
    <x v="1"/>
    <n v="10"/>
  </r>
  <r>
    <x v="8"/>
    <s v="TGC PWR-FM - (89.3 FM) Power FM"/>
    <x v="2"/>
    <d v="2024-10-04T06:20:41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0396113&amp;key=6ee0b1b9d3af69fbee82cde6deff4a90"/>
    <s v="SPOT REGULAR"/>
    <s v="ANA ISABEL INTERIANO HANDAL"/>
    <x v="0"/>
    <x v="1"/>
    <n v="10"/>
  </r>
  <r>
    <x v="8"/>
    <s v="SPS PWR-FM - (90.1 FM Rep) Power FM"/>
    <x v="2"/>
    <d v="2024-10-04T06:20:1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0396537&amp;key=66469b61a9baa6d40086d3e5160e70a7"/>
    <s v="SPOT REGULAR"/>
    <s v="ANA ISABEL INTERIANO HANDAL"/>
    <x v="0"/>
    <x v="1"/>
    <n v="10"/>
  </r>
  <r>
    <x v="8"/>
    <s v="TGC PWR-FM - (89.3 FM) Power FM"/>
    <x v="3"/>
    <d v="2024-10-03T09:23:02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1873440&amp;key=6ec30adf89f04ee32f0e5516aff00e16"/>
    <s v="SPOT REGULAR"/>
    <s v="ANA ISABEL INTERIANO HANDAL"/>
    <x v="0"/>
    <x v="1"/>
    <n v="10"/>
  </r>
  <r>
    <x v="8"/>
    <s v="SPS PWR-FM - (90.1 FM Rep) Power FM"/>
    <x v="3"/>
    <d v="2024-10-03T09:22:57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1873749&amp;key=03daf5fe0fd3f0b99671405b7f4efd6b"/>
    <s v="SPOT REGULAR"/>
    <s v="ANA ISABEL INTERIANO HANDAL"/>
    <x v="0"/>
    <x v="1"/>
    <n v="10"/>
  </r>
  <r>
    <x v="8"/>
    <s v="TGC PWR-FM - (89.3 FM) Power FM"/>
    <x v="3"/>
    <d v="2024-10-03T08:17:53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1944840&amp;key=7a787b94be14a93b4e97ddc5fa77030a"/>
    <s v="SPOT REGULAR"/>
    <s v="ANA ISABEL INTERIANO HANDAL"/>
    <x v="0"/>
    <x v="1"/>
    <n v="10"/>
  </r>
  <r>
    <x v="8"/>
    <s v="SPS PWR-FM - (90.1 FM Rep) Power FM"/>
    <x v="3"/>
    <d v="2024-10-03T08:17:27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1945618&amp;key=fbc24e1e1e6937a7c533113b4d0b84bd"/>
    <s v="SPOT REGULAR"/>
    <s v="ANA ISABEL INTERIANO HANDAL"/>
    <x v="0"/>
    <x v="1"/>
    <n v="10"/>
  </r>
  <r>
    <x v="8"/>
    <s v="TGC PWR-FM - (89.3 FM) Power FM"/>
    <x v="3"/>
    <d v="2024-10-03T07:27:02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1999289&amp;key=effe5d4e95709c495f677dfa00a283ca"/>
    <s v="SPOT REGULAR"/>
    <s v="ANA ISABEL INTERIANO HANDAL"/>
    <x v="0"/>
    <x v="1"/>
    <n v="10"/>
  </r>
  <r>
    <x v="8"/>
    <s v="SPS PWR-FM - (90.1 FM Rep) Power FM"/>
    <x v="3"/>
    <d v="2024-10-03T07:26:36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1999874&amp;key=cf580e1059f421daabc736d09c85bee5"/>
    <s v="SPOT REGULAR"/>
    <s v="ANA ISABEL INTERIANO HANDAL"/>
    <x v="0"/>
    <x v="1"/>
    <n v="10"/>
  </r>
  <r>
    <x v="8"/>
    <s v="TGC PWR-FM - (89.3 FM) Power FM"/>
    <x v="3"/>
    <d v="2024-10-03T06:21:35"/>
    <n v="2"/>
    <s v="28( 30 )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2062500&amp;key=e476583b6c24d8250f83f95588adc713"/>
    <s v="SPOT REGULAR"/>
    <s v="ANA ISABEL INTERIANO HANDAL"/>
    <x v="0"/>
    <x v="1"/>
    <n v="10"/>
  </r>
  <r>
    <x v="8"/>
    <s v="SPS PWR-FM - (90.1 FM Rep) Power FM"/>
    <x v="3"/>
    <d v="2024-10-03T06:21:19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2063043&amp;key=befc7d089e0da226540b1a9b32141e50"/>
    <s v="SPOT REGULAR"/>
    <s v="ANA ISABEL INTERIANO HANDAL"/>
    <x v="0"/>
    <x v="1"/>
    <n v="10"/>
  </r>
  <r>
    <x v="8"/>
    <s v="SPS PWR-FM - (90.1 FM Rep) Power FM"/>
    <x v="4"/>
    <d v="2024-10-02T09:29:46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3441311&amp;key=bd3abba655f2111efea29310b9aefb2e"/>
    <s v="SPOT REGULAR"/>
    <s v="ANA ISABEL INTERIANO HANDAL"/>
    <x v="0"/>
    <x v="1"/>
    <n v="10"/>
  </r>
  <r>
    <x v="8"/>
    <s v="TGC PWR-FM - (89.3 FM) Power FM"/>
    <x v="4"/>
    <d v="2024-10-02T09:29:07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3442145&amp;key=46711a4e9fa1d57361dc6c5f42ec0126"/>
    <s v="SPOT REGULAR"/>
    <s v="ANA ISABEL INTERIANO HANDAL"/>
    <x v="0"/>
    <x v="1"/>
    <n v="10"/>
  </r>
  <r>
    <x v="8"/>
    <s v="TGC PWR-FM - (89.3 FM) Power FM"/>
    <x v="4"/>
    <d v="2024-10-02T08:20:2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3522910&amp;key=d5b71307564b3bf3cca90d98b353b23d"/>
    <s v="SPOT REGULAR"/>
    <s v="ANA ISABEL INTERIANO HANDAL"/>
    <x v="0"/>
    <x v="1"/>
    <n v="10"/>
  </r>
  <r>
    <x v="8"/>
    <s v="SPS PWR-FM - (90.1 FM Rep) Power FM"/>
    <x v="4"/>
    <d v="2024-10-02T08:20:03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3523330&amp;key=8f086abee1600c71f6c8c21178c5be3e"/>
    <s v="SPOT REGULAR"/>
    <s v="ANA ISABEL INTERIANO HANDAL"/>
    <x v="0"/>
    <x v="1"/>
    <n v="10"/>
  </r>
  <r>
    <x v="8"/>
    <s v="TGC PWR-FM - (89.3 FM) Power FM"/>
    <x v="4"/>
    <d v="2024-10-02T07:25:59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3577626&amp;key=cbf54b6ff653dde14479b5134bb44520"/>
    <s v="SPOT REGULAR"/>
    <s v="ANA ISABEL INTERIANO HANDAL"/>
    <x v="0"/>
    <x v="1"/>
    <n v="10"/>
  </r>
  <r>
    <x v="8"/>
    <s v="SPS PWR-FM - (90.1 FM Rep) Power FM"/>
    <x v="4"/>
    <d v="2024-10-02T07:25:45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3578070&amp;key=beacad5b73c6beb9c09a0e260e1d3d59"/>
    <s v="SPOT REGULAR"/>
    <s v="ANA ISABEL INTERIANO HANDAL"/>
    <x v="0"/>
    <x v="1"/>
    <n v="10"/>
  </r>
  <r>
    <x v="8"/>
    <s v="TGC PWR-FM - (89.3 FM) Power FM"/>
    <x v="4"/>
    <d v="2024-10-02T06:20:50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3632263&amp;key=97130d5d420673898d11adf7e7add7cc"/>
    <s v="SPOT REGULAR"/>
    <s v="ANA ISABEL INTERIANO HANDAL"/>
    <x v="0"/>
    <x v="1"/>
    <n v="10"/>
  </r>
  <r>
    <x v="8"/>
    <s v="SPS PWR-FM - (90.1 FM Rep) Power FM"/>
    <x v="4"/>
    <d v="2024-10-02T06:20:26"/>
    <n v="0"/>
    <s v="30"/>
    <n v="30"/>
    <x v="2"/>
    <s v="(GENERAL)"/>
    <x v="24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3632465&amp;key=75b47b02350431f802e7623dbeae19a5"/>
    <s v="SPOT REGULAR"/>
    <s v="ANA ISABEL INTERIANO HANDAL"/>
    <x v="0"/>
    <x v="1"/>
    <n v="10"/>
  </r>
  <r>
    <x v="8"/>
    <s v="SPS PWR-FM - (90.1 FM Rep) Power FM"/>
    <x v="5"/>
    <d v="2024-10-01T09:26:33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4853636&amp;key=a68ed464e8a3ba0195ccf122655e6d47"/>
    <s v="SPOT REGULAR"/>
    <s v="ANA ISABEL INTERIANO HANDAL"/>
    <x v="0"/>
    <x v="1"/>
    <n v="10"/>
  </r>
  <r>
    <x v="8"/>
    <s v="TGC PWR-FM - (89.3 FM) Power FM"/>
    <x v="5"/>
    <d v="2024-10-01T09:25:45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4854024&amp;key=b99c1ed7d8365172a4adc9722a175774"/>
    <s v="SPOT REGULAR"/>
    <s v="ANA ISABEL INTERIANO HANDAL"/>
    <x v="0"/>
    <x v="1"/>
    <n v="10"/>
  </r>
  <r>
    <x v="8"/>
    <s v="TGC PWR-FM - (89.3 FM) Power FM"/>
    <x v="5"/>
    <d v="2024-10-01T08:22:27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4918160&amp;key=8209c2f421bc1822f5f9df65032c85bb"/>
    <s v="SPOT REGULAR"/>
    <s v="ANA ISABEL INTERIANO HANDAL"/>
    <x v="0"/>
    <x v="1"/>
    <n v="10"/>
  </r>
  <r>
    <x v="8"/>
    <s v="SPS PWR-FM - (90.1 FM Rep) Power FM"/>
    <x v="5"/>
    <d v="2024-10-01T08:22:15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4918536&amp;key=9d8d8256eb8f0164f8ce9de2960bd151"/>
    <s v="SPOT REGULAR"/>
    <s v="ANA ISABEL INTERIANO HANDAL"/>
    <x v="0"/>
    <x v="1"/>
    <n v="10"/>
  </r>
  <r>
    <x v="8"/>
    <s v="TGC PWR-FM - (89.3 FM) Power FM"/>
    <x v="5"/>
    <d v="2024-10-01T07:24:02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4975616&amp;key=27a3aa85dde6ccc36afffe006edba758"/>
    <s v="SPOT REGULAR"/>
    <s v="ANA ISABEL INTERIANO HANDAL"/>
    <x v="0"/>
    <x v="1"/>
    <n v="10"/>
  </r>
  <r>
    <x v="8"/>
    <s v="SPS PWR-FM - (90.1 FM Rep) Power FM"/>
    <x v="5"/>
    <d v="2024-10-01T07:23:49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4975835&amp;key=4f0329c69e831f154fa98538f994ed14"/>
    <s v="SPOT REGULAR"/>
    <s v="ANA ISABEL INTERIANO HANDAL"/>
    <x v="0"/>
    <x v="1"/>
    <n v="10"/>
  </r>
  <r>
    <x v="8"/>
    <s v="TGC PWR-FM - (89.3 FM) Power FM"/>
    <x v="5"/>
    <d v="2024-10-01T06:38:01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5014392&amp;key=61f26501aa19e7b4c9558c597dddc09e"/>
    <s v="SPOT REGULAR"/>
    <s v="ANA ISABEL INTERIANO HANDAL"/>
    <x v="0"/>
    <x v="1"/>
    <n v="10"/>
  </r>
  <r>
    <x v="8"/>
    <s v="SPS PWR-FM - (90.1 FM Rep) Power FM"/>
    <x v="5"/>
    <d v="2024-10-01T06:16:42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5031937&amp;key=820ccc751c411e3005ccd808e535aa55"/>
    <s v="SPOT REGULAR"/>
    <s v="ANA ISABEL INTERIANO HANDAL"/>
    <x v="0"/>
    <x v="1"/>
    <n v="10"/>
  </r>
  <r>
    <x v="8"/>
    <s v="SPS PWR-FM - (90.1 FM Rep) Power FM"/>
    <x v="6"/>
    <d v="2024-09-30T09:32:57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6479056&amp;key=3d23d626186b3e3d82787add81f50c9e"/>
    <s v="SPOT REGULAR"/>
    <s v="ANA ISABEL INTERIANO HANDAL"/>
    <x v="0"/>
    <x v="1"/>
    <n v="9"/>
  </r>
  <r>
    <x v="8"/>
    <s v="TGC PWR-FM - (89.3 FM) Power FM"/>
    <x v="6"/>
    <d v="2024-09-30T09:32:05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6479985&amp;key=2e3058e4979379bf4a46a84c16f616ce"/>
    <s v="SPOT REGULAR"/>
    <s v="ANA ISABEL INTERIANO HANDAL"/>
    <x v="0"/>
    <x v="1"/>
    <n v="9"/>
  </r>
  <r>
    <x v="8"/>
    <s v="TGC PWR-FM - (89.3 FM) Power FM"/>
    <x v="6"/>
    <d v="2024-09-30T08:25:25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6551519&amp;key=99281e09cb70dbef41a16aabcb860874"/>
    <s v="SPOT REGULAR"/>
    <s v="ANA ISABEL INTERIANO HANDAL"/>
    <x v="0"/>
    <x v="1"/>
    <n v="9"/>
  </r>
  <r>
    <x v="8"/>
    <s v="SPS PWR-FM - (90.1 FM Rep) Power FM"/>
    <x v="6"/>
    <d v="2024-09-30T08:24:56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6552135&amp;key=1222fcf8d0ad1eb4937cb8fc7ce4baff"/>
    <s v="SPOT REGULAR"/>
    <s v="ANA ISABEL INTERIANO HANDAL"/>
    <x v="0"/>
    <x v="1"/>
    <n v="9"/>
  </r>
  <r>
    <x v="8"/>
    <s v="TGC PWR-FM - (89.3 FM) Power FM"/>
    <x v="6"/>
    <d v="2024-09-30T07:23:02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6614531&amp;key=116b868fb4e14f8f091485489d03fdce"/>
    <s v="SPOT REGULAR"/>
    <s v="ANA ISABEL INTERIANO HANDAL"/>
    <x v="0"/>
    <x v="1"/>
    <n v="9"/>
  </r>
  <r>
    <x v="8"/>
    <s v="SPS PWR-FM - (90.1 FM Rep) Power FM"/>
    <x v="6"/>
    <d v="2024-09-30T07:22:37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6615028&amp;key=84340e2b6bb0c973fb15a6b3338caa7a"/>
    <s v="SPOT REGULAR"/>
    <s v="ANA ISABEL INTERIANO HANDAL"/>
    <x v="0"/>
    <x v="1"/>
    <n v="9"/>
  </r>
  <r>
    <x v="8"/>
    <s v="TGC PWR-FM - (89.3 FM) Power FM"/>
    <x v="6"/>
    <d v="2024-09-30T06:19:56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Tegucigalpa"/>
    <x v="2"/>
    <s v="DISTRIBUIDORES Y SERVICIO"/>
    <s v="http://df.auditsa.com.mx/TestigosHandler/TestigosExtHandler.ashx?hit=-486668845&amp;key=a33176b036e134b3fe5b0ea8c35f2954"/>
    <s v="SPOT REGULAR"/>
    <s v="ANA ISABEL INTERIANO HANDAL"/>
    <x v="0"/>
    <x v="1"/>
    <n v="9"/>
  </r>
  <r>
    <x v="8"/>
    <s v="SPS PWR-FM - (90.1 FM Rep) Power FM"/>
    <x v="6"/>
    <d v="2024-09-30T06:19:31"/>
    <n v="0"/>
    <s v="30"/>
    <n v="30"/>
    <x v="2"/>
    <s v="(GENERAL)"/>
    <x v="25"/>
    <x v="2"/>
    <s v="Distribuidor de Motocicletas"/>
    <s v="TE OFRECEN LA MÁS AMPLIA SELECCIÓN DE MOTOS DE HONDURAS PARA ENCONTRAR LA MOTO DE TRABAJO QUE IMPULSA TU FUTURO"/>
    <s v="San Pedro Sula"/>
    <x v="2"/>
    <s v="DISTRIBUIDORES Y SERVICIO"/>
    <s v="http://df.auditsa.com.mx/TestigosHandler/TestigosExtHandler.ashx?hit=-486669390&amp;key=07e6ba37bd3e1325d3dab8881ffb4cab"/>
    <s v="SPOT REGULAR"/>
    <s v="ANA ISABEL INTERIANO HANDAL"/>
    <x v="0"/>
    <x v="1"/>
    <n v="9"/>
  </r>
  <r>
    <x v="9"/>
    <s v="TGC TGC41-TV - (41 TVN) Q'HuboTv"/>
    <x v="0"/>
    <d v="2024-10-06T14:20:20"/>
    <n v="0"/>
    <s v="30"/>
    <n v="30"/>
    <x v="5"/>
    <s v="(GENERAL)"/>
    <x v="26"/>
    <x v="5"/>
    <s v="Distribuidor de Motocicletas"/>
    <s v="MOTOS DEPORTIVAS PARA CONQUISTAR LO QUE TE PROPONGAS TRABAJADORES CONFIABLES Y POTENTES MOTOS PARA DIVERTIRSE EN SERIO VISITA SALA DE VENTAS"/>
    <s v="Tegucigalpa"/>
    <x v="1"/>
    <s v="DISTRIBUIDORES Y SERVICIO"/>
    <s v="http://df.auditsa.com.mx/TestigosHandler/TestigosExtHandler.ashx?hit=-476794160&amp;key=06763546679f50eb2862e59bbb828c86"/>
    <s v="SPOT REGULAR"/>
    <s v="SOCIEDAD INFORMATIVA DE TELEVISION CON VALORES S.A."/>
    <x v="0"/>
    <x v="0"/>
    <n v="10"/>
  </r>
  <r>
    <x v="9"/>
    <s v="TGC TGC41-TV - (41 TVN) Q'HuboTv"/>
    <x v="0"/>
    <d v="2024-10-06T14:18:17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6796739&amp;key=d0d6e786b5dd911bc26634385d492b29"/>
    <s v="REGULAR PROMOCION"/>
    <s v="SOCIEDAD INFORMATIVA DE TELEVISION CON VALORES S.A."/>
    <x v="0"/>
    <x v="0"/>
    <n v="10"/>
  </r>
  <r>
    <x v="9"/>
    <s v="TGC TGC41-TV - (41 TVN) Q'HuboTv"/>
    <x v="0"/>
    <d v="2024-10-06T13:58:16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6815609&amp;key=554aa1d7954f9480fa77665b21364af6"/>
    <s v="REGULAR PROMOCION"/>
    <s v="SOCIEDAD INFORMATIVA DE TELEVISION CON VALORES S.A."/>
    <x v="0"/>
    <x v="0"/>
    <n v="10"/>
  </r>
  <r>
    <x v="9"/>
    <s v="TGC TGC41-TV - (41 TVN) Q'HuboTv"/>
    <x v="0"/>
    <d v="2024-10-06T13:55:28"/>
    <n v="0"/>
    <s v="30"/>
    <n v="30"/>
    <x v="5"/>
    <s v="(GENERAL)"/>
    <x v="26"/>
    <x v="5"/>
    <s v="Distribuidor de Motocicletas"/>
    <s v="MOTOS DEPORTIVAS PARA CONQUISTAR LO QUE TE PROPONGAS TRABAJADORES CONFIABLES Y POTENTES MOTOS PARA DIVERTIRSE EN SERIO VISITA SALA DE VENTAS"/>
    <s v="Tegucigalpa"/>
    <x v="1"/>
    <s v="DISTRIBUIDORES Y SERVICIO"/>
    <s v="http://df.auditsa.com.mx/TestigosHandler/TestigosExtHandler.ashx?hit=-476818937&amp;key=ee00998e49736b3766ef012b1c10ef46"/>
    <s v="SPOT REGULAR"/>
    <s v="SOCIEDAD INFORMATIVA DE TELEVISION CON VALORES S.A."/>
    <x v="0"/>
    <x v="0"/>
    <n v="10"/>
  </r>
  <r>
    <x v="9"/>
    <s v="TGC TGC41-TV - (41 TVN) Q'HuboTv"/>
    <x v="0"/>
    <d v="2024-10-06T13:22:18"/>
    <n v="0"/>
    <s v="30"/>
    <n v="30"/>
    <x v="5"/>
    <s v="(GENERAL)"/>
    <x v="26"/>
    <x v="5"/>
    <s v="Distribuidor de Motocicletas"/>
    <s v="MOTOS DEPORTIVAS PARA CONQUISTAR LO QUE TE PROPONGAS TRABAJADORES CONFIABLES Y POTENTES MOTOS PARA DIVERTIRSE EN SERIO VISITA SALA DE VENTAS"/>
    <s v="Tegucigalpa"/>
    <x v="1"/>
    <s v="DISTRIBUIDORES Y SERVICIO"/>
    <s v="http://df.auditsa.com.mx/TestigosHandler/TestigosExtHandler.ashx?hit=-476854571&amp;key=6a56b36db99e9c45e26e905a097a3c98"/>
    <s v="SPOT REGULAR"/>
    <s v="SOCIEDAD INFORMATIVA DE TELEVISION CON VALORES S.A."/>
    <x v="0"/>
    <x v="0"/>
    <n v="10"/>
  </r>
  <r>
    <x v="9"/>
    <s v="TGC TGC41-TV - (41 TVN) Q'HuboTv"/>
    <x v="0"/>
    <d v="2024-10-06T13:20:15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6856846&amp;key=8f53298606881642cbfb81a633b64efb"/>
    <s v="REGULAR PROMOCION"/>
    <s v="SOCIEDAD INFORMATIVA DE TELEVISION CON VALORES S.A."/>
    <x v="0"/>
    <x v="0"/>
    <n v="10"/>
  </r>
  <r>
    <x v="9"/>
    <s v="TGC TGC41-TV - (41 TVN) Q'HuboTv"/>
    <x v="1"/>
    <d v="2024-10-05T13:58:41"/>
    <n v="0"/>
    <s v="30"/>
    <n v="30"/>
    <x v="5"/>
    <s v="(GENERAL)"/>
    <x v="26"/>
    <x v="5"/>
    <s v="Distribuidor de Motocicletas"/>
    <s v="MOTOS DEPORTIVAS PARA CONQUISTAR LO QUE TE PROPONGAS TRABAJADORES CONFIABLES Y POTENTES MOTOS PARA DIVERTIRSE EN SERIO VISITA SALA DE VENTAS"/>
    <s v="Tegucigalpa"/>
    <x v="1"/>
    <s v="DISTRIBUIDORES Y SERVICIO"/>
    <s v="http://df.auditsa.com.mx/TestigosHandler/TestigosExtHandler.ashx?hit=-478226611&amp;key=77e90a52b29417cb504fab5df173b9ad"/>
    <s v="SPOT REGULAR"/>
    <s v="SOCIEDAD INFORMATIVA DE TELEVISION CON VALORES S.A."/>
    <x v="0"/>
    <x v="1"/>
    <n v="10"/>
  </r>
  <r>
    <x v="9"/>
    <s v="TGC TGC41-TV - (41 TVN) Q'HuboTv"/>
    <x v="1"/>
    <d v="2024-10-05T13:56:38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8229445&amp;key=fe8f01d8d3845caf449fb903b658b377"/>
    <s v="REGULAR PROMOCION"/>
    <s v="SOCIEDAD INFORMATIVA DE TELEVISION CON VALORES S.A."/>
    <x v="0"/>
    <x v="1"/>
    <n v="10"/>
  </r>
  <r>
    <x v="9"/>
    <s v="TGC TGC41-TV - (41 TVN) Q'HuboTv"/>
    <x v="1"/>
    <d v="2024-10-05T13:36:38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8255844&amp;key=fd3e9282b291a34003f2fced4f566c3f"/>
    <s v="REGULAR PROMOCION"/>
    <s v="SOCIEDAD INFORMATIVA DE TELEVISION CON VALORES S.A."/>
    <x v="0"/>
    <x v="1"/>
    <n v="10"/>
  </r>
  <r>
    <x v="9"/>
    <s v="TGC TGC41-TV - (41 TVN) Q'HuboTv"/>
    <x v="1"/>
    <d v="2024-10-05T13:33:49"/>
    <n v="0"/>
    <s v="30"/>
    <n v="30"/>
    <x v="5"/>
    <s v="(GENERAL)"/>
    <x v="26"/>
    <x v="5"/>
    <s v="Distribuidor de Motocicletas"/>
    <s v="MOTOS DEPORTIVAS PARA CONQUISTAR LO QUE TE PROPONGAS TRABAJADORES CONFIABLES Y POTENTES MOTOS PARA DIVERTIRSE EN SERIO VISITA SALA DE VENTAS"/>
    <s v="Tegucigalpa"/>
    <x v="1"/>
    <s v="DISTRIBUIDORES Y SERVICIO"/>
    <s v="http://df.auditsa.com.mx/TestigosHandler/TestigosExtHandler.ashx?hit=-478258510&amp;key=b913c17f420c36e8f1cf469f6453b9dc"/>
    <s v="SPOT REGULAR"/>
    <s v="SOCIEDAD INFORMATIVA DE TELEVISION CON VALORES S.A."/>
    <x v="0"/>
    <x v="1"/>
    <n v="10"/>
  </r>
  <r>
    <x v="9"/>
    <s v="TGC TGC41-TV - (41 TVN) Q'HuboTv"/>
    <x v="1"/>
    <d v="2024-10-05T13:16:45"/>
    <n v="0"/>
    <s v="30"/>
    <n v="30"/>
    <x v="5"/>
    <s v="(GENERAL)"/>
    <x v="26"/>
    <x v="5"/>
    <s v="Distribuidor de Motocicletas"/>
    <s v="MOTOS DEPORTIVAS PARA CONQUISTAR LO QUE TE PROPONGAS TRABAJADORES CONFIABLES Y POTENTES MOTOS PARA DIVERTIRSE EN SERIO VISITA SALA DE VENTAS"/>
    <s v="Tegucigalpa"/>
    <x v="1"/>
    <s v="DISTRIBUIDORES Y SERVICIO"/>
    <s v="http://df.auditsa.com.mx/TestigosHandler/TestigosExtHandler.ashx?hit=-478281509&amp;key=aaa8d82c6571ca2270386a770825f1b6"/>
    <s v="SPOT REGULAR"/>
    <s v="SOCIEDAD INFORMATIVA DE TELEVISION CON VALORES S.A."/>
    <x v="0"/>
    <x v="1"/>
    <n v="10"/>
  </r>
  <r>
    <x v="9"/>
    <s v="TGC TGC41-TV - (41 TVN) Q'HuboTv"/>
    <x v="1"/>
    <d v="2024-10-05T13:14:43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78283596&amp;key=fb9bf77a0142e370544a4a409d5f6c5e"/>
    <s v="REGULAR PROMOCION"/>
    <s v="SOCIEDAD INFORMATIVA DE TELEVISION CON VALORES S.A."/>
    <x v="0"/>
    <x v="1"/>
    <n v="10"/>
  </r>
  <r>
    <x v="10"/>
    <s v="SPS SPS102.5-FM - (102.5 FM) Radio Ambiental"/>
    <x v="0"/>
    <d v="2024-10-06T17:46:09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6570231&amp;key=a47340f53cc10aab2849033e5445ca52"/>
    <s v="REGULAR PROMOCION"/>
    <s v="ESTEREO CENTRO S. DE R.L. DE C.V."/>
    <x v="0"/>
    <x v="0"/>
    <n v="10"/>
  </r>
  <r>
    <x v="10"/>
    <s v="SPS SPS102.5-FM - (102.5 FM) Radio Ambiental"/>
    <x v="0"/>
    <d v="2024-10-06T15:47:09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6698875&amp;key=cd88c5659394575128f4221c645cb05e"/>
    <s v="REGULAR PROMOCION"/>
    <s v="ESTEREO CENTRO S. DE R.L. DE C.V."/>
    <x v="0"/>
    <x v="0"/>
    <n v="10"/>
  </r>
  <r>
    <x v="10"/>
    <s v="SPS SPS102.5-FM - (102.5 FM) Radio Ambiental"/>
    <x v="0"/>
    <d v="2024-10-06T13:47:04"/>
    <n v="1"/>
    <s v="29( 30 )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6827052&amp;key=de34d226c9bd7d19d1b1c232731d4383"/>
    <s v="REGULAR PROMOCION"/>
    <s v="ESTEREO CENTRO S. DE R.L. DE C.V."/>
    <x v="0"/>
    <x v="0"/>
    <n v="10"/>
  </r>
  <r>
    <x v="10"/>
    <s v="SPS SPS102.5-FM - (102.5 FM) Radio Ambiental"/>
    <x v="0"/>
    <d v="2024-10-06T08:47:23"/>
    <n v="1"/>
    <s v="29( 30 )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7119002&amp;key=988a189305e7984d0353311f483daf62"/>
    <s v="REGULAR PROMOCION"/>
    <s v="ESTEREO CENTRO S. DE R.L. DE C.V."/>
    <x v="0"/>
    <x v="0"/>
    <n v="10"/>
  </r>
  <r>
    <x v="10"/>
    <s v="SPS SPS102.5-FM - (102.5 FM) Radio Ambiental"/>
    <x v="1"/>
    <d v="2024-10-05T17:45:36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7948577&amp;key=fc840f0f90acdf452091921cc01d718c"/>
    <s v="REGULAR PROMOCION"/>
    <s v="ESTEREO CENTRO S. DE R.L. DE C.V."/>
    <x v="0"/>
    <x v="1"/>
    <n v="10"/>
  </r>
  <r>
    <x v="10"/>
    <s v="SPS SPS102.5-FM - (102.5 FM) Radio Ambiental"/>
    <x v="1"/>
    <d v="2024-10-05T15:47:13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8091157&amp;key=76cc13d3548075f4fe2d52c5fb2f613d"/>
    <s v="REGULAR PROMOCION"/>
    <s v="ESTEREO CENTRO S. DE R.L. DE C.V."/>
    <x v="0"/>
    <x v="1"/>
    <n v="10"/>
  </r>
  <r>
    <x v="10"/>
    <s v="SPS SPS102.5-FM - (102.5 FM) Radio Ambiental"/>
    <x v="1"/>
    <d v="2024-10-05T13:47:02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8241047&amp;key=a03ff3015b7c6f03e8249bc0381e0f0a"/>
    <s v="REGULAR PROMOCION"/>
    <s v="ESTEREO CENTRO S. DE R.L. DE C.V."/>
    <x v="0"/>
    <x v="1"/>
    <n v="10"/>
  </r>
  <r>
    <x v="10"/>
    <s v="SPS SPS102.5-FM - (102.5 FM) Radio Ambiental"/>
    <x v="1"/>
    <d v="2024-10-05T08:45:35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8586516&amp;key=23efe694e6b09ec30bebb462a4044b03"/>
    <s v="REGULAR PROMOCION"/>
    <s v="ESTEREO CENTRO S. DE R.L. DE C.V."/>
    <x v="0"/>
    <x v="1"/>
    <n v="10"/>
  </r>
  <r>
    <x v="10"/>
    <s v="SPS SPS102.5-FM - (102.5 FM) Radio Ambiental"/>
    <x v="2"/>
    <d v="2024-10-04T17:47:08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9513737&amp;key=44cf8dcefd6929f67615b2f1003dd7ca"/>
    <s v="REGULAR PROMOCION"/>
    <s v="ESTEREO CENTRO S. DE R.L. DE C.V."/>
    <x v="0"/>
    <x v="1"/>
    <n v="10"/>
  </r>
  <r>
    <x v="10"/>
    <s v="SPS SPS102.5-FM - (102.5 FM) Radio Ambiental"/>
    <x v="2"/>
    <d v="2024-10-04T15:47:24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9679040&amp;key=295954337468455e7420e4b4718189d4"/>
    <s v="REGULAR PROMOCION"/>
    <s v="ESTEREO CENTRO S. DE R.L. DE C.V."/>
    <x v="0"/>
    <x v="1"/>
    <n v="10"/>
  </r>
  <r>
    <x v="10"/>
    <s v="SPS SPS102.5-FM - (102.5 FM) Radio Ambiental"/>
    <x v="2"/>
    <d v="2024-10-04T13:47:27"/>
    <n v="1"/>
    <s v="29( 30 )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79828572&amp;key=d0f5799953100e06d7b6f452c902b3cc"/>
    <s v="REGULAR PROMOCION"/>
    <s v="ESTEREO CENTRO S. DE R.L. DE C.V."/>
    <x v="0"/>
    <x v="1"/>
    <n v="10"/>
  </r>
  <r>
    <x v="10"/>
    <s v="SPS SPS102.5-FM - (102.5 FM) Radio Ambiental"/>
    <x v="2"/>
    <d v="2024-10-04T08:47:38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0238270&amp;key=650d0972fd78eb43b30588c6c84f8dd9"/>
    <s v="REGULAR PROMOCION"/>
    <s v="ESTEREO CENTRO S. DE R.L. DE C.V."/>
    <x v="0"/>
    <x v="1"/>
    <n v="10"/>
  </r>
  <r>
    <x v="10"/>
    <s v="SPS SPS102.5-FM - (102.5 FM) Radio Ambiental"/>
    <x v="3"/>
    <d v="2024-10-03T17:47:41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1166224&amp;key=79e9ac77fa7e5fd5aa23421f1287cdcb"/>
    <s v="REGULAR PROMOCION"/>
    <s v="ESTEREO CENTRO S. DE R.L. DE C.V."/>
    <x v="0"/>
    <x v="1"/>
    <n v="10"/>
  </r>
  <r>
    <x v="10"/>
    <s v="SPS SPS102.5-FM - (102.5 FM) Radio Ambiental"/>
    <x v="3"/>
    <d v="2024-10-03T15:48:17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1323825&amp;key=3de7fe4b959deb95663eaa4049b7b8df"/>
    <s v="REGULAR PROMOCION"/>
    <s v="ESTEREO CENTRO S. DE R.L. DE C.V."/>
    <x v="0"/>
    <x v="1"/>
    <n v="10"/>
  </r>
  <r>
    <x v="10"/>
    <s v="SPS SPS102.5-FM - (102.5 FM) Radio Ambiental"/>
    <x v="3"/>
    <d v="2024-10-03T13:45:45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1464189&amp;key=9cc41dc1fd7b0b49e24f6c0b2662ec9a"/>
    <s v="REGULAR PROMOCION"/>
    <s v="ESTEREO CENTRO S. DE R.L. DE C.V."/>
    <x v="0"/>
    <x v="1"/>
    <n v="10"/>
  </r>
  <r>
    <x v="10"/>
    <s v="SPS SPS102.5-FM - (102.5 FM) Radio Ambiental"/>
    <x v="3"/>
    <d v="2024-10-03T08:47:53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1909581&amp;key=f87f2ef2f4e6663fb4306ebb3bf1e650"/>
    <s v="REGULAR PROMOCION"/>
    <s v="ESTEREO CENTRO S. DE R.L. DE C.V."/>
    <x v="0"/>
    <x v="1"/>
    <n v="10"/>
  </r>
  <r>
    <x v="10"/>
    <s v="SPS SPS102.5-FM - (102.5 FM) Radio Ambiental"/>
    <x v="4"/>
    <d v="2024-10-02T17:47:41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2809919&amp;key=7cdde211797cf1784a666cb1edef7ce5"/>
    <s v="REGULAR PROMOCION"/>
    <s v="ESTEREO CENTRO S. DE R.L. DE C.V."/>
    <x v="0"/>
    <x v="1"/>
    <n v="10"/>
  </r>
  <r>
    <x v="10"/>
    <s v="SPS SPS102.5-FM - (102.5 FM) Radio Ambiental"/>
    <x v="4"/>
    <d v="2024-10-02T15:47:27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2950914&amp;key=ff1a78fe26a65197877c821a36b5f42b"/>
    <s v="REGULAR PROMOCION"/>
    <s v="ESTEREO CENTRO S. DE R.L. DE C.V."/>
    <x v="0"/>
    <x v="1"/>
    <n v="10"/>
  </r>
  <r>
    <x v="10"/>
    <s v="SPS SPS102.5-FM - (102.5 FM) Radio Ambiental"/>
    <x v="4"/>
    <d v="2024-10-02T13:45:49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3079253&amp;key=2dc508ac2c7376fdd98adb2fc2d3eb65"/>
    <s v="REGULAR PROMOCION"/>
    <s v="ESTEREO CENTRO S. DE R.L. DE C.V."/>
    <x v="0"/>
    <x v="1"/>
    <n v="10"/>
  </r>
  <r>
    <x v="10"/>
    <s v="SPS SPS102.5-FM - (102.5 FM) Radio Ambiental"/>
    <x v="4"/>
    <d v="2024-10-02T08:45:24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3494892&amp;key=5b01caf7a4127148836972b2f5c2414d"/>
    <s v="REGULAR PROMOCION"/>
    <s v="ESTEREO CENTRO S. DE R.L. DE C.V."/>
    <x v="0"/>
    <x v="1"/>
    <n v="10"/>
  </r>
  <r>
    <x v="10"/>
    <s v="SPS SPS102.5-FM - (102.5 FM) Radio Ambiental"/>
    <x v="5"/>
    <d v="2024-10-01T17:47:36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4353832&amp;key=e194483ca69b453ae20c899f91a78fd6"/>
    <s v="REGULAR PROMOCION"/>
    <s v="ESTEREO CENTRO S. DE R.L. DE C.V."/>
    <x v="0"/>
    <x v="1"/>
    <n v="10"/>
  </r>
  <r>
    <x v="10"/>
    <s v="SPS SPS102.5-FM - (102.5 FM) Radio Ambiental"/>
    <x v="5"/>
    <d v="2024-10-01T15:46:01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4483393&amp;key=017eb0389e1c50c6d8394df3f43aa368"/>
    <s v="REGULAR PROMOCION"/>
    <s v="ESTEREO CENTRO S. DE R.L. DE C.V."/>
    <x v="0"/>
    <x v="1"/>
    <n v="10"/>
  </r>
  <r>
    <x v="10"/>
    <s v="SPS SPS102.5-FM - (102.5 FM) Radio Ambiental"/>
    <x v="5"/>
    <d v="2024-10-01T13:47:40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4610267&amp;key=e1f8b952f3a7c8313b84823282719bc1"/>
    <s v="REGULAR PROMOCION"/>
    <s v="ESTEREO CENTRO S. DE R.L. DE C.V."/>
    <x v="0"/>
    <x v="1"/>
    <n v="10"/>
  </r>
  <r>
    <x v="10"/>
    <s v="SPS SPS102.5-FM - (102.5 FM) Radio Ambiental"/>
    <x v="5"/>
    <d v="2024-10-01T08:46:54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4890597&amp;key=b23f26d5ee113cce0bb339b26c02a7fa"/>
    <s v="REGULAR PROMOCION"/>
    <s v="ESTEREO CENTRO S. DE R.L. DE C.V."/>
    <x v="0"/>
    <x v="1"/>
    <n v="10"/>
  </r>
  <r>
    <x v="10"/>
    <s v="SPS SPS102.5-FM - (102.5 FM) Radio Ambiental"/>
    <x v="6"/>
    <d v="2024-09-30T17:47:52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5842018&amp;key=26a1e3ae5ab1508a098ac24ea4738fef"/>
    <s v="REGULAR PROMOCION"/>
    <s v="ESTEREO CENTRO S. DE R.L. DE C.V."/>
    <x v="0"/>
    <x v="1"/>
    <n v="9"/>
  </r>
  <r>
    <x v="10"/>
    <s v="SPS SPS102.5-FM - (102.5 FM) Radio Ambiental"/>
    <x v="6"/>
    <d v="2024-09-30T15:46:43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6006614&amp;key=f2c4dd78c5bfc39437e527a9f7ce45d1"/>
    <s v="REGULAR PROMOCION"/>
    <s v="ESTEREO CENTRO S. DE R.L. DE C.V."/>
    <x v="0"/>
    <x v="1"/>
    <n v="9"/>
  </r>
  <r>
    <x v="10"/>
    <s v="SPS SPS102.5-FM - (102.5 FM) Radio Ambiental"/>
    <x v="6"/>
    <d v="2024-09-30T13:47:43"/>
    <n v="1"/>
    <s v="29( 30 )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6157612&amp;key=b8559fe68692e6b19f574fffd51139b2"/>
    <s v="REGULAR PROMOCION"/>
    <s v="ESTEREO CENTRO S. DE R.L. DE C.V."/>
    <x v="0"/>
    <x v="1"/>
    <n v="9"/>
  </r>
  <r>
    <x v="10"/>
    <s v="SPS SPS102.5-FM - (102.5 FM) Radio Ambiental"/>
    <x v="6"/>
    <d v="2024-09-30T08:47:23"/>
    <n v="0"/>
    <s v="30"/>
    <n v="30"/>
    <x v="1"/>
    <s v="(GENERAL)"/>
    <x v="27"/>
    <x v="1"/>
    <s v="Motocicletas"/>
    <s v="CON LOS MEJORES PRECIOS Y LAS MEJORES CUOTAS"/>
    <s v="San Pedro Sula"/>
    <x v="2"/>
    <s v="MOTOCICLETAS/MOTONETAS/MOTO SKI"/>
    <s v="http://df.auditsa.com.mx/TestigosHandler/TestigosExtHandler.ashx?hit=-485259670&amp;key=25df0bbeafdd938e1460b8b124ba57a1"/>
    <s v="REGULAR PROMOCION"/>
    <s v="ESTEREO CENTRO S. DE R.L. DE C.V."/>
    <x v="0"/>
    <x v="1"/>
    <n v="9"/>
  </r>
  <r>
    <x v="11"/>
    <s v="TGC TGC93.3-FM - (93.3 FM) Radio Cadena Voces"/>
    <x v="0"/>
    <d v="2024-10-06T08:08:02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7153796&amp;key=5cdd6870ecc8299586c2db2749937dbf"/>
    <s v="REGULAR PROMOCION"/>
    <s v="INVERSIONES Y VOCES S.A. DE C.V."/>
    <x v="0"/>
    <x v="0"/>
    <n v="10"/>
  </r>
  <r>
    <x v="11"/>
    <s v="TGC TGC93.3-FM - (93.3 FM) Radio Cadena Voces"/>
    <x v="2"/>
    <d v="2024-10-04T07:59:06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0295122&amp;key=c99dd9949a36174964cf6ffe6882a705"/>
    <s v="REGULAR PROMOCION"/>
    <s v="INVERSIONES Y VOCES S.A. DE C.V."/>
    <x v="0"/>
    <x v="1"/>
    <n v="10"/>
  </r>
  <r>
    <x v="11"/>
    <s v="TGC TGC93.3-FM - (93.3 FM) Radio Cadena Voces"/>
    <x v="4"/>
    <d v="2024-10-02T13:53:54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3069663&amp;key=8493a6fa58454f5d433a73358e7c0337"/>
    <s v="REGULAR PROMOCION"/>
    <s v="INVERSIONES Y VOCES S.A. DE C.V."/>
    <x v="0"/>
    <x v="1"/>
    <n v="10"/>
  </r>
  <r>
    <x v="11"/>
    <s v="TGC TGC93.3-FM - (93.3 FM) Radio Cadena Voces"/>
    <x v="4"/>
    <d v="2024-10-02T13:31:05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3095824&amp;key=bc95440b8a65db5633b541f091f4cff3"/>
    <s v="REGULAR PROMOCION"/>
    <s v="INVERSIONES Y VOCES S.A. DE C.V."/>
    <x v="0"/>
    <x v="1"/>
    <n v="10"/>
  </r>
  <r>
    <x v="11"/>
    <s v="TGC TGC93.3-FM - (93.3 FM) Radio Cadena Voces"/>
    <x v="4"/>
    <d v="2024-10-02T11:33:23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3249320&amp;key=aa3055801400ae511165da316341bc8a"/>
    <s v="REGULAR PROMOCION"/>
    <s v="INVERSIONES Y VOCES S.A. DE C.V."/>
    <x v="0"/>
    <x v="1"/>
    <n v="10"/>
  </r>
  <r>
    <x v="11"/>
    <s v="TGC TGC93.3-FM - (93.3 FM) Radio Cadena Voces"/>
    <x v="4"/>
    <d v="2024-10-02T07:17:16"/>
    <n v="0"/>
    <s v="36"/>
    <n v="36"/>
    <x v="5"/>
    <s v="(GENERAL)"/>
    <x v="28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3585820&amp;key=75dceeb73ae2c83323e53ca4dc85abe6"/>
    <s v="REGULAR PROMOCION"/>
    <s v="INVERSIONES Y VOCES S.A. DE C.V."/>
    <x v="0"/>
    <x v="1"/>
    <n v="10"/>
  </r>
  <r>
    <x v="11"/>
    <s v="TGC TGC93.3-FM - (93.3 FM) Radio Cadena Voces"/>
    <x v="5"/>
    <d v="2024-10-01T13:57:22"/>
    <n v="0"/>
    <s v="36"/>
    <n v="36"/>
    <x v="5"/>
    <s v="(GENERAL)"/>
    <x v="2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599749&amp;key=835a69338eb01dba3b52eba36e617f18"/>
    <s v="REGULAR PROMOCION"/>
    <s v="INVERSIONES Y VOCES S.A. DE C.V."/>
    <x v="0"/>
    <x v="1"/>
    <n v="10"/>
  </r>
  <r>
    <x v="11"/>
    <s v="TGC TGC93.3-FM - (93.3 FM) Radio Cadena Voces"/>
    <x v="5"/>
    <d v="2024-10-01T13:28:59"/>
    <n v="0"/>
    <s v="36"/>
    <n v="36"/>
    <x v="5"/>
    <s v="(GENERAL)"/>
    <x v="2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632152&amp;key=b565ecab5f528017fbf2331dd246626f"/>
    <s v="REGULAR PROMOCION"/>
    <s v="INVERSIONES Y VOCES S.A. DE C.V."/>
    <x v="0"/>
    <x v="1"/>
    <n v="10"/>
  </r>
  <r>
    <x v="11"/>
    <s v="TGC TGC93.3-FM - (93.3 FM) Radio Cadena Voces"/>
    <x v="5"/>
    <d v="2024-10-01T11:32:21"/>
    <n v="0"/>
    <s v="36"/>
    <n v="36"/>
    <x v="5"/>
    <s v="(GENERAL)"/>
    <x v="2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747420&amp;key=2b53d3746c5b462827fb2eb804ca13a4"/>
    <s v="REGULAR PROMOCION"/>
    <s v="INVERSIONES Y VOCES S.A. DE C.V."/>
    <x v="0"/>
    <x v="1"/>
    <n v="10"/>
  </r>
  <r>
    <x v="11"/>
    <s v="TGC TGC93.3-FM - (93.3 FM) Radio Cadena Voces"/>
    <x v="5"/>
    <d v="2024-10-01T07:32:40"/>
    <n v="0"/>
    <s v="36"/>
    <n v="36"/>
    <x v="5"/>
    <s v="(GENERAL)"/>
    <x v="2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965445&amp;key=f520b29b4b0f0f829e6d819b40bb8fa9"/>
    <s v="REGULAR PROMOCION"/>
    <s v="INVERSIONES Y VOCES S.A. DE C.V."/>
    <x v="0"/>
    <x v="1"/>
    <n v="10"/>
  </r>
  <r>
    <x v="11"/>
    <s v="TGC TGC93.3-FM - (93.3 FM) Radio Cadena Voces"/>
    <x v="6"/>
    <d v="2024-09-30T11:42:43"/>
    <n v="0"/>
    <s v="36"/>
    <n v="36"/>
    <x v="5"/>
    <s v="(GENERAL)"/>
    <x v="2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6323319&amp;key=a1c9846b5cdf3577092aa92713c501d1"/>
    <s v="REGULAR PROMOCION"/>
    <s v="INVERSIONES Y VOCES S.A. DE C.V."/>
    <x v="0"/>
    <x v="1"/>
    <n v="9"/>
  </r>
  <r>
    <x v="11"/>
    <s v="TGC TGC93.3-FM - (93.3 FM) Radio Cadena Voces"/>
    <x v="6"/>
    <d v="2024-09-30T07:07:31"/>
    <n v="0"/>
    <s v="36"/>
    <n v="36"/>
    <x v="5"/>
    <s v="(GENERAL)"/>
    <x v="2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6628957&amp;key=245b986f5024d0fc8f4d71ae0a669ba4"/>
    <s v="REGULAR PROMOCION"/>
    <s v="INVERSIONES Y VOCES S.A. DE C.V."/>
    <x v="0"/>
    <x v="1"/>
    <n v="9"/>
  </r>
  <r>
    <x v="12"/>
    <s v="TGC TGC88.5-FM - (88.5 FM) Radio Globo"/>
    <x v="6"/>
    <d v="2024-09-30T16:48:50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5920963&amp;key=d0532d21b5117330bcf922d10797c535"/>
    <s v="REGULAR PROMOCION"/>
    <s v="ALEJANDRO VILLATORIO AGUILAR"/>
    <x v="0"/>
    <x v="1"/>
    <n v="9"/>
  </r>
  <r>
    <x v="12"/>
    <s v="TGC TGC88.5-FM - (88.5 FM) Radio Globo"/>
    <x v="6"/>
    <d v="2024-09-30T16:26:22"/>
    <n v="0"/>
    <s v="36"/>
    <n v="36"/>
    <x v="5"/>
    <s v="(GENERAL)"/>
    <x v="3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5952455&amp;key=633799ee7328bca1ba78726e2e96cf52"/>
    <s v="REGULAR PROMOCION"/>
    <s v="ALEJANDRO VILLATORIO AGUILAR"/>
    <x v="0"/>
    <x v="1"/>
    <n v="9"/>
  </r>
  <r>
    <x v="13"/>
    <s v="SPS SPS91.7-FM - (91.7 FM) Radio Internacional"/>
    <x v="2"/>
    <d v="2024-10-04T14:59:46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79742813&amp;key=b0b3ca57e4ca183770a7e7ad57a41626"/>
    <s v="SPOT REGULAR"/>
    <s v="RADIO INTERNACIONAL S. DE R.L."/>
    <x v="0"/>
    <x v="1"/>
    <n v="10"/>
  </r>
  <r>
    <x v="13"/>
    <s v="SPS SPS91.7-FM - (91.7 FM) Radio Internacional"/>
    <x v="2"/>
    <d v="2024-10-04T11:19:36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0025911&amp;key=4fc3076b5ae8e08b937d3ca352a29588"/>
    <s v="SPOT REGULAR"/>
    <s v="RADIO INTERNACIONAL S. DE R.L."/>
    <x v="0"/>
    <x v="1"/>
    <n v="10"/>
  </r>
  <r>
    <x v="13"/>
    <s v="SPS SPS91.7-FM - (91.7 FM) Radio Internacional"/>
    <x v="3"/>
    <d v="2024-10-03T15:01:38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1379089&amp;key=70e1ccd76154092b65ec8c55dd9cbbce"/>
    <s v="SPOT REGULAR"/>
    <s v="RADIO INTERNACIONAL S. DE R.L."/>
    <x v="0"/>
    <x v="1"/>
    <n v="10"/>
  </r>
  <r>
    <x v="13"/>
    <s v="SPS SPS91.7-FM - (91.7 FM) Radio Internacional"/>
    <x v="3"/>
    <d v="2024-10-03T11:24:35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1644970&amp;key=e089d8a46543fa1986e9d8431c634b94"/>
    <s v="SPOT REGULAR"/>
    <s v="RADIO INTERNACIONAL S. DE R.L."/>
    <x v="0"/>
    <x v="1"/>
    <n v="10"/>
  </r>
  <r>
    <x v="13"/>
    <s v="SPS SPS91.7-FM - (91.7 FM) Radio Internacional"/>
    <x v="4"/>
    <d v="2024-10-02T11:24:46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3268181&amp;key=363f46a32b5daf88b615cb5c72878c19"/>
    <s v="SPOT REGULAR"/>
    <s v="RADIO INTERNACIONAL S. DE R.L."/>
    <x v="0"/>
    <x v="1"/>
    <n v="10"/>
  </r>
  <r>
    <x v="13"/>
    <s v="SPS SPS91.7-FM - (91.7 FM) Radio Internacional"/>
    <x v="4"/>
    <d v="2024-10-02T09:57:26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3405628&amp;key=01444c46d09fae9dae7b1145185c6efb"/>
    <s v="SPOT REGULAR"/>
    <s v="RADIO INTERNACIONAL S. DE R.L."/>
    <x v="0"/>
    <x v="1"/>
    <n v="10"/>
  </r>
  <r>
    <x v="13"/>
    <s v="SPS SPS91.7-FM - (91.7 FM) Radio Internacional"/>
    <x v="5"/>
    <d v="2024-10-01T14:58:47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4536959&amp;key=dc27c268c2233a03e1db92029fef9afd"/>
    <s v="SPOT REGULAR"/>
    <s v="RADIO INTERNACIONAL S. DE R.L."/>
    <x v="0"/>
    <x v="1"/>
    <n v="10"/>
  </r>
  <r>
    <x v="13"/>
    <s v="SPS SPS91.7-FM - (91.7 FM) Radio Internacional"/>
    <x v="5"/>
    <d v="2024-10-01T11:21:29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4752435&amp;key=fcf2799f5f09d3b5fe97040b2b1f91d7"/>
    <s v="SPOT REGULAR"/>
    <s v="RADIO INTERNACIONAL S. DE R.L."/>
    <x v="0"/>
    <x v="1"/>
    <n v="10"/>
  </r>
  <r>
    <x v="13"/>
    <s v="SPS SPS91.7-FM - (91.7 FM) Radio Internacional"/>
    <x v="6"/>
    <d v="2024-09-30T14:59:13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6068584&amp;key=7f13cdc3d292b7d8f1e938158181917c"/>
    <s v="SPOT REGULAR"/>
    <s v="RADIO INTERNACIONAL S. DE R.L."/>
    <x v="0"/>
    <x v="1"/>
    <n v="9"/>
  </r>
  <r>
    <x v="13"/>
    <s v="SPS SPS91.7-FM - (91.7 FM) Radio Internacional"/>
    <x v="6"/>
    <d v="2024-09-30T11:18:22"/>
    <n v="0"/>
    <s v="30"/>
    <n v="30"/>
    <x v="6"/>
    <s v="(GENERAL)"/>
    <x v="31"/>
    <x v="6"/>
    <s v="Distribuidor de Motocicletas"/>
    <s v="ELIGE TU MOTO CON NOSOTROS PORQUE AQUI TE DAMOS SERVICIO Y MANTENIMIENTO CON REPUESTOS ORIGINALES EN EL CENTRO DE VILLANUEVA"/>
    <s v="San Pedro Sula"/>
    <x v="2"/>
    <s v="DISTRIBUIDORES Y SERVICIO"/>
    <s v="http://df.auditsa.com.mx/TestigosHandler/TestigosExtHandler.ashx?hit=-486354235&amp;key=c228b37aa9332a5c05cc6e158a329f20"/>
    <s v="SPOT REGULAR"/>
    <s v="RADIO INTERNACIONAL S. DE R.L."/>
    <x v="0"/>
    <x v="1"/>
    <n v="9"/>
  </r>
  <r>
    <x v="14"/>
    <s v="TGC TGC90.1-FM - (90.1 FM) Radio Visión"/>
    <x v="6"/>
    <d v="2024-09-30T21:44:42"/>
    <n v="0"/>
    <s v="32"/>
    <n v="32"/>
    <x v="2"/>
    <s v="(GENERAL)"/>
    <x v="32"/>
    <x v="2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85534849&amp;key=1e0ea7ad364512bcbf1aff15d618f529"/>
    <s v="REGULAR PROMOCION"/>
    <s v="CIRCUITO RADIAL VISIÓN"/>
    <x v="0"/>
    <x v="1"/>
    <n v="9"/>
  </r>
  <r>
    <x v="15"/>
    <s v="TGC TGC106.1-FM - (106.1 FM) Romántica"/>
    <x v="2"/>
    <d v="2024-10-04T19:06:3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05101&amp;key=63e8975d96621675b712a63b25634b89"/>
    <s v="SPOT REGULAR"/>
    <s v="CIRCUITO RADIAL INDEPENDIENTE S. DE R.L."/>
    <x v="0"/>
    <x v="1"/>
    <n v="10"/>
  </r>
  <r>
    <x v="15"/>
    <s v="TGC TGC106.1-FM - (106.1 FM) Romántica"/>
    <x v="2"/>
    <d v="2024-10-04T18:48:3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30318&amp;key=272219658216a9a4003066ed889d46e1"/>
    <s v="SPOT REGULAR"/>
    <s v="CIRCUITO RADIAL INDEPENDIENTE S. DE R.L."/>
    <x v="0"/>
    <x v="1"/>
    <n v="10"/>
  </r>
  <r>
    <x v="15"/>
    <s v="TGC TGC106.1-FM - (106.1 FM) Romántica"/>
    <x v="2"/>
    <d v="2024-10-04T18:34:3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49547&amp;key=e17757f3a40d561742dec2454711ab9c"/>
    <s v="SPOT REGULAR"/>
    <s v="CIRCUITO RADIAL INDEPENDIENTE S. DE R.L."/>
    <x v="0"/>
    <x v="1"/>
    <n v="10"/>
  </r>
  <r>
    <x v="15"/>
    <s v="TGC TGC106.1-FM - (106.1 FM) Romántica"/>
    <x v="2"/>
    <d v="2024-10-04T18:16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72244&amp;key=4418da00c3e5709678449a59ce38bc8e"/>
    <s v="SPOT REGULAR"/>
    <s v="CIRCUITO RADIAL INDEPENDIENTE S. DE R.L."/>
    <x v="0"/>
    <x v="1"/>
    <n v="10"/>
  </r>
  <r>
    <x v="15"/>
    <s v="TGC TGC106.1-FM - (106.1 FM) Romántica"/>
    <x v="2"/>
    <d v="2024-10-04T18:05:0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86628&amp;key=62bd9f14cb1c60081fd1a68e0a648daf"/>
    <s v="SPOT REGULAR"/>
    <s v="CIRCUITO RADIAL INDEPENDIENTE S. DE R.L."/>
    <x v="0"/>
    <x v="1"/>
    <n v="10"/>
  </r>
  <r>
    <x v="15"/>
    <s v="TGC TGC106.1-FM - (106.1 FM) Romántica"/>
    <x v="2"/>
    <d v="2024-10-04T17:47:0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513868&amp;key=cee4d59d4c87d331da5fcc1e7377c1dd"/>
    <s v="SPOT REGULAR"/>
    <s v="CIRCUITO RADIAL INDEPENDIENTE S. DE R.L."/>
    <x v="0"/>
    <x v="1"/>
    <n v="10"/>
  </r>
  <r>
    <x v="15"/>
    <s v="TGC TGC106.1-FM - (106.1 FM) Romántica"/>
    <x v="2"/>
    <d v="2024-10-04T17:34:1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530891&amp;key=20627f794d8666fd2de1acb6b7878c6f"/>
    <s v="SPOT REGULAR"/>
    <s v="CIRCUITO RADIAL INDEPENDIENTE S. DE R.L."/>
    <x v="0"/>
    <x v="1"/>
    <n v="10"/>
  </r>
  <r>
    <x v="15"/>
    <s v="TGC TGC106.1-FM - (106.1 FM) Romántica"/>
    <x v="2"/>
    <d v="2024-10-04T17:17:4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551181&amp;key=63ad4fceba8886a59367b01099cba682"/>
    <s v="SPOT REGULAR"/>
    <s v="CIRCUITO RADIAL INDEPENDIENTE S. DE R.L."/>
    <x v="0"/>
    <x v="1"/>
    <n v="10"/>
  </r>
  <r>
    <x v="15"/>
    <s v="TGC TGC106.1-FM - (106.1 FM) Romántica"/>
    <x v="2"/>
    <d v="2024-10-04T17:04:2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571052&amp;key=fefdabffa55870ce72f6ecf61e1100e3"/>
    <s v="SPOT REGULAR"/>
    <s v="CIRCUITO RADIAL INDEPENDIENTE S. DE R.L."/>
    <x v="0"/>
    <x v="1"/>
    <n v="10"/>
  </r>
  <r>
    <x v="15"/>
    <s v="TGC TGC106.1-FM - (106.1 FM) Romántica"/>
    <x v="2"/>
    <d v="2024-10-04T16:47:3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597024&amp;key=c9be2ec236478ae3f2a597a91923a96b"/>
    <s v="SPOT REGULAR"/>
    <s v="CIRCUITO RADIAL INDEPENDIENTE S. DE R.L."/>
    <x v="0"/>
    <x v="1"/>
    <n v="10"/>
  </r>
  <r>
    <x v="15"/>
    <s v="TGC TGC106.1-FM - (106.1 FM) Romántica"/>
    <x v="2"/>
    <d v="2024-10-04T16:36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610189&amp;key=0b7800649a00896b79ab597a6fadb79b"/>
    <s v="SPOT REGULAR"/>
    <s v="CIRCUITO RADIAL INDEPENDIENTE S. DE R.L."/>
    <x v="0"/>
    <x v="1"/>
    <n v="10"/>
  </r>
  <r>
    <x v="15"/>
    <s v="TGC TGC106.1-FM - (106.1 FM) Romántica"/>
    <x v="2"/>
    <d v="2024-10-04T16:19:1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635246&amp;key=cc918d5b87338dac6f8987ea1fbea83d"/>
    <s v="SPOT REGULAR"/>
    <s v="CIRCUITO RADIAL INDEPENDIENTE S. DE R.L."/>
    <x v="0"/>
    <x v="1"/>
    <n v="10"/>
  </r>
  <r>
    <x v="15"/>
    <s v="TGC TGC106.1-FM - (106.1 FM) Romántica"/>
    <x v="2"/>
    <d v="2024-10-04T16:06:5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651584&amp;key=400172f3f07ff23871b3c3a7f49a3fce"/>
    <s v="SPOT REGULAR"/>
    <s v="CIRCUITO RADIAL INDEPENDIENTE S. DE R.L."/>
    <x v="0"/>
    <x v="1"/>
    <n v="10"/>
  </r>
  <r>
    <x v="15"/>
    <s v="TGC TGC106.1-FM - (106.1 FM) Romántica"/>
    <x v="2"/>
    <d v="2024-10-04T10:04:0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129991&amp;key=41cee0daf2747e1b04018c2c24d75381"/>
    <s v="SPOT REGULAR"/>
    <s v="CIRCUITO RADIAL INDEPENDIENTE S. DE R.L."/>
    <x v="0"/>
    <x v="1"/>
    <n v="10"/>
  </r>
  <r>
    <x v="15"/>
    <s v="TGC TGC106.1-FM - (106.1 FM) Romántica"/>
    <x v="2"/>
    <d v="2024-10-04T09:35:0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178615&amp;key=e05173f288b0ac51b8073c31fb264af5"/>
    <s v="SPOT REGULAR"/>
    <s v="CIRCUITO RADIAL INDEPENDIENTE S. DE R.L."/>
    <x v="0"/>
    <x v="1"/>
    <n v="10"/>
  </r>
  <r>
    <x v="15"/>
    <s v="TGC TGC106.1-FM - (106.1 FM) Romántica"/>
    <x v="2"/>
    <d v="2024-10-04T09:03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219321&amp;key=e972c66ad715fa5427104e05a3252baa"/>
    <s v="SPOT REGULAR"/>
    <s v="CIRCUITO RADIAL INDEPENDIENTE S. DE R.L."/>
    <x v="0"/>
    <x v="1"/>
    <n v="10"/>
  </r>
  <r>
    <x v="15"/>
    <s v="TGC TGC106.1-FM - (106.1 FM) Romántica"/>
    <x v="2"/>
    <d v="2024-10-04T08:35:1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254047&amp;key=b8ba5d68c46b17e372ea089877ed752f"/>
    <s v="SPOT REGULAR"/>
    <s v="CIRCUITO RADIAL INDEPENDIENTE S. DE R.L."/>
    <x v="0"/>
    <x v="1"/>
    <n v="10"/>
  </r>
  <r>
    <x v="15"/>
    <s v="TGC TGC106.1-FM - (106.1 FM) Romántica"/>
    <x v="2"/>
    <d v="2024-10-04T08:02:1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291455&amp;key=a39e44e5c58a73b9706cc6c2244ca533"/>
    <s v="SPOT REGULAR"/>
    <s v="CIRCUITO RADIAL INDEPENDIENTE S. DE R.L."/>
    <x v="0"/>
    <x v="1"/>
    <n v="10"/>
  </r>
  <r>
    <x v="15"/>
    <s v="TGC TGC106.1-FM - (106.1 FM) Romántica"/>
    <x v="2"/>
    <d v="2024-10-04T07:35:0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322631&amp;key=0ec34584f631315fc127a540e3b3f611"/>
    <s v="SPOT REGULAR"/>
    <s v="CIRCUITO RADIAL INDEPENDIENTE S. DE R.L."/>
    <x v="0"/>
    <x v="1"/>
    <n v="10"/>
  </r>
  <r>
    <x v="15"/>
    <s v="TGC TGC106.1-FM - (106.1 FM) Romántica"/>
    <x v="2"/>
    <d v="2024-10-04T07:05:5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353285&amp;key=f0e2e16ab0f628b412ce770255159325"/>
    <s v="SPOT REGULAR"/>
    <s v="CIRCUITO RADIAL INDEPENDIENTE S. DE R.L."/>
    <x v="0"/>
    <x v="1"/>
    <n v="10"/>
  </r>
  <r>
    <x v="15"/>
    <s v="TGC TGC106.1-FM - (106.1 FM) Romántica"/>
    <x v="2"/>
    <d v="2024-10-04T06:34:5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382507&amp;key=939872ec10a1e399384059e64ac7dbfd"/>
    <s v="SPOT REGULAR"/>
    <s v="CIRCUITO RADIAL INDEPENDIENTE S. DE R.L."/>
    <x v="0"/>
    <x v="1"/>
    <n v="10"/>
  </r>
  <r>
    <x v="15"/>
    <s v="TGC TGC106.1-FM - (106.1 FM) Romántica"/>
    <x v="3"/>
    <d v="2024-10-03T19:06:0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062059&amp;key=0fb159dfbfb4a482e62c4d3588ffc7b7"/>
    <s v="SPOT REGULAR"/>
    <s v="CIRCUITO RADIAL INDEPENDIENTE S. DE R.L."/>
    <x v="0"/>
    <x v="1"/>
    <n v="10"/>
  </r>
  <r>
    <x v="15"/>
    <s v="TGC TGC106.1-FM - (106.1 FM) Romántica"/>
    <x v="3"/>
    <d v="2024-10-03T18:35:4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102597&amp;key=f0e37b1a3fefbf1991e844b800351beb"/>
    <s v="SPOT REGULAR"/>
    <s v="CIRCUITO RADIAL INDEPENDIENTE S. DE R.L."/>
    <x v="0"/>
    <x v="1"/>
    <n v="10"/>
  </r>
  <r>
    <x v="15"/>
    <s v="TGC TGC106.1-FM - (106.1 FM) Romántica"/>
    <x v="3"/>
    <d v="2024-10-03T18:18:3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125161&amp;key=3566ea0453dbe18fbbf69a826aea252a"/>
    <s v="SPOT REGULAR"/>
    <s v="CIRCUITO RADIAL INDEPENDIENTE S. DE R.L."/>
    <x v="0"/>
    <x v="1"/>
    <n v="10"/>
  </r>
  <r>
    <x v="15"/>
    <s v="TGC TGC106.1-FM - (106.1 FM) Romántica"/>
    <x v="3"/>
    <d v="2024-10-03T18:04:1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143816&amp;key=4253155e63b5c244f8f4b3ae807cdad0"/>
    <s v="SPOT REGULAR"/>
    <s v="CIRCUITO RADIAL INDEPENDIENTE S. DE R.L."/>
    <x v="0"/>
    <x v="1"/>
    <n v="10"/>
  </r>
  <r>
    <x v="15"/>
    <s v="TGC TGC106.1-FM - (106.1 FM) Romántica"/>
    <x v="3"/>
    <d v="2024-10-03T17:48:2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165471&amp;key=ed795515aedc5f23bececf675b4d2dd7"/>
    <s v="SPOT REGULAR"/>
    <s v="CIRCUITO RADIAL INDEPENDIENTE S. DE R.L."/>
    <x v="0"/>
    <x v="1"/>
    <n v="10"/>
  </r>
  <r>
    <x v="15"/>
    <s v="TGC TGC106.1-FM - (106.1 FM) Romántica"/>
    <x v="3"/>
    <d v="2024-10-03T17:18:3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01473&amp;key=c249ab50bea750172c0402233223c8f6"/>
    <s v="SPOT REGULAR"/>
    <s v="CIRCUITO RADIAL INDEPENDIENTE S. DE R.L."/>
    <x v="0"/>
    <x v="1"/>
    <n v="10"/>
  </r>
  <r>
    <x v="15"/>
    <s v="TGC TGC106.1-FM - (106.1 FM) Romántica"/>
    <x v="3"/>
    <d v="2024-10-03T17:06:2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19115&amp;key=4b20d8b1fd6e1b07fa1fda108f18fd53"/>
    <s v="SPOT REGULAR"/>
    <s v="CIRCUITO RADIAL INDEPENDIENTE S. DE R.L."/>
    <x v="0"/>
    <x v="1"/>
    <n v="10"/>
  </r>
  <r>
    <x v="15"/>
    <s v="TGC TGC106.1-FM - (106.1 FM) Romántica"/>
    <x v="3"/>
    <d v="2024-10-03T16:47:3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44091&amp;key=dad10a8f26e8dd40ff48d65157427ba7"/>
    <s v="SPOT REGULAR"/>
    <s v="CIRCUITO RADIAL INDEPENDIENTE S. DE R.L."/>
    <x v="0"/>
    <x v="1"/>
    <n v="10"/>
  </r>
  <r>
    <x v="15"/>
    <s v="TGC TGC106.1-FM - (106.1 FM) Romántica"/>
    <x v="3"/>
    <d v="2024-10-03T16:34:5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61659&amp;key=50ad9ab0b721cc446fca09697f45e3f4"/>
    <s v="SPOT REGULAR"/>
    <s v="CIRCUITO RADIAL INDEPENDIENTE S. DE R.L."/>
    <x v="0"/>
    <x v="1"/>
    <n v="10"/>
  </r>
  <r>
    <x v="15"/>
    <s v="TGC TGC106.1-FM - (106.1 FM) Romántica"/>
    <x v="3"/>
    <d v="2024-10-03T16:19:3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83035&amp;key=b39612726d64d07f77bbc594931753a7"/>
    <s v="SPOT REGULAR"/>
    <s v="CIRCUITO RADIAL INDEPENDIENTE S. DE R.L."/>
    <x v="0"/>
    <x v="1"/>
    <n v="10"/>
  </r>
  <r>
    <x v="15"/>
    <s v="TGC TGC106.1-FM - (106.1 FM) Romántica"/>
    <x v="3"/>
    <d v="2024-10-03T16:05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302604&amp;key=178b58b69ad8acf29942acb59a939e55"/>
    <s v="SPOT REGULAR"/>
    <s v="CIRCUITO RADIAL INDEPENDIENTE S. DE R.L."/>
    <x v="0"/>
    <x v="1"/>
    <n v="10"/>
  </r>
  <r>
    <x v="15"/>
    <s v="TGC TGC106.1-FM - (106.1 FM) Romántica"/>
    <x v="3"/>
    <d v="2024-10-03T10:06:08"/>
    <n v="2"/>
    <s v="18( 20 )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795236&amp;key=674d9809624a50aec492aa27b73f50ca"/>
    <s v="SPOT REGULAR"/>
    <s v="CIRCUITO RADIAL INDEPENDIENTE S. DE R.L."/>
    <x v="0"/>
    <x v="1"/>
    <n v="10"/>
  </r>
  <r>
    <x v="15"/>
    <s v="TGC TGC106.1-FM - (106.1 FM) Romántica"/>
    <x v="3"/>
    <d v="2024-10-03T09:34:3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856840&amp;key=400ba8513c10d41422fcead6cb2345a9"/>
    <s v="SPOT REGULAR"/>
    <s v="CIRCUITO RADIAL INDEPENDIENTE S. DE R.L."/>
    <x v="0"/>
    <x v="1"/>
    <n v="10"/>
  </r>
  <r>
    <x v="15"/>
    <s v="TGC TGC106.1-FM - (106.1 FM) Romántica"/>
    <x v="3"/>
    <d v="2024-10-03T09:27:3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868878&amp;key=2fca4625cab72db0d41e49be88f5780b"/>
    <s v="SPOT REGULAR"/>
    <s v="CIRCUITO RADIAL INDEPENDIENTE S. DE R.L."/>
    <x v="0"/>
    <x v="1"/>
    <n v="10"/>
  </r>
  <r>
    <x v="15"/>
    <s v="TGC TGC106.1-FM - (106.1 FM) Romántica"/>
    <x v="3"/>
    <d v="2024-10-03T09:17:1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881152&amp;key=71679b82fc8685c42da42db625a0abc3"/>
    <s v="SPOT REGULAR"/>
    <s v="CIRCUITO RADIAL INDEPENDIENTE S. DE R.L."/>
    <x v="0"/>
    <x v="1"/>
    <n v="10"/>
  </r>
  <r>
    <x v="15"/>
    <s v="TGC TGC106.1-FM - (106.1 FM) Romántica"/>
    <x v="3"/>
    <d v="2024-10-03T09:04:3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891945&amp;key=6db157618a90192823a4082f9f3fee64"/>
    <s v="SPOT REGULAR"/>
    <s v="CIRCUITO RADIAL INDEPENDIENTE S. DE R.L."/>
    <x v="0"/>
    <x v="1"/>
    <n v="10"/>
  </r>
  <r>
    <x v="15"/>
    <s v="TGC TGC106.1-FM - (106.1 FM) Romántica"/>
    <x v="3"/>
    <d v="2024-10-03T08:34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926603&amp;key=7fd546eb21b671c43c003e2611991f12"/>
    <s v="SPOT REGULAR"/>
    <s v="CIRCUITO RADIAL INDEPENDIENTE S. DE R.L."/>
    <x v="0"/>
    <x v="1"/>
    <n v="10"/>
  </r>
  <r>
    <x v="15"/>
    <s v="TGC TGC106.1-FM - (106.1 FM) Romántica"/>
    <x v="3"/>
    <d v="2024-10-03T08:06:3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958604&amp;key=e36299351a693abef50a3090598ffe53"/>
    <s v="SPOT REGULAR"/>
    <s v="CIRCUITO RADIAL INDEPENDIENTE S. DE R.L."/>
    <x v="0"/>
    <x v="1"/>
    <n v="10"/>
  </r>
  <r>
    <x v="15"/>
    <s v="TGC TGC106.1-FM - (106.1 FM) Romántica"/>
    <x v="3"/>
    <d v="2024-10-03T07:32:5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992642&amp;key=26aa4fe05a83dfa929209ccf54a03647"/>
    <s v="SPOT REGULAR"/>
    <s v="CIRCUITO RADIAL INDEPENDIENTE S. DE R.L."/>
    <x v="0"/>
    <x v="1"/>
    <n v="10"/>
  </r>
  <r>
    <x v="15"/>
    <s v="TGC TGC106.1-FM - (106.1 FM) Romántica"/>
    <x v="3"/>
    <d v="2024-10-03T07:06:3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018858&amp;key=b4ded670fe1d81cdb69c0a587964fecd"/>
    <s v="SPOT REGULAR"/>
    <s v="CIRCUITO RADIAL INDEPENDIENTE S. DE R.L."/>
    <x v="0"/>
    <x v="1"/>
    <n v="10"/>
  </r>
  <r>
    <x v="15"/>
    <s v="TGC TGC106.1-FM - (106.1 FM) Romántica"/>
    <x v="3"/>
    <d v="2024-10-03T06:34:0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048595&amp;key=1bcc1e8557c1058eb896e6c224a79c96"/>
    <s v="SPOT REGULAR"/>
    <s v="CIRCUITO RADIAL INDEPENDIENTE S. DE R.L."/>
    <x v="0"/>
    <x v="1"/>
    <n v="10"/>
  </r>
  <r>
    <x v="15"/>
    <s v="TGC TGC106.1-FM - (106.1 FM) Romántica"/>
    <x v="4"/>
    <d v="2024-10-02T19:06:4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717520&amp;key=11784227576aefb2d07320db41fa81e8"/>
    <s v="SPOT REGULAR"/>
    <s v="CIRCUITO RADIAL INDEPENDIENTE S. DE R.L."/>
    <x v="0"/>
    <x v="1"/>
    <n v="10"/>
  </r>
  <r>
    <x v="15"/>
    <s v="TGC TGC106.1-FM - (106.1 FM) Romántica"/>
    <x v="4"/>
    <d v="2024-10-02T18:46:2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744288&amp;key=cd0b560c0520951507cdf9d305559be2"/>
    <s v="SPOT REGULAR"/>
    <s v="CIRCUITO RADIAL INDEPENDIENTE S. DE R.L."/>
    <x v="0"/>
    <x v="1"/>
    <n v="10"/>
  </r>
  <r>
    <x v="15"/>
    <s v="TGC TGC106.1-FM - (106.1 FM) Romántica"/>
    <x v="4"/>
    <d v="2024-10-02T18:33:5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758742&amp;key=208051e52df7781281f0e0f23f962f2d"/>
    <s v="SPOT REGULAR"/>
    <s v="CIRCUITO RADIAL INDEPENDIENTE S. DE R.L."/>
    <x v="0"/>
    <x v="1"/>
    <n v="10"/>
  </r>
  <r>
    <x v="15"/>
    <s v="TGC TGC106.1-FM - (106.1 FM) Romántica"/>
    <x v="4"/>
    <d v="2024-10-02T18:19:1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775157&amp;key=0da917eda7cda3cd0965e00723e9cc0f"/>
    <s v="SPOT REGULAR"/>
    <s v="CIRCUITO RADIAL INDEPENDIENTE S. DE R.L."/>
    <x v="0"/>
    <x v="1"/>
    <n v="10"/>
  </r>
  <r>
    <x v="15"/>
    <s v="TGC TGC106.1-FM - (106.1 FM) Romántica"/>
    <x v="4"/>
    <d v="2024-10-02T18:04:5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788871&amp;key=9abf141b7478edf317e2b0318108c7da"/>
    <s v="SPOT REGULAR"/>
    <s v="CIRCUITO RADIAL INDEPENDIENTE S. DE R.L."/>
    <x v="0"/>
    <x v="1"/>
    <n v="10"/>
  </r>
  <r>
    <x v="15"/>
    <s v="TGC TGC106.1-FM - (106.1 FM) Romántica"/>
    <x v="4"/>
    <d v="2024-10-02T17:49:0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07948&amp;key=d558d042cafe551caaab5562d1a7dab3"/>
    <s v="SPOT REGULAR"/>
    <s v="CIRCUITO RADIAL INDEPENDIENTE S. DE R.L."/>
    <x v="0"/>
    <x v="1"/>
    <n v="10"/>
  </r>
  <r>
    <x v="15"/>
    <s v="TGC TGC106.1-FM - (106.1 FM) Romántica"/>
    <x v="4"/>
    <d v="2024-10-02T17:33:0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26041&amp;key=aeacb55e2e8b9ba14895c4aaff2d4991"/>
    <s v="SPOT REGULAR"/>
    <s v="CIRCUITO RADIAL INDEPENDIENTE S. DE R.L."/>
    <x v="0"/>
    <x v="1"/>
    <n v="10"/>
  </r>
  <r>
    <x v="15"/>
    <s v="TGC TGC106.1-FM - (106.1 FM) Romántica"/>
    <x v="4"/>
    <d v="2024-10-02T17:18:0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43526&amp;key=45f13a3a903ee227cced3b765c5a998f"/>
    <s v="SPOT REGULAR"/>
    <s v="CIRCUITO RADIAL INDEPENDIENTE S. DE R.L."/>
    <x v="0"/>
    <x v="1"/>
    <n v="10"/>
  </r>
  <r>
    <x v="15"/>
    <s v="TGC TGC106.1-FM - (106.1 FM) Romántica"/>
    <x v="4"/>
    <d v="2024-10-02T17:06:1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56423&amp;key=270a2daf1a01db96fdb160017ab20fa7"/>
    <s v="SPOT REGULAR"/>
    <s v="CIRCUITO RADIAL INDEPENDIENTE S. DE R.L."/>
    <x v="0"/>
    <x v="1"/>
    <n v="10"/>
  </r>
  <r>
    <x v="15"/>
    <s v="TGC TGC106.1-FM - (106.1 FM) Romántica"/>
    <x v="4"/>
    <d v="2024-10-02T16:49:0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78986&amp;key=cacf1a5290992b1cb14d1f280b19280d"/>
    <s v="SPOT REGULAR"/>
    <s v="CIRCUITO RADIAL INDEPENDIENTE S. DE R.L."/>
    <x v="0"/>
    <x v="1"/>
    <n v="10"/>
  </r>
  <r>
    <x v="15"/>
    <s v="TGC TGC106.1-FM - (106.1 FM) Romántica"/>
    <x v="4"/>
    <d v="2024-10-02T16:36:3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94413&amp;key=1af244b4e703859ff7fe9330e963b70e"/>
    <s v="SPOT REGULAR"/>
    <s v="CIRCUITO RADIAL INDEPENDIENTE S. DE R.L."/>
    <x v="0"/>
    <x v="1"/>
    <n v="10"/>
  </r>
  <r>
    <x v="15"/>
    <s v="TGC TGC106.1-FM - (106.1 FM) Romántica"/>
    <x v="4"/>
    <d v="2024-10-02T16:19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915431&amp;key=ec2c641694b15c9bbadcc444045dbbd9"/>
    <s v="SPOT REGULAR"/>
    <s v="CIRCUITO RADIAL INDEPENDIENTE S. DE R.L."/>
    <x v="0"/>
    <x v="1"/>
    <n v="10"/>
  </r>
  <r>
    <x v="15"/>
    <s v="TGC TGC106.1-FM - (106.1 FM) Romántica"/>
    <x v="4"/>
    <d v="2024-10-02T16:04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931609&amp;key=6e9b25466b9f70118a0676f0db45bb2e"/>
    <s v="SPOT REGULAR"/>
    <s v="CIRCUITO RADIAL INDEPENDIENTE S. DE R.L."/>
    <x v="0"/>
    <x v="1"/>
    <n v="10"/>
  </r>
  <r>
    <x v="15"/>
    <s v="TGC TGC106.1-FM - (106.1 FM) Romántica"/>
    <x v="4"/>
    <d v="2024-10-02T10:02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399793&amp;key=68d41d2e622588bdbc4d1bbbbd88d352"/>
    <s v="SPOT REGULAR"/>
    <s v="CIRCUITO RADIAL INDEPENDIENTE S. DE R.L."/>
    <x v="0"/>
    <x v="1"/>
    <n v="10"/>
  </r>
  <r>
    <x v="15"/>
    <s v="TGC TGC106.1-FM - (106.1 FM) Romántica"/>
    <x v="4"/>
    <d v="2024-10-02T09:33:2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435093&amp;key=8594fc28756a6b13915b08ee9f0f132d"/>
    <s v="SPOT REGULAR"/>
    <s v="CIRCUITO RADIAL INDEPENDIENTE S. DE R.L."/>
    <x v="0"/>
    <x v="1"/>
    <n v="10"/>
  </r>
  <r>
    <x v="15"/>
    <s v="TGC TGC106.1-FM - (106.1 FM) Romántica"/>
    <x v="4"/>
    <d v="2024-10-02T09:02:5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473151&amp;key=70ccb56fd7e061a8328cc05bfcb53d58"/>
    <s v="SPOT REGULAR"/>
    <s v="CIRCUITO RADIAL INDEPENDIENTE S. DE R.L."/>
    <x v="0"/>
    <x v="1"/>
    <n v="10"/>
  </r>
  <r>
    <x v="15"/>
    <s v="TGC TGC106.1-FM - (106.1 FM) Romántica"/>
    <x v="4"/>
    <d v="2024-10-02T08:34:3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07466&amp;key=c4e4311af15e0fcdc1a1c1cb40ede7c7"/>
    <s v="SPOT REGULAR"/>
    <s v="CIRCUITO RADIAL INDEPENDIENTE S. DE R.L."/>
    <x v="0"/>
    <x v="1"/>
    <n v="10"/>
  </r>
  <r>
    <x v="15"/>
    <s v="TGC TGC106.1-FM - (106.1 FM) Romántica"/>
    <x v="4"/>
    <d v="2024-10-02T08:02:2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40974&amp;key=88db343fb0cea8f875e6e4a53b67a2e2"/>
    <s v="SPOT REGULAR"/>
    <s v="CIRCUITO RADIAL INDEPENDIENTE S. DE R.L."/>
    <x v="0"/>
    <x v="1"/>
    <n v="10"/>
  </r>
  <r>
    <x v="15"/>
    <s v="TGC TGC106.1-FM - (106.1 FM) Romántica"/>
    <x v="4"/>
    <d v="2024-10-02T07:34:1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69461&amp;key=211a2198ebd03ff70d45da49cab35c9c"/>
    <s v="SPOT REGULAR"/>
    <s v="CIRCUITO RADIAL INDEPENDIENTE S. DE R.L."/>
    <x v="0"/>
    <x v="1"/>
    <n v="10"/>
  </r>
  <r>
    <x v="15"/>
    <s v="TGC TGC106.1-FM - (106.1 FM) Romántica"/>
    <x v="4"/>
    <d v="2024-10-02T07:05:0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96201&amp;key=aec91ddf638ea6d4a6b9a7b5ce500d44"/>
    <s v="SPOT REGULAR"/>
    <s v="CIRCUITO RADIAL INDEPENDIENTE S. DE R.L."/>
    <x v="0"/>
    <x v="1"/>
    <n v="10"/>
  </r>
  <r>
    <x v="15"/>
    <s v="TGC TGC106.1-FM - (106.1 FM) Romántica"/>
    <x v="4"/>
    <d v="2024-10-02T06:34:3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619858&amp;key=61fdcb514624efe2294d7c8c996ce724"/>
    <s v="SPOT REGULAR"/>
    <s v="CIRCUITO RADIAL INDEPENDIENTE S. DE R.L."/>
    <x v="0"/>
    <x v="1"/>
    <n v="10"/>
  </r>
  <r>
    <x v="15"/>
    <s v="TGC TGC106.1-FM - (106.1 FM) Romántica"/>
    <x v="5"/>
    <d v="2024-10-01T19:03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267458&amp;key=df4eb1f4013d032c9e2a3918c70f0be5"/>
    <s v="SPOT REGULAR"/>
    <s v="CIRCUITO RADIAL INDEPENDIENTE S. DE R.L."/>
    <x v="0"/>
    <x v="1"/>
    <n v="10"/>
  </r>
  <r>
    <x v="15"/>
    <s v="TGC TGC106.1-FM - (106.1 FM) Romántica"/>
    <x v="5"/>
    <d v="2024-10-01T18:34:0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03536&amp;key=747ac84d8c31059a38e09b6f406e2040"/>
    <s v="SPOT REGULAR"/>
    <s v="CIRCUITO RADIAL INDEPENDIENTE S. DE R.L."/>
    <x v="0"/>
    <x v="1"/>
    <n v="10"/>
  </r>
  <r>
    <x v="15"/>
    <s v="TGC TGC106.1-FM - (106.1 FM) Romántica"/>
    <x v="5"/>
    <d v="2024-10-01T18:17:0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24010&amp;key=60e4ee56a47621d356f9116a6d32dc3b"/>
    <s v="SPOT REGULAR"/>
    <s v="CIRCUITO RADIAL INDEPENDIENTE S. DE R.L."/>
    <x v="0"/>
    <x v="1"/>
    <n v="10"/>
  </r>
  <r>
    <x v="15"/>
    <s v="TGC TGC106.1-FM - (106.1 FM) Romántica"/>
    <x v="5"/>
    <d v="2024-10-01T18:02:5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35908&amp;key=b7000db8a744462c0ff2d4a7974ed339"/>
    <s v="SPOT REGULAR"/>
    <s v="CIRCUITO RADIAL INDEPENDIENTE S. DE R.L."/>
    <x v="0"/>
    <x v="1"/>
    <n v="10"/>
  </r>
  <r>
    <x v="15"/>
    <s v="TGC TGC106.1-FM - (106.1 FM) Romántica"/>
    <x v="5"/>
    <d v="2024-10-01T17:46:3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54352&amp;key=0bf8cabd0ad8dae246e4cbf419fee328"/>
    <s v="SPOT REGULAR"/>
    <s v="CIRCUITO RADIAL INDEPENDIENTE S. DE R.L."/>
    <x v="0"/>
    <x v="1"/>
    <n v="10"/>
  </r>
  <r>
    <x v="15"/>
    <s v="TGC TGC106.1-FM - (106.1 FM) Romántica"/>
    <x v="5"/>
    <d v="2024-10-01T17:05:2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93858&amp;key=83e413aadff1eb1f0fda222a6d62471b"/>
    <s v="SPOT REGULAR"/>
    <s v="CIRCUITO RADIAL INDEPENDIENTE S. DE R.L."/>
    <x v="0"/>
    <x v="1"/>
    <n v="10"/>
  </r>
  <r>
    <x v="15"/>
    <s v="TGC TGC106.1-FM - (106.1 FM) Romántica"/>
    <x v="5"/>
    <d v="2024-10-01T16:47:4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412438&amp;key=6bb6edf8b1619face89ed59b8b92ec2f"/>
    <s v="SPOT REGULAR"/>
    <s v="CIRCUITO RADIAL INDEPENDIENTE S. DE R.L."/>
    <x v="0"/>
    <x v="1"/>
    <n v="10"/>
  </r>
  <r>
    <x v="15"/>
    <s v="TGC TGC106.1-FM - (106.1 FM) Romántica"/>
    <x v="5"/>
    <d v="2024-10-01T16:31:0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432651&amp;key=81120970dbb84129b8a31eefd8a9bb2e"/>
    <s v="SPOT REGULAR"/>
    <s v="CIRCUITO RADIAL INDEPENDIENTE S. DE R.L."/>
    <x v="0"/>
    <x v="1"/>
    <n v="10"/>
  </r>
  <r>
    <x v="15"/>
    <s v="TGC TGC106.1-FM - (106.1 FM) Romántica"/>
    <x v="5"/>
    <d v="2024-10-01T10:03:4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14771&amp;key=3f6eebed1a6f7e40f7616840612e24ba"/>
    <s v="SPOT REGULAR"/>
    <s v="CIRCUITO RADIAL INDEPENDIENTE S. DE R.L."/>
    <x v="0"/>
    <x v="1"/>
    <n v="10"/>
  </r>
  <r>
    <x v="15"/>
    <s v="TGC TGC106.1-FM - (106.1 FM) Romántica"/>
    <x v="5"/>
    <d v="2024-10-01T09:32:5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47197&amp;key=3cfa38620a876240aff3aafd20c12717"/>
    <s v="SPOT REGULAR"/>
    <s v="CIRCUITO RADIAL INDEPENDIENTE S. DE R.L."/>
    <x v="0"/>
    <x v="1"/>
    <n v="10"/>
  </r>
  <r>
    <x v="15"/>
    <s v="TGC TGC106.1-FM - (106.1 FM) Romántica"/>
    <x v="5"/>
    <d v="2024-10-01T09:26:0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53902&amp;key=1336cf2c2c6ebac72d1430bdb01ee3e2"/>
    <s v="SPOT REGULAR"/>
    <s v="CIRCUITO RADIAL INDEPENDIENTE S. DE R.L."/>
    <x v="0"/>
    <x v="1"/>
    <n v="10"/>
  </r>
  <r>
    <x v="15"/>
    <s v="TGC TGC106.1-FM - (106.1 FM) Romántica"/>
    <x v="5"/>
    <d v="2024-10-01T09:15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63216&amp;key=24e900e7cb7160766be687600b05a281"/>
    <s v="SPOT REGULAR"/>
    <s v="CIRCUITO RADIAL INDEPENDIENTE S. DE R.L."/>
    <x v="0"/>
    <x v="1"/>
    <n v="10"/>
  </r>
  <r>
    <x v="15"/>
    <s v="TGC TGC106.1-FM - (106.1 FM) Romántica"/>
    <x v="5"/>
    <d v="2024-10-01T09:04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70711&amp;key=09b73636d660f9b2d1c2b4bcf57c7c34"/>
    <s v="SPOT REGULAR"/>
    <s v="CIRCUITO RADIAL INDEPENDIENTE S. DE R.L."/>
    <x v="0"/>
    <x v="1"/>
    <n v="10"/>
  </r>
  <r>
    <x v="15"/>
    <s v="TGC TGC106.1-FM - (106.1 FM) Romántica"/>
    <x v="5"/>
    <d v="2024-10-01T08:33:3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06534&amp;key=27488014d8b7e44f17549c357fbf998d"/>
    <s v="SPOT REGULAR"/>
    <s v="CIRCUITO RADIAL INDEPENDIENTE S. DE R.L."/>
    <x v="0"/>
    <x v="1"/>
    <n v="10"/>
  </r>
  <r>
    <x v="15"/>
    <s v="TGC TGC106.1-FM - (106.1 FM) Romántica"/>
    <x v="5"/>
    <d v="2024-10-01T08:03:4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35872&amp;key=47d6d7c25660ed279634a6668879b2c3"/>
    <s v="SPOT REGULAR"/>
    <s v="CIRCUITO RADIAL INDEPENDIENTE S. DE R.L."/>
    <x v="0"/>
    <x v="1"/>
    <n v="10"/>
  </r>
  <r>
    <x v="15"/>
    <s v="TGC TGC106.1-FM - (106.1 FM) Romántica"/>
    <x v="5"/>
    <d v="2024-10-01T07:32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66333&amp;key=3fd8d2df8d592192970f555891b49449"/>
    <s v="SPOT REGULAR"/>
    <s v="CIRCUITO RADIAL INDEPENDIENTE S. DE R.L."/>
    <x v="0"/>
    <x v="1"/>
    <n v="10"/>
  </r>
  <r>
    <x v="15"/>
    <s v="TGC TGC106.1-FM - (106.1 FM) Romántica"/>
    <x v="5"/>
    <d v="2024-10-01T07:04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91495&amp;key=3eb286a9f984f2ac3693a598ba977d33"/>
    <s v="SPOT REGULAR"/>
    <s v="CIRCUITO RADIAL INDEPENDIENTE S. DE R.L."/>
    <x v="0"/>
    <x v="1"/>
    <n v="10"/>
  </r>
  <r>
    <x v="15"/>
    <s v="TGC TGC106.1-FM - (106.1 FM) Romántica"/>
    <x v="5"/>
    <d v="2024-10-01T06:32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017420&amp;key=e33847f8fe5adc06f86eac325ac302bc"/>
    <s v="SPOT REGULAR"/>
    <s v="CIRCUITO RADIAL INDEPENDIENTE S. DE R.L."/>
    <x v="0"/>
    <x v="1"/>
    <n v="10"/>
  </r>
  <r>
    <x v="15"/>
    <s v="TGC TGC106.1-FM - (106.1 FM) Romántica"/>
    <x v="6"/>
    <d v="2024-09-30T19:05:2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739665&amp;key=97c221c41cb3522eb8bc3a3966c746e7"/>
    <s v="SPOT REGULAR"/>
    <s v="CIRCUITO RADIAL INDEPENDIENTE S. DE R.L."/>
    <x v="0"/>
    <x v="1"/>
    <n v="9"/>
  </r>
  <r>
    <x v="15"/>
    <s v="TGC TGC106.1-FM - (106.1 FM) Romántica"/>
    <x v="6"/>
    <d v="2024-09-30T18:48:0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761014&amp;key=f127bfc582ce10e9b26c1639668cc628"/>
    <s v="SPOT REGULAR"/>
    <s v="CIRCUITO RADIAL INDEPENDIENTE S. DE R.L."/>
    <x v="0"/>
    <x v="1"/>
    <n v="9"/>
  </r>
  <r>
    <x v="15"/>
    <s v="TGC TGC106.1-FM - (106.1 FM) Romántica"/>
    <x v="6"/>
    <d v="2024-09-30T18:34:0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781364&amp;key=2ebc9f9b55cbf70224be9248ed25b911"/>
    <s v="SPOT REGULAR"/>
    <s v="CIRCUITO RADIAL INDEPENDIENTE S. DE R.L."/>
    <x v="0"/>
    <x v="1"/>
    <n v="9"/>
  </r>
  <r>
    <x v="15"/>
    <s v="TGC TGC106.1-FM - (106.1 FM) Romántica"/>
    <x v="6"/>
    <d v="2024-09-30T18:20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798593&amp;key=43e5a4c2c5d2eef7291b8963c18218ea"/>
    <s v="SPOT REGULAR"/>
    <s v="CIRCUITO RADIAL INDEPENDIENTE S. DE R.L."/>
    <x v="0"/>
    <x v="1"/>
    <n v="9"/>
  </r>
  <r>
    <x v="15"/>
    <s v="TGC TGC106.1-FM - (106.1 FM) Romántica"/>
    <x v="6"/>
    <d v="2024-09-30T18:03:5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818275&amp;key=8db8f8323b649406342b3e8c15c80365"/>
    <s v="SPOT REGULAR"/>
    <s v="CIRCUITO RADIAL INDEPENDIENTE S. DE R.L."/>
    <x v="0"/>
    <x v="1"/>
    <n v="9"/>
  </r>
  <r>
    <x v="15"/>
    <s v="TGC TGC106.1-FM - (106.1 FM) Romántica"/>
    <x v="6"/>
    <d v="2024-09-30T17:47:1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843221&amp;key=d432a48ee915875188287c30bff35b49"/>
    <s v="SPOT REGULAR"/>
    <s v="CIRCUITO RADIAL INDEPENDIENTE S. DE R.L."/>
    <x v="0"/>
    <x v="1"/>
    <n v="9"/>
  </r>
  <r>
    <x v="15"/>
    <s v="TGC TGC106.1-FM - (106.1 FM) Romántica"/>
    <x v="6"/>
    <d v="2024-09-30T17:33:3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858971&amp;key=2b1bca86b91087678a8bba268fc3b9c8"/>
    <s v="SPOT REGULAR"/>
    <s v="CIRCUITO RADIAL INDEPENDIENTE S. DE R.L."/>
    <x v="0"/>
    <x v="1"/>
    <n v="9"/>
  </r>
  <r>
    <x v="15"/>
    <s v="TGC TGC106.1-FM - (106.1 FM) Romántica"/>
    <x v="6"/>
    <d v="2024-09-30T17:18:4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878558&amp;key=a8c24849f8c024643fa5d2bd4d108224"/>
    <s v="SPOT REGULAR"/>
    <s v="CIRCUITO RADIAL INDEPENDIENTE S. DE R.L."/>
    <x v="0"/>
    <x v="1"/>
    <n v="9"/>
  </r>
  <r>
    <x v="15"/>
    <s v="TGC TGC106.1-FM - (106.1 FM) Romántica"/>
    <x v="6"/>
    <d v="2024-09-30T17:02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00812&amp;key=125ff0be074bedb2033e3016b2cc71c7"/>
    <s v="SPOT REGULAR"/>
    <s v="CIRCUITO RADIAL INDEPENDIENTE S. DE R.L."/>
    <x v="0"/>
    <x v="1"/>
    <n v="9"/>
  </r>
  <r>
    <x v="15"/>
    <s v="TGC TGC106.1-FM - (106.1 FM) Romántica"/>
    <x v="6"/>
    <d v="2024-09-30T16:49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20589&amp;key=9053744370341fe073ccff0dee1e234d"/>
    <s v="SPOT REGULAR"/>
    <s v="CIRCUITO RADIAL INDEPENDIENTE S. DE R.L."/>
    <x v="0"/>
    <x v="1"/>
    <n v="9"/>
  </r>
  <r>
    <x v="15"/>
    <s v="TGC TGC106.1-FM - (106.1 FM) Romántica"/>
    <x v="6"/>
    <d v="2024-09-30T16:37:1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38306&amp;key=dd1a8ca3ac68857914552ac1e14e8845"/>
    <s v="SPOT REGULAR"/>
    <s v="CIRCUITO RADIAL INDEPENDIENTE S. DE R.L."/>
    <x v="0"/>
    <x v="1"/>
    <n v="9"/>
  </r>
  <r>
    <x v="15"/>
    <s v="TGC TGC106.1-FM - (106.1 FM) Romántica"/>
    <x v="6"/>
    <d v="2024-09-30T16:16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65353&amp;key=ff18e92320c3aa2dd54094598b813162"/>
    <s v="SPOT REGULAR"/>
    <s v="CIRCUITO RADIAL INDEPENDIENTE S. DE R.L."/>
    <x v="0"/>
    <x v="1"/>
    <n v="9"/>
  </r>
  <r>
    <x v="15"/>
    <s v="TGC TGC106.1-FM - (106.1 FM) Romántica"/>
    <x v="6"/>
    <d v="2024-09-30T16:04:4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78796&amp;key=b4e993cafcf7b8ceb9ec87835eed65a1"/>
    <s v="SPOT REGULAR"/>
    <s v="CIRCUITO RADIAL INDEPENDIENTE S. DE R.L."/>
    <x v="0"/>
    <x v="1"/>
    <n v="9"/>
  </r>
  <r>
    <x v="15"/>
    <s v="TGC TGC106.1-FM - (106.1 FM) Romántica"/>
    <x v="6"/>
    <d v="2024-09-30T09:36:5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474544&amp;key=f9e38221b8850b4600cee2e6d2eb1cfd"/>
    <s v="SPOT REGULAR"/>
    <s v="CIRCUITO RADIAL INDEPENDIENTE S. DE R.L."/>
    <x v="0"/>
    <x v="1"/>
    <n v="9"/>
  </r>
  <r>
    <x v="15"/>
    <s v="TGC TGC106.1-FM - (106.1 FM) Romántica"/>
    <x v="6"/>
    <d v="2024-09-30T09:05:2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504197&amp;key=e065517ec95915d0dd79d0c5fa6d8f78"/>
    <s v="SPOT REGULAR"/>
    <s v="CIRCUITO RADIAL INDEPENDIENTE S. DE R.L."/>
    <x v="0"/>
    <x v="1"/>
    <n v="9"/>
  </r>
  <r>
    <x v="15"/>
    <s v="TGC TGC106.1-FM - (106.1 FM) Romántica"/>
    <x v="6"/>
    <d v="2024-09-30T08:34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539645&amp;key=837b6a46792656ea9e20b734ef25addc"/>
    <s v="SPOT REGULAR"/>
    <s v="CIRCUITO RADIAL INDEPENDIENTE S. DE R.L."/>
    <x v="0"/>
    <x v="1"/>
    <n v="9"/>
  </r>
  <r>
    <x v="15"/>
    <s v="TGC TGC106.1-FM - (106.1 FM) Romántica"/>
    <x v="6"/>
    <d v="2024-09-30T08:03:5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572986&amp;key=a318fa29feb33efa18e681a7ae898e78"/>
    <s v="SPOT REGULAR"/>
    <s v="CIRCUITO RADIAL INDEPENDIENTE S. DE R.L."/>
    <x v="0"/>
    <x v="1"/>
    <n v="9"/>
  </r>
  <r>
    <x v="15"/>
    <s v="TGC TGC106.1-FM - (106.1 FM) Romántica"/>
    <x v="6"/>
    <d v="2024-09-30T07:34:4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603195&amp;key=78390a5380d4b184711927f33d8c56aa"/>
    <s v="SPOT REGULAR"/>
    <s v="CIRCUITO RADIAL INDEPENDIENTE S. DE R.L."/>
    <x v="0"/>
    <x v="1"/>
    <n v="9"/>
  </r>
  <r>
    <x v="15"/>
    <s v="TGC TGC106.1-FM - (106.1 FM) Romántica"/>
    <x v="6"/>
    <d v="2024-09-30T07:04:1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631657&amp;key=fbdc94ef0babd1f85496427527626d0f"/>
    <s v="SPOT REGULAR"/>
    <s v="CIRCUITO RADIAL INDEPENDIENTE S. DE R.L."/>
    <x v="0"/>
    <x v="1"/>
    <n v="9"/>
  </r>
  <r>
    <x v="15"/>
    <s v="TGC TGC106.1-FM - (106.1 FM) Romántica"/>
    <x v="6"/>
    <d v="2024-09-30T06:36:2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654865&amp;key=156caea11eded3558a86484269e7c650"/>
    <s v="SPOT REGULAR"/>
    <s v="CIRCUITO RADIAL INDEPENDIENTE S. DE R.L."/>
    <x v="0"/>
    <x v="1"/>
    <n v="9"/>
  </r>
  <r>
    <x v="16"/>
    <s v="TGC TGC103.7-FM - (103.7 FM) Stereo Luz"/>
    <x v="0"/>
    <d v="2024-10-06T19:06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481354&amp;key=158a0189f2490bece066d4cc29414f58"/>
    <s v="SPOT REGULAR"/>
    <s v="ASOCIACION MISIONERA BAUTISTA CONSERVADORA"/>
    <x v="0"/>
    <x v="0"/>
    <n v="10"/>
  </r>
  <r>
    <x v="16"/>
    <s v="TGC TGC103.7-FM - (103.7 FM) Stereo Luz"/>
    <x v="0"/>
    <d v="2024-10-06T18:03:0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552053&amp;key=fd7686fbe55831f44e7f15d6f496b335"/>
    <s v="SPOT REGULAR"/>
    <s v="ASOCIACION MISIONERA BAUTISTA CONSERVADORA"/>
    <x v="0"/>
    <x v="0"/>
    <n v="10"/>
  </r>
  <r>
    <x v="16"/>
    <s v="TGC TGC103.7-FM - (103.7 FM) Stereo Luz"/>
    <x v="0"/>
    <d v="2024-10-06T17:01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616750&amp;key=34ef30afce93adb15678b402ff3546e5"/>
    <s v="SPOT REGULAR"/>
    <s v="ASOCIACION MISIONERA BAUTISTA CONSERVADORA"/>
    <x v="0"/>
    <x v="0"/>
    <n v="10"/>
  </r>
  <r>
    <x v="16"/>
    <s v="TGC TGC103.7-FM - (103.7 FM) Stereo Luz"/>
    <x v="0"/>
    <d v="2024-10-06T16:31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649782&amp;key=fddec585ce2c418601bae456e9deda33"/>
    <s v="SPOT REGULAR"/>
    <s v="ASOCIACION MISIONERA BAUTISTA CONSERVADORA"/>
    <x v="0"/>
    <x v="0"/>
    <n v="10"/>
  </r>
  <r>
    <x v="16"/>
    <s v="TGC TGC103.7-FM - (103.7 FM) Stereo Luz"/>
    <x v="0"/>
    <d v="2024-10-06T16:03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682287&amp;key=006b005f174c9037eb23305934816249"/>
    <s v="SPOT REGULAR"/>
    <s v="ASOCIACION MISIONERA BAUTISTA CONSERVADORA"/>
    <x v="0"/>
    <x v="0"/>
    <n v="10"/>
  </r>
  <r>
    <x v="16"/>
    <s v="TGC TGC103.7-FM - (103.7 FM) Stereo Luz"/>
    <x v="0"/>
    <d v="2024-10-06T14:01:1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812163&amp;key=dd7c753f6bd0009bd3a51b8143eb42cd"/>
    <s v="SPOT REGULAR"/>
    <s v="ASOCIACION MISIONERA BAUTISTA CONSERVADORA"/>
    <x v="0"/>
    <x v="0"/>
    <n v="10"/>
  </r>
  <r>
    <x v="16"/>
    <s v="TGC TGC103.7-FM - (103.7 FM) Stereo Luz"/>
    <x v="0"/>
    <d v="2024-10-06T11:02:0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6998700&amp;key=7d291ca1acdb3167f2a3c60851a36c46"/>
    <s v="SPOT REGULAR"/>
    <s v="ASOCIACION MISIONERA BAUTISTA CONSERVADORA"/>
    <x v="0"/>
    <x v="0"/>
    <n v="10"/>
  </r>
  <r>
    <x v="16"/>
    <s v="TGC TGC103.7-FM - (103.7 FM) Stereo Luz"/>
    <x v="0"/>
    <d v="2024-10-06T10:00:4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054332&amp;key=f87cce38cbc6f612c1b8dec1c0172ba8"/>
    <s v="SPOT REGULAR"/>
    <s v="ASOCIACION MISIONERA BAUTISTA CONSERVADORA"/>
    <x v="0"/>
    <x v="0"/>
    <n v="10"/>
  </r>
  <r>
    <x v="16"/>
    <s v="TGC TGC103.7-FM - (103.7 FM) Stereo Luz"/>
    <x v="0"/>
    <d v="2024-10-06T09:01:5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107620&amp;key=2ca2eec0c0c4f628e31a48cbcc82c8e3"/>
    <s v="SPOT REGULAR"/>
    <s v="ASOCIACION MISIONERA BAUTISTA CONSERVADORA"/>
    <x v="0"/>
    <x v="0"/>
    <n v="10"/>
  </r>
  <r>
    <x v="16"/>
    <s v="TGC TGC103.7-FM - (103.7 FM) Stereo Luz"/>
    <x v="0"/>
    <d v="2024-10-06T08:31:2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133570&amp;key=3365f30a288fa4fbc58ee25909645fce"/>
    <s v="SPOT REGULAR"/>
    <s v="ASOCIACION MISIONERA BAUTISTA CONSERVADORA"/>
    <x v="0"/>
    <x v="0"/>
    <n v="10"/>
  </r>
  <r>
    <x v="16"/>
    <s v="TGC TGC103.7-FM - (103.7 FM) Stereo Luz"/>
    <x v="0"/>
    <d v="2024-10-06T07:32:1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183283&amp;key=04b0bacdf61cb106a40a04eb9c5b0331"/>
    <s v="SPOT REGULAR"/>
    <s v="ASOCIACION MISIONERA BAUTISTA CONSERVADORA"/>
    <x v="0"/>
    <x v="0"/>
    <n v="10"/>
  </r>
  <r>
    <x v="16"/>
    <s v="TGC TGC103.7-FM - (103.7 FM) Stereo Luz"/>
    <x v="0"/>
    <d v="2024-10-06T07:02:4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207231&amp;key=51e73b297c40dc9d3552cea539366602"/>
    <s v="SPOT REGULAR"/>
    <s v="ASOCIACION MISIONERA BAUTISTA CONSERVADORA"/>
    <x v="0"/>
    <x v="0"/>
    <n v="10"/>
  </r>
  <r>
    <x v="16"/>
    <s v="TGC TGC103.7-FM - (103.7 FM) Stereo Luz"/>
    <x v="1"/>
    <d v="2024-10-05T19:01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860338&amp;key=15b7a408bb74560c0e9313a58f10b72d"/>
    <s v="SPOT REGULAR"/>
    <s v="ASOCIACION MISIONERA BAUTISTA CONSERVADORA"/>
    <x v="0"/>
    <x v="1"/>
    <n v="10"/>
  </r>
  <r>
    <x v="16"/>
    <s v="TGC TGC103.7-FM - (103.7 FM) Stereo Luz"/>
    <x v="1"/>
    <d v="2024-10-05T18:04:3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925073&amp;key=5a1351307c73b85f11f19e8eecdc371d"/>
    <s v="SPOT REGULAR"/>
    <s v="ASOCIACION MISIONERA BAUTISTA CONSERVADORA"/>
    <x v="0"/>
    <x v="1"/>
    <n v="10"/>
  </r>
  <r>
    <x v="16"/>
    <s v="TGC TGC103.7-FM - (103.7 FM) Stereo Luz"/>
    <x v="1"/>
    <d v="2024-10-05T17:01:0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7998370&amp;key=57eb3085393f0b2c2cc0d8f2991aecb4"/>
    <s v="SPOT REGULAR"/>
    <s v="ASOCIACION MISIONERA BAUTISTA CONSERVADORA"/>
    <x v="0"/>
    <x v="1"/>
    <n v="10"/>
  </r>
  <r>
    <x v="16"/>
    <s v="TGC TGC103.7-FM - (103.7 FM) Stereo Luz"/>
    <x v="1"/>
    <d v="2024-10-05T16:32:3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033710&amp;key=67e8a7616d07f3fcea0224fcbeba5070"/>
    <s v="SPOT REGULAR"/>
    <s v="ASOCIACION MISIONERA BAUTISTA CONSERVADORA"/>
    <x v="0"/>
    <x v="1"/>
    <n v="10"/>
  </r>
  <r>
    <x v="16"/>
    <s v="TGC TGC103.7-FM - (103.7 FM) Stereo Luz"/>
    <x v="1"/>
    <d v="2024-10-05T16:03:0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070334&amp;key=20d5a6e9e3b6c91b7b180b0ecc4475f5"/>
    <s v="SPOT REGULAR"/>
    <s v="ASOCIACION MISIONERA BAUTISTA CONSERVADORA"/>
    <x v="0"/>
    <x v="1"/>
    <n v="10"/>
  </r>
  <r>
    <x v="16"/>
    <s v="TGC TGC103.7-FM - (103.7 FM) Stereo Luz"/>
    <x v="1"/>
    <d v="2024-10-05T14:02:2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222234&amp;key=8518c0a644928caf5b18f643174d3823"/>
    <s v="SPOT REGULAR"/>
    <s v="ASOCIACION MISIONERA BAUTISTA CONSERVADORA"/>
    <x v="0"/>
    <x v="1"/>
    <n v="10"/>
  </r>
  <r>
    <x v="16"/>
    <s v="TGC TGC103.7-FM - (103.7 FM) Stereo Luz"/>
    <x v="1"/>
    <d v="2024-10-05T11:02:2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435323&amp;key=83e7947c366f0b01ca358be959e68f51"/>
    <s v="SPOT REGULAR"/>
    <s v="ASOCIACION MISIONERA BAUTISTA CONSERVADORA"/>
    <x v="0"/>
    <x v="1"/>
    <n v="10"/>
  </r>
  <r>
    <x v="16"/>
    <s v="TGC TGC103.7-FM - (103.7 FM) Stereo Luz"/>
    <x v="1"/>
    <d v="2024-10-05T10:03:0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500774&amp;key=7f6f05eb4d1d398d75a3a8cae8c56f84"/>
    <s v="SPOT REGULAR"/>
    <s v="ASOCIACION MISIONERA BAUTISTA CONSERVADORA"/>
    <x v="0"/>
    <x v="1"/>
    <n v="10"/>
  </r>
  <r>
    <x v="16"/>
    <s v="TGC TGC103.7-FM - (103.7 FM) Stereo Luz"/>
    <x v="1"/>
    <d v="2024-10-05T09:00:1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569466&amp;key=a5ef4cb599d466ef80c3fde320af3b6a"/>
    <s v="SPOT REGULAR"/>
    <s v="ASOCIACION MISIONERA BAUTISTA CONSERVADORA"/>
    <x v="0"/>
    <x v="1"/>
    <n v="10"/>
  </r>
  <r>
    <x v="16"/>
    <s v="TGC TGC103.7-FM - (103.7 FM) Stereo Luz"/>
    <x v="1"/>
    <d v="2024-10-05T08:31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600521&amp;key=d6dc33dcdb885dd424fead05979dd954"/>
    <s v="SPOT REGULAR"/>
    <s v="ASOCIACION MISIONERA BAUTISTA CONSERVADORA"/>
    <x v="0"/>
    <x v="1"/>
    <n v="10"/>
  </r>
  <r>
    <x v="16"/>
    <s v="TGC TGC103.7-FM - (103.7 FM) Stereo Luz"/>
    <x v="1"/>
    <d v="2024-10-05T07:32:2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655717&amp;key=f0169e8b7bb09f30a696615cee7a3bf6"/>
    <s v="SPOT REGULAR"/>
    <s v="ASOCIACION MISIONERA BAUTISTA CONSERVADORA"/>
    <x v="0"/>
    <x v="1"/>
    <n v="10"/>
  </r>
  <r>
    <x v="16"/>
    <s v="TGC TGC103.7-FM - (103.7 FM) Stereo Luz"/>
    <x v="1"/>
    <d v="2024-10-05T07:03:0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8682206&amp;key=b78003f47fe23a1522113df2b11dd749"/>
    <s v="SPOT REGULAR"/>
    <s v="ASOCIACION MISIONERA BAUTISTA CONSERVADORA"/>
    <x v="0"/>
    <x v="1"/>
    <n v="10"/>
  </r>
  <r>
    <x v="16"/>
    <s v="TGC TGC103.7-FM - (103.7 FM) Stereo Luz"/>
    <x v="2"/>
    <d v="2024-10-04T19:04:3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07303&amp;key=74d5b717d618e2b8867357c04c651169"/>
    <s v="SPOT REGULAR"/>
    <s v="ASOCIACION MISIONERA BAUTISTA CONSERVADORA"/>
    <x v="0"/>
    <x v="1"/>
    <n v="10"/>
  </r>
  <r>
    <x v="16"/>
    <s v="TGC TGC103.7-FM - (103.7 FM) Stereo Luz"/>
    <x v="2"/>
    <d v="2024-10-04T18:06:3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484929&amp;key=482d8f7049caff8801cd46ee80868df6"/>
    <s v="SPOT REGULAR"/>
    <s v="ASOCIACION MISIONERA BAUTISTA CONSERVADORA"/>
    <x v="0"/>
    <x v="1"/>
    <n v="10"/>
  </r>
  <r>
    <x v="16"/>
    <s v="TGC TGC103.7-FM - (103.7 FM) Stereo Luz"/>
    <x v="2"/>
    <d v="2024-10-04T17:03:38"/>
    <n v="2"/>
    <s v="18( 20 )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571905&amp;key=ceb21e702587569ac7586057f6158fd3"/>
    <s v="SPOT REGULAR"/>
    <s v="ASOCIACION MISIONERA BAUTISTA CONSERVADORA"/>
    <x v="0"/>
    <x v="1"/>
    <n v="10"/>
  </r>
  <r>
    <x v="16"/>
    <s v="TGC TGC103.7-FM - (103.7 FM) Stereo Luz"/>
    <x v="2"/>
    <d v="2024-10-04T16:32:0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616076&amp;key=49e34dfc7b0d3abec24c1bd6269c7f78"/>
    <s v="SPOT REGULAR"/>
    <s v="ASOCIACION MISIONERA BAUTISTA CONSERVADORA"/>
    <x v="0"/>
    <x v="1"/>
    <n v="10"/>
  </r>
  <r>
    <x v="16"/>
    <s v="TGC TGC103.7-FM - (103.7 FM) Stereo Luz"/>
    <x v="2"/>
    <d v="2024-10-04T16:01:5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658270&amp;key=a3289805bbd6fa2c83d936aaf18063d9"/>
    <s v="SPOT REGULAR"/>
    <s v="ASOCIACION MISIONERA BAUTISTA CONSERVADORA"/>
    <x v="0"/>
    <x v="1"/>
    <n v="10"/>
  </r>
  <r>
    <x v="16"/>
    <s v="TGC TGC103.7-FM - (103.7 FM) Stereo Luz"/>
    <x v="2"/>
    <d v="2024-10-04T14:00:1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79812200&amp;key=3b2644d8528abb42ed7301c23e8d5425"/>
    <s v="SPOT REGULAR"/>
    <s v="ASOCIACION MISIONERA BAUTISTA CONSERVADORA"/>
    <x v="0"/>
    <x v="1"/>
    <n v="10"/>
  </r>
  <r>
    <x v="16"/>
    <s v="TGC TGC103.7-FM - (103.7 FM) Stereo Luz"/>
    <x v="2"/>
    <d v="2024-10-04T11:03:5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043857&amp;key=14ae2c5d85fc4ef8d7158a3c4a38593e"/>
    <s v="SPOT REGULAR"/>
    <s v="ASOCIACION MISIONERA BAUTISTA CONSERVADORA"/>
    <x v="0"/>
    <x v="1"/>
    <n v="10"/>
  </r>
  <r>
    <x v="16"/>
    <s v="TGC TGC103.7-FM - (103.7 FM) Stereo Luz"/>
    <x v="2"/>
    <d v="2024-10-04T10:04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129324&amp;key=5dbea0385f3ee5101b16587927f15c24"/>
    <s v="SPOT REGULAR"/>
    <s v="ASOCIACION MISIONERA BAUTISTA CONSERVADORA"/>
    <x v="0"/>
    <x v="1"/>
    <n v="10"/>
  </r>
  <r>
    <x v="16"/>
    <s v="TGC TGC103.7-FM - (103.7 FM) Stereo Luz"/>
    <x v="2"/>
    <d v="2024-10-04T09:01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221917&amp;key=8a959766e4a3478bfa09cc825447dcf8"/>
    <s v="SPOT REGULAR"/>
    <s v="ASOCIACION MISIONERA BAUTISTA CONSERVADORA"/>
    <x v="0"/>
    <x v="1"/>
    <n v="10"/>
  </r>
  <r>
    <x v="16"/>
    <s v="TGC TGC103.7-FM - (103.7 FM) Stereo Luz"/>
    <x v="2"/>
    <d v="2024-10-04T08:33:1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256963&amp;key=409d42deeb9fbfec4659fb18fa28ed35"/>
    <s v="SPOT REGULAR"/>
    <s v="ASOCIACION MISIONERA BAUTISTA CONSERVADORA"/>
    <x v="0"/>
    <x v="1"/>
    <n v="10"/>
  </r>
  <r>
    <x v="16"/>
    <s v="TGC TGC103.7-FM - (103.7 FM) Stereo Luz"/>
    <x v="2"/>
    <d v="2024-10-04T07:35:2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322630&amp;key=02e5d9cb4526617dfde6cdb466874ede"/>
    <s v="SPOT REGULAR"/>
    <s v="ASOCIACION MISIONERA BAUTISTA CONSERVADORA"/>
    <x v="0"/>
    <x v="1"/>
    <n v="10"/>
  </r>
  <r>
    <x v="16"/>
    <s v="TGC TGC103.7-FM - (103.7 FM) Stereo Luz"/>
    <x v="2"/>
    <d v="2024-10-04T07:05:0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0354303&amp;key=0aa62b575b92089c43701c5d43731976"/>
    <s v="SPOT REGULAR"/>
    <s v="ASOCIACION MISIONERA BAUTISTA CONSERVADORA"/>
    <x v="0"/>
    <x v="1"/>
    <n v="10"/>
  </r>
  <r>
    <x v="16"/>
    <s v="TGC TGC103.7-FM - (103.7 FM) Stereo Luz"/>
    <x v="3"/>
    <d v="2024-10-03T19:03:2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064698&amp;key=aafeddae5d63aaf228f45eb122b464af"/>
    <s v="SPOT REGULAR"/>
    <s v="ASOCIACION MISIONERA BAUTISTA CONSERVADORA"/>
    <x v="0"/>
    <x v="1"/>
    <n v="10"/>
  </r>
  <r>
    <x v="16"/>
    <s v="TGC TGC103.7-FM - (103.7 FM) Stereo Luz"/>
    <x v="3"/>
    <d v="2024-10-03T18:04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143288&amp;key=bdb75c84df9a6e366ab8be937eb42a24"/>
    <s v="SPOT REGULAR"/>
    <s v="ASOCIACION MISIONERA BAUTISTA CONSERVADORA"/>
    <x v="0"/>
    <x v="1"/>
    <n v="10"/>
  </r>
  <r>
    <x v="16"/>
    <s v="TGC TGC103.7-FM - (103.7 FM) Stereo Luz"/>
    <x v="3"/>
    <d v="2024-10-03T17:06:1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19409&amp;key=1775827357650a7e72a9b304412a2a93"/>
    <s v="SPOT REGULAR"/>
    <s v="ASOCIACION MISIONERA BAUTISTA CONSERVADORA"/>
    <x v="0"/>
    <x v="1"/>
    <n v="10"/>
  </r>
  <r>
    <x v="16"/>
    <s v="TGC TGC103.7-FM - (103.7 FM) Stereo Luz"/>
    <x v="3"/>
    <d v="2024-10-03T16:33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263025&amp;key=5dea784b1dda6f95e956dbd0083ca025"/>
    <s v="SPOT REGULAR"/>
    <s v="ASOCIACION MISIONERA BAUTISTA CONSERVADORA"/>
    <x v="0"/>
    <x v="1"/>
    <n v="10"/>
  </r>
  <r>
    <x v="16"/>
    <s v="TGC TGC103.7-FM - (103.7 FM) Stereo Luz"/>
    <x v="3"/>
    <d v="2024-10-03T16:01:0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307251&amp;key=b5c5a38c7dc8086fd86688e2834e2fba"/>
    <s v="SPOT REGULAR"/>
    <s v="ASOCIACION MISIONERA BAUTISTA CONSERVADORA"/>
    <x v="0"/>
    <x v="1"/>
    <n v="10"/>
  </r>
  <r>
    <x v="16"/>
    <s v="TGC TGC103.7-FM - (103.7 FM) Stereo Luz"/>
    <x v="3"/>
    <d v="2024-10-03T11:02:4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684074&amp;key=219e8ada0eedfd0359259e95adbaa91c"/>
    <s v="SPOT REGULAR"/>
    <s v="ASOCIACION MISIONERA BAUTISTA CONSERVADORA"/>
    <x v="0"/>
    <x v="1"/>
    <n v="10"/>
  </r>
  <r>
    <x v="16"/>
    <s v="TGC TGC103.7-FM - (103.7 FM) Stereo Luz"/>
    <x v="3"/>
    <d v="2024-10-03T10:03:1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800954&amp;key=9d524c7478a76be69067f904dd90c4e8"/>
    <s v="SPOT REGULAR"/>
    <s v="ASOCIACION MISIONERA BAUTISTA CONSERVADORA"/>
    <x v="0"/>
    <x v="1"/>
    <n v="10"/>
  </r>
  <r>
    <x v="16"/>
    <s v="TGC TGC103.7-FM - (103.7 FM) Stereo Luz"/>
    <x v="3"/>
    <d v="2024-10-03T09:03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892613&amp;key=ff955934b47b5e4ca5dc442bf6f219bd"/>
    <s v="SPOT REGULAR"/>
    <s v="ASOCIACION MISIONERA BAUTISTA CONSERVADORA"/>
    <x v="0"/>
    <x v="1"/>
    <n v="10"/>
  </r>
  <r>
    <x v="16"/>
    <s v="TGC TGC103.7-FM - (103.7 FM) Stereo Luz"/>
    <x v="3"/>
    <d v="2024-10-03T08:30:4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930318&amp;key=03033029d5a32e8edefad2717ed90c81"/>
    <s v="SPOT REGULAR"/>
    <s v="ASOCIACION MISIONERA BAUTISTA CONSERVADORA"/>
    <x v="0"/>
    <x v="1"/>
    <n v="10"/>
  </r>
  <r>
    <x v="16"/>
    <s v="TGC TGC103.7-FM - (103.7 FM) Stereo Luz"/>
    <x v="3"/>
    <d v="2024-10-03T07:36:2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1989276&amp;key=b751605670281789bcdbf07c416a429b"/>
    <s v="SPOT REGULAR"/>
    <s v="ASOCIACION MISIONERA BAUTISTA CONSERVADORA"/>
    <x v="0"/>
    <x v="1"/>
    <n v="10"/>
  </r>
  <r>
    <x v="16"/>
    <s v="TGC TGC103.7-FM - (103.7 FM) Stereo Luz"/>
    <x v="3"/>
    <d v="2024-10-03T07:05:5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019213&amp;key=0a6921784520994c1cba50605b1da829"/>
    <s v="SPOT REGULAR"/>
    <s v="ASOCIACION MISIONERA BAUTISTA CONSERVADORA"/>
    <x v="0"/>
    <x v="1"/>
    <n v="10"/>
  </r>
  <r>
    <x v="16"/>
    <s v="TGC TGC103.7-FM - (103.7 FM) Stereo Luz"/>
    <x v="4"/>
    <d v="2024-10-02T19:01:1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722793&amp;key=164d31de63d79abbe82d378361d1e0fb"/>
    <s v="SPOT REGULAR"/>
    <s v="ASOCIACION MISIONERA BAUTISTA CONSERVADORA"/>
    <x v="0"/>
    <x v="1"/>
    <n v="10"/>
  </r>
  <r>
    <x v="16"/>
    <s v="TGC TGC103.7-FM - (103.7 FM) Stereo Luz"/>
    <x v="4"/>
    <d v="2024-10-02T17:03:1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59463&amp;key=9e9b1d8309b5c175a57468872002e029"/>
    <s v="SPOT REGULAR"/>
    <s v="ASOCIACION MISIONERA BAUTISTA CONSERVADORA"/>
    <x v="0"/>
    <x v="1"/>
    <n v="10"/>
  </r>
  <r>
    <x v="16"/>
    <s v="TGC TGC103.7-FM - (103.7 FM) Stereo Luz"/>
    <x v="4"/>
    <d v="2024-10-02T16:33:5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897166&amp;key=0cd2bbc878f77c9f3e72eba4f63d9730"/>
    <s v="SPOT REGULAR"/>
    <s v="ASOCIACION MISIONERA BAUTISTA CONSERVADORA"/>
    <x v="0"/>
    <x v="1"/>
    <n v="10"/>
  </r>
  <r>
    <x v="16"/>
    <s v="TGC TGC103.7-FM - (103.7 FM) Stereo Luz"/>
    <x v="4"/>
    <d v="2024-10-02T16:04:5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2931417&amp;key=6eea8ce903e6753af1a6a08446f69a21"/>
    <s v="SPOT REGULAR"/>
    <s v="ASOCIACION MISIONERA BAUTISTA CONSERVADORA"/>
    <x v="0"/>
    <x v="1"/>
    <n v="10"/>
  </r>
  <r>
    <x v="16"/>
    <s v="TGC TGC103.7-FM - (103.7 FM) Stereo Luz"/>
    <x v="4"/>
    <d v="2024-10-02T14:05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057288&amp;key=76e4ae4d252a8817e22e9c6575f4e103"/>
    <s v="SPOT REGULAR"/>
    <s v="ASOCIACION MISIONERA BAUTISTA CONSERVADORA"/>
    <x v="0"/>
    <x v="1"/>
    <n v="10"/>
  </r>
  <r>
    <x v="16"/>
    <s v="TGC TGC103.7-FM - (103.7 FM) Stereo Luz"/>
    <x v="4"/>
    <d v="2024-10-02T11:01:0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310061&amp;key=2bae0a8abdee7e23e6739572282665a7"/>
    <s v="SPOT REGULAR"/>
    <s v="ASOCIACION MISIONERA BAUTISTA CONSERVADORA"/>
    <x v="0"/>
    <x v="1"/>
    <n v="10"/>
  </r>
  <r>
    <x v="16"/>
    <s v="TGC TGC103.7-FM - (103.7 FM) Stereo Luz"/>
    <x v="4"/>
    <d v="2024-10-02T10:02:1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400073&amp;key=db0fedf49ea193f51bd1b6c62d07f640"/>
    <s v="SPOT REGULAR"/>
    <s v="ASOCIACION MISIONERA BAUTISTA CONSERVADORA"/>
    <x v="0"/>
    <x v="1"/>
    <n v="10"/>
  </r>
  <r>
    <x v="16"/>
    <s v="TGC TGC103.7-FM - (103.7 FM) Stereo Luz"/>
    <x v="4"/>
    <d v="2024-10-02T08:32:5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09351&amp;key=aae7e7a702c5681d6f7a5894a51f1cbf"/>
    <s v="SPOT REGULAR"/>
    <s v="ASOCIACION MISIONERA BAUTISTA CONSERVADORA"/>
    <x v="0"/>
    <x v="1"/>
    <n v="10"/>
  </r>
  <r>
    <x v="16"/>
    <s v="TGC TGC103.7-FM - (103.7 FM) Stereo Luz"/>
    <x v="4"/>
    <d v="2024-10-02T07:36:0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67805&amp;key=76f7f14b084785188330a8978097c520"/>
    <s v="SPOT REGULAR"/>
    <s v="ASOCIACION MISIONERA BAUTISTA CONSERVADORA"/>
    <x v="0"/>
    <x v="1"/>
    <n v="10"/>
  </r>
  <r>
    <x v="16"/>
    <s v="TGC TGC103.7-FM - (103.7 FM) Stereo Luz"/>
    <x v="4"/>
    <d v="2024-10-02T07:05:2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3595928&amp;key=73a320647ec71d76bb9c4945c3426be6"/>
    <s v="SPOT REGULAR"/>
    <s v="ASOCIACION MISIONERA BAUTISTA CONSERVADORA"/>
    <x v="0"/>
    <x v="1"/>
    <n v="10"/>
  </r>
  <r>
    <x v="16"/>
    <s v="TGC TGC103.7-FM - (103.7 FM) Stereo Luz"/>
    <x v="5"/>
    <d v="2024-10-01T19:03:4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266947&amp;key=55a4824670f425d8340d06ed5ea31cf1"/>
    <s v="SPOT REGULAR"/>
    <s v="ASOCIACION MISIONERA BAUTISTA CONSERVADORA"/>
    <x v="0"/>
    <x v="1"/>
    <n v="10"/>
  </r>
  <r>
    <x v="16"/>
    <s v="TGC TGC103.7-FM - (103.7 FM) Stereo Luz"/>
    <x v="5"/>
    <d v="2024-10-01T18:05:4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33602&amp;key=5c3dd94bb9d4444644a55174bc8336a2"/>
    <s v="SPOT REGULAR"/>
    <s v="ASOCIACION MISIONERA BAUTISTA CONSERVADORA"/>
    <x v="0"/>
    <x v="1"/>
    <n v="10"/>
  </r>
  <r>
    <x v="16"/>
    <s v="TGC TGC103.7-FM - (103.7 FM) Stereo Luz"/>
    <x v="5"/>
    <d v="2024-10-01T17:03:5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394813&amp;key=a7738eb1ada0e08f808e36b263819ae3"/>
    <s v="SPOT REGULAR"/>
    <s v="ASOCIACION MISIONERA BAUTISTA CONSERVADORA"/>
    <x v="0"/>
    <x v="1"/>
    <n v="10"/>
  </r>
  <r>
    <x v="16"/>
    <s v="TGC TGC103.7-FM - (103.7 FM) Stereo Luz"/>
    <x v="5"/>
    <d v="2024-10-01T16:33:0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430131&amp;key=13c57b8dbf53029d35cfb1a214432732"/>
    <s v="SPOT REGULAR"/>
    <s v="ASOCIACION MISIONERA BAUTISTA CONSERVADORA"/>
    <x v="0"/>
    <x v="1"/>
    <n v="10"/>
  </r>
  <r>
    <x v="16"/>
    <s v="TGC TGC103.7-FM - (103.7 FM) Stereo Luz"/>
    <x v="5"/>
    <d v="2024-10-01T16:02:4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465605&amp;key=5efde3ada33115c5d75da6fe8db5026e"/>
    <s v="SPOT REGULAR"/>
    <s v="ASOCIACION MISIONERA BAUTISTA CONSERVADORA"/>
    <x v="0"/>
    <x v="1"/>
    <n v="10"/>
  </r>
  <r>
    <x v="16"/>
    <s v="TGC TGC103.7-FM - (103.7 FM) Stereo Luz"/>
    <x v="5"/>
    <d v="2024-10-01T14:04:0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592790&amp;key=63a81ef273cf08da3d85c3d5ad63be31"/>
    <s v="SPOT REGULAR"/>
    <s v="ASOCIACION MISIONERA BAUTISTA CONSERVADORA"/>
    <x v="0"/>
    <x v="1"/>
    <n v="10"/>
  </r>
  <r>
    <x v="16"/>
    <s v="TGC TGC103.7-FM - (103.7 FM) Stereo Luz"/>
    <x v="5"/>
    <d v="2024-10-01T11:02:45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761703&amp;key=4f03efcaae2c6398c4f004bacd70ea71"/>
    <s v="SPOT REGULAR"/>
    <s v="ASOCIACION MISIONERA BAUTISTA CONSERVADORA"/>
    <x v="0"/>
    <x v="1"/>
    <n v="10"/>
  </r>
  <r>
    <x v="16"/>
    <s v="TGC TGC103.7-FM - (103.7 FM) Stereo Luz"/>
    <x v="5"/>
    <d v="2024-10-01T10:04:08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14512&amp;key=728ae807a5851100da7d3221e932583c"/>
    <s v="SPOT REGULAR"/>
    <s v="ASOCIACION MISIONERA BAUTISTA CONSERVADORA"/>
    <x v="0"/>
    <x v="1"/>
    <n v="10"/>
  </r>
  <r>
    <x v="16"/>
    <s v="TGC TGC103.7-FM - (103.7 FM) Stereo Luz"/>
    <x v="5"/>
    <d v="2024-10-01T09:04:00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870967&amp;key=d2d7d904b79cdfd250f56cce555da287"/>
    <s v="SPOT REGULAR"/>
    <s v="ASOCIACION MISIONERA BAUTISTA CONSERVADORA"/>
    <x v="0"/>
    <x v="1"/>
    <n v="10"/>
  </r>
  <r>
    <x v="16"/>
    <s v="TGC TGC103.7-FM - (103.7 FM) Stereo Luz"/>
    <x v="5"/>
    <d v="2024-10-01T08:34:4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05099&amp;key=c147d2628a6d9e7c919bbd23f7e83c94"/>
    <s v="SPOT REGULAR"/>
    <s v="ASOCIACION MISIONERA BAUTISTA CONSERVADORA"/>
    <x v="0"/>
    <x v="1"/>
    <n v="10"/>
  </r>
  <r>
    <x v="16"/>
    <s v="TGC TGC103.7-FM - (103.7 FM) Stereo Luz"/>
    <x v="5"/>
    <d v="2024-10-01T07:35:1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63225&amp;key=6b93525d8769c00d9a75da5b1e454b97"/>
    <s v="SPOT REGULAR"/>
    <s v="ASOCIACION MISIONERA BAUTISTA CONSERVADORA"/>
    <x v="0"/>
    <x v="1"/>
    <n v="10"/>
  </r>
  <r>
    <x v="16"/>
    <s v="TGC TGC103.7-FM - (103.7 FM) Stereo Luz"/>
    <x v="5"/>
    <d v="2024-10-01T07:04:0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4991868&amp;key=374c34572c50c9dcc43d4b7e5205ac89"/>
    <s v="SPOT REGULAR"/>
    <s v="ASOCIACION MISIONERA BAUTISTA CONSERVADORA"/>
    <x v="0"/>
    <x v="1"/>
    <n v="10"/>
  </r>
  <r>
    <x v="16"/>
    <s v="TGC TGC103.7-FM - (103.7 FM) Stereo Luz"/>
    <x v="6"/>
    <d v="2024-09-30T19:04:4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740112&amp;key=c94f91f6a909aa79565be74db721c85b"/>
    <s v="SPOT REGULAR"/>
    <s v="ASOCIACION MISIONERA BAUTISTA CONSERVADORA"/>
    <x v="0"/>
    <x v="1"/>
    <n v="9"/>
  </r>
  <r>
    <x v="16"/>
    <s v="TGC TGC103.7-FM - (103.7 FM) Stereo Luz"/>
    <x v="6"/>
    <d v="2024-09-30T18:05:4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815910&amp;key=bda7adbbd527d5fe9fb8db4d4851e06b"/>
    <s v="SPOT REGULAR"/>
    <s v="ASOCIACION MISIONERA BAUTISTA CONSERVADORA"/>
    <x v="0"/>
    <x v="1"/>
    <n v="9"/>
  </r>
  <r>
    <x v="16"/>
    <s v="TGC TGC103.7-FM - (103.7 FM) Stereo Luz"/>
    <x v="6"/>
    <d v="2024-09-30T17:04:31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898629&amp;key=2cac829db367c1aab0756ab4d174c0dd"/>
    <s v="SPOT REGULAR"/>
    <s v="ASOCIACION MISIONERA BAUTISTA CONSERVADORA"/>
    <x v="0"/>
    <x v="1"/>
    <n v="9"/>
  </r>
  <r>
    <x v="16"/>
    <s v="TGC TGC103.7-FM - (103.7 FM) Stereo Luz"/>
    <x v="6"/>
    <d v="2024-09-30T16:32:57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43114&amp;key=8cd432302f72057184dfdc4c472358df"/>
    <s v="SPOT REGULAR"/>
    <s v="ASOCIACION MISIONERA BAUTISTA CONSERVADORA"/>
    <x v="0"/>
    <x v="1"/>
    <n v="9"/>
  </r>
  <r>
    <x v="16"/>
    <s v="TGC TGC103.7-FM - (103.7 FM) Stereo Luz"/>
    <x v="6"/>
    <d v="2024-09-30T16:04:56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5978520&amp;key=a51555576a6142087ca1b61f1aece9f5"/>
    <s v="SPOT REGULAR"/>
    <s v="ASOCIACION MISIONERA BAUTISTA CONSERVADORA"/>
    <x v="0"/>
    <x v="1"/>
    <n v="9"/>
  </r>
  <r>
    <x v="16"/>
    <s v="TGC TGC103.7-FM - (103.7 FM) Stereo Luz"/>
    <x v="6"/>
    <d v="2024-09-30T11:07:03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365017&amp;key=665df054dab9545f65eca23bb2b1d400"/>
    <s v="SPOT REGULAR"/>
    <s v="ASOCIACION MISIONERA BAUTISTA CONSERVADORA"/>
    <x v="0"/>
    <x v="1"/>
    <n v="9"/>
  </r>
  <r>
    <x v="16"/>
    <s v="TGC TGC103.7-FM - (103.7 FM) Stereo Luz"/>
    <x v="6"/>
    <d v="2024-09-30T09:05:2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504216&amp;key=e061912f0da7173592684a293e7fe235"/>
    <s v="SPOT REGULAR"/>
    <s v="ASOCIACION MISIONERA BAUTISTA CONSERVADORA"/>
    <x v="0"/>
    <x v="1"/>
    <n v="9"/>
  </r>
  <r>
    <x v="16"/>
    <s v="TGC TGC103.7-FM - (103.7 FM) Stereo Luz"/>
    <x v="6"/>
    <d v="2024-09-30T08:35:52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538469&amp;key=be951475f89a844187c4041c9d157ad5"/>
    <s v="SPOT REGULAR"/>
    <s v="ASOCIACION MISIONERA BAUTISTA CONSERVADORA"/>
    <x v="0"/>
    <x v="1"/>
    <n v="9"/>
  </r>
  <r>
    <x v="16"/>
    <s v="TGC TGC103.7-FM - (103.7 FM) Stereo Luz"/>
    <x v="6"/>
    <d v="2024-09-30T07:36:29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601692&amp;key=e94cac3a090533955f7c1c20b2a462e9"/>
    <s v="SPOT REGULAR"/>
    <s v="ASOCIACION MISIONERA BAUTISTA CONSERVADORA"/>
    <x v="0"/>
    <x v="1"/>
    <n v="9"/>
  </r>
  <r>
    <x v="16"/>
    <s v="TGC TGC103.7-FM - (103.7 FM) Stereo Luz"/>
    <x v="6"/>
    <d v="2024-09-30T07:07:34"/>
    <n v="0"/>
    <s v="20"/>
    <n v="20"/>
    <x v="4"/>
    <s v="(GENERAL)"/>
    <x v="33"/>
    <x v="4"/>
    <s v="Distribuidor de Motocicletas"/>
    <s v="UNO DE LOS LÍDERES QUE MUEVE EN HONDURAS TODOS LOS DÍAS EL TORITO DE LA GENTE"/>
    <s v="Tegucigalpa"/>
    <x v="2"/>
    <s v="DISTRIBUIDORES Y SERVICIO"/>
    <s v="http://df.auditsa.com.mx/TestigosHandler/TestigosExtHandler.ashx?hit=-486629097&amp;key=9d4facbc1d77807ec332be1385174c63"/>
    <s v="SPOT REGULAR"/>
    <s v="ASOCIACION MISIONERA BAUTISTA CONSERVADORA"/>
    <x v="0"/>
    <x v="1"/>
    <n v="9"/>
  </r>
  <r>
    <x v="17"/>
    <s v="SPS SPS98.5-FM - (98.5 FM) Stereo Más"/>
    <x v="2"/>
    <d v="2024-10-04T18:03:29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79488260&amp;key=fc0725d463b9a4ebb4881d604b4a95fa"/>
    <s v="REGULAR PROMOCION"/>
    <s v="CORPORACION MONUMENTAL"/>
    <x v="0"/>
    <x v="1"/>
    <n v="10"/>
  </r>
  <r>
    <x v="17"/>
    <s v="SPS SPS98.5-FM - (98.5 FM) Stereo Más"/>
    <x v="2"/>
    <d v="2024-10-04T16:02:51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79656724&amp;key=50284e85a12e219d7cd8fb52238b9bbe"/>
    <s v="REGULAR PROMOCION"/>
    <s v="CORPORACION MONUMENTAL"/>
    <x v="0"/>
    <x v="1"/>
    <n v="10"/>
  </r>
  <r>
    <x v="17"/>
    <s v="SPS SPS98.5-FM - (98.5 FM) Stereo Más"/>
    <x v="3"/>
    <d v="2024-10-03T18:02:29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1145454&amp;key=2a63e7a8d6870a9fbe70fe1efbe9b5e1"/>
    <s v="REGULAR PROMOCION"/>
    <s v="CORPORACION MONUMENTAL"/>
    <x v="0"/>
    <x v="1"/>
    <n v="10"/>
  </r>
  <r>
    <x v="17"/>
    <s v="SPS SPS98.5-FM - (98.5 FM) Stereo Más"/>
    <x v="3"/>
    <d v="2024-10-03T16:06:15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1301032&amp;key=3b523730a3c74431daa1e50f1cc64269"/>
    <s v="REGULAR PROMOCION"/>
    <s v="CORPORACION MONUMENTAL"/>
    <x v="0"/>
    <x v="1"/>
    <n v="10"/>
  </r>
  <r>
    <x v="17"/>
    <s v="SPS SPS98.5-FM - (98.5 FM) Stereo Más"/>
    <x v="4"/>
    <d v="2024-10-02T18:01:04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2792959&amp;key=fb91f518712e025eb8fca8fff1188b1e"/>
    <s v="REGULAR PROMOCION"/>
    <s v="CORPORACION MONUMENTAL"/>
    <x v="0"/>
    <x v="1"/>
    <n v="10"/>
  </r>
  <r>
    <x v="17"/>
    <s v="SPS SPS98.5-FM - (98.5 FM) Stereo Más"/>
    <x v="4"/>
    <d v="2024-10-02T16:03:55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2932432&amp;key=f0373825cf5e0ec8b11f2f5260aac1ce"/>
    <s v="REGULAR PROMOCION"/>
    <s v="CORPORACION MONUMENTAL"/>
    <x v="0"/>
    <x v="1"/>
    <n v="10"/>
  </r>
  <r>
    <x v="17"/>
    <s v="SPS SPS98.5-FM - (98.5 FM) Stereo Más"/>
    <x v="5"/>
    <d v="2024-10-01T18:02:09"/>
    <n v="1"/>
    <s v="29( 30 )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4337188&amp;key=7fa6bd15978bd4af2ca793d944cb03d4"/>
    <s v="REGULAR PROMOCION"/>
    <s v="CORPORACION MONUMENTAL"/>
    <x v="0"/>
    <x v="1"/>
    <n v="10"/>
  </r>
  <r>
    <x v="17"/>
    <s v="SPS SPS98.5-FM - (98.5 FM) Stereo Más"/>
    <x v="5"/>
    <d v="2024-10-01T16:03:18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4464834&amp;key=67b156c77d8e86a3d1d40a192ed34847"/>
    <s v="REGULAR PROMOCION"/>
    <s v="CORPORACION MONUMENTAL"/>
    <x v="0"/>
    <x v="1"/>
    <n v="10"/>
  </r>
  <r>
    <x v="17"/>
    <s v="SPS SPS98.5-FM - (98.5 FM) Stereo Más"/>
    <x v="6"/>
    <d v="2024-09-30T18:07:19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5814041&amp;key=6640a018f5a08c893d47bcc68da46e9a"/>
    <s v="REGULAR PROMOCION"/>
    <s v="CORPORACION MONUMENTAL"/>
    <x v="0"/>
    <x v="1"/>
    <n v="9"/>
  </r>
  <r>
    <x v="17"/>
    <s v="SPS SPS98.5-FM - (98.5 FM) Stereo Más"/>
    <x v="6"/>
    <d v="2024-09-30T16:02:16"/>
    <n v="0"/>
    <s v="30"/>
    <n v="30"/>
    <x v="1"/>
    <s v="(GENERAL)"/>
    <x v="34"/>
    <x v="1"/>
    <s v="Motocicletas"/>
    <s v="BIT 150 LPS.26999 Y LPS.316 SEMANALES 125 Z LPS.26999 Y LPS.319 SEMANALES DM250 LPS.37499 CON GANTES GRATIS Y LPS.447 SEMANALES"/>
    <s v="San Pedro Sula"/>
    <x v="2"/>
    <s v="MOTOCICLETAS/MOTONETAS/MOTO SKI"/>
    <s v="http://df.auditsa.com.mx/TestigosHandler/TestigosExtHandler.ashx?hit=-485982730&amp;key=8d6e35fb1526df1698ff6430329ae739"/>
    <s v="REGULAR PROMOCION"/>
    <s v="CORPORACION MONUMENTAL"/>
    <x v="0"/>
    <x v="1"/>
    <n v="9"/>
  </r>
  <r>
    <x v="18"/>
    <s v="SPS SPS100.1-FM - (100.1 FM) Stereo Sula"/>
    <x v="0"/>
    <d v="2024-10-06T17:17:49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6601535&amp;key=ee8ff38d783a1ccd66408f7dfd5591b9"/>
    <s v="REGULAR PROMOCION"/>
    <s v="ESTEREO CENTRO S. DE R.L. DE C.V."/>
    <x v="0"/>
    <x v="0"/>
    <n v="10"/>
  </r>
  <r>
    <x v="18"/>
    <s v="SPS SPS100.1-FM - (100.1 FM) Stereo Sula"/>
    <x v="0"/>
    <d v="2024-10-06T15:16:12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6735169&amp;key=c1d6da165bc855ae9c6df148562d888a"/>
    <s v="REGULAR PROMOCION"/>
    <s v="ESTEREO CENTRO S. DE R.L. DE C.V."/>
    <x v="0"/>
    <x v="0"/>
    <n v="10"/>
  </r>
  <r>
    <x v="18"/>
    <s v="SPS SPS100.1-FM - (100.1 FM) Stereo Sula"/>
    <x v="0"/>
    <d v="2024-10-06T11:18:10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6986021&amp;key=b92d447ffc33e04ed3cd9a1fbeadf10e"/>
    <s v="REGULAR PROMOCION"/>
    <s v="ESTEREO CENTRO S. DE R.L. DE C.V."/>
    <x v="0"/>
    <x v="0"/>
    <n v="10"/>
  </r>
  <r>
    <x v="18"/>
    <s v="SPS SPS100.1-FM - (100.1 FM) Stereo Sula"/>
    <x v="0"/>
    <d v="2024-10-06T08:17:31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7146223&amp;key=6da75d6ab688c377768b0f760cc5a62e"/>
    <s v="REGULAR PROMOCION"/>
    <s v="ESTEREO CENTRO S. DE R.L. DE C.V."/>
    <x v="0"/>
    <x v="0"/>
    <n v="10"/>
  </r>
  <r>
    <x v="18"/>
    <s v="SPS SPS100.1-FM - (100.1 FM) Stereo Sula"/>
    <x v="1"/>
    <d v="2024-10-05T17:16:14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7981377&amp;key=d8c909e7337e044c921c7700351c4ec4"/>
    <s v="REGULAR PROMOCION"/>
    <s v="ESTEREO CENTRO S. DE R.L. DE C.V."/>
    <x v="0"/>
    <x v="1"/>
    <n v="10"/>
  </r>
  <r>
    <x v="18"/>
    <s v="SPS SPS100.1-FM - (100.1 FM) Stereo Sula"/>
    <x v="1"/>
    <d v="2024-10-05T15:15:46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8129145&amp;key=6c1c5d6ea1064e1fe0827d7bd1f29124"/>
    <s v="REGULAR PROMOCION"/>
    <s v="ESTEREO CENTRO S. DE R.L. DE C.V."/>
    <x v="0"/>
    <x v="1"/>
    <n v="10"/>
  </r>
  <r>
    <x v="18"/>
    <s v="SPS SPS100.1-FM - (100.1 FM) Stereo Sula"/>
    <x v="1"/>
    <d v="2024-10-05T11:17:06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8420916&amp;key=710098c130532a23267523ef24e6abc6"/>
    <s v="REGULAR PROMOCION"/>
    <s v="ESTEREO CENTRO S. DE R.L. DE C.V."/>
    <x v="0"/>
    <x v="1"/>
    <n v="10"/>
  </r>
  <r>
    <x v="18"/>
    <s v="SPS SPS100.1-FM - (100.1 FM) Stereo Sula"/>
    <x v="1"/>
    <d v="2024-10-05T08:18:26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8614600&amp;key=e71b40144fbdc03edd136d76a9d12ff9"/>
    <s v="REGULAR PROMOCION"/>
    <s v="ESTEREO CENTRO S. DE R.L. DE C.V."/>
    <x v="0"/>
    <x v="1"/>
    <n v="10"/>
  </r>
  <r>
    <x v="18"/>
    <s v="SPS SPS100.1-FM - (100.1 FM) Stereo Sula"/>
    <x v="2"/>
    <d v="2024-10-04T17:17:41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9551216&amp;key=36968d21ff42cef29d6285200af15981"/>
    <s v="REGULAR PROMOCION"/>
    <s v="ESTEREO CENTRO S. DE R.L. DE C.V."/>
    <x v="0"/>
    <x v="1"/>
    <n v="10"/>
  </r>
  <r>
    <x v="18"/>
    <s v="SPS SPS100.1-FM - (100.1 FM) Stereo Sula"/>
    <x v="2"/>
    <d v="2024-10-04T15:18:05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79719929&amp;key=c3a503600617fd4b66ba040eae83f090"/>
    <s v="REGULAR PROMOCION"/>
    <s v="ESTEREO CENTRO S. DE R.L. DE C.V."/>
    <x v="0"/>
    <x v="1"/>
    <n v="10"/>
  </r>
  <r>
    <x v="18"/>
    <s v="SPS SPS100.1-FM - (100.1 FM) Stereo Sula"/>
    <x v="2"/>
    <d v="2024-10-04T11:17:57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0027752&amp;key=e80f4a85f6f827a165677bcdfa321c34"/>
    <s v="REGULAR PROMOCION"/>
    <s v="ESTEREO CENTRO S. DE R.L. DE C.V."/>
    <x v="0"/>
    <x v="1"/>
    <n v="10"/>
  </r>
  <r>
    <x v="18"/>
    <s v="SPS SPS100.1-FM - (100.1 FM) Stereo Sula"/>
    <x v="2"/>
    <d v="2024-10-04T08:19:19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0272348&amp;key=d91742e483ede9a0f88e9dae298e0f67"/>
    <s v="REGULAR PROMOCION"/>
    <s v="ESTEREO CENTRO S. DE R.L. DE C.V."/>
    <x v="0"/>
    <x v="1"/>
    <n v="10"/>
  </r>
  <r>
    <x v="18"/>
    <s v="SPS SPS100.1-FM - (100.1 FM) Stereo Sula"/>
    <x v="3"/>
    <d v="2024-10-03T17:17:05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1204115&amp;key=f433a5954df208cacab1f1b93399e600"/>
    <s v="REGULAR PROMOCION"/>
    <s v="ESTEREO CENTRO S. DE R.L. DE C.V."/>
    <x v="0"/>
    <x v="1"/>
    <n v="10"/>
  </r>
  <r>
    <x v="18"/>
    <s v="SPS SPS100.1-FM - (100.1 FM) Stereo Sula"/>
    <x v="3"/>
    <d v="2024-10-03T15:19:16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1360318&amp;key=6b88f3338ce2b7337f2fd463073619c1"/>
    <s v="REGULAR PROMOCION"/>
    <s v="ESTEREO CENTRO S. DE R.L. DE C.V."/>
    <x v="0"/>
    <x v="1"/>
    <n v="10"/>
  </r>
  <r>
    <x v="18"/>
    <s v="SPS SPS100.1-FM - (100.1 FM) Stereo Sula"/>
    <x v="3"/>
    <d v="2024-10-03T11:21:30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1651545&amp;key=8bc2eb8a9063885a26ed06b0b390773b"/>
    <s v="REGULAR PROMOCION"/>
    <s v="ESTEREO CENTRO S. DE R.L. DE C.V."/>
    <x v="0"/>
    <x v="1"/>
    <n v="10"/>
  </r>
  <r>
    <x v="18"/>
    <s v="SPS SPS100.1-FM - (100.1 FM) Stereo Sula"/>
    <x v="3"/>
    <d v="2024-10-03T08:16:46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1946818&amp;key=c0f72a9998bf8f1062f10ae27feb9111"/>
    <s v="REGULAR PROMOCION"/>
    <s v="ESTEREO CENTRO S. DE R.L. DE C.V."/>
    <x v="0"/>
    <x v="1"/>
    <n v="10"/>
  </r>
  <r>
    <x v="18"/>
    <s v="SPS SPS100.1-FM - (100.1 FM) Stereo Sula"/>
    <x v="4"/>
    <d v="2024-10-02T17:16:30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2845679&amp;key=b48df0ba3b12f1175d05d355809d163c"/>
    <s v="REGULAR PROMOCION"/>
    <s v="ESTEREO CENTRO S. DE R.L. DE C.V."/>
    <x v="0"/>
    <x v="1"/>
    <n v="10"/>
  </r>
  <r>
    <x v="18"/>
    <s v="SPS SPS100.1-FM - (100.1 FM) Stereo Sula"/>
    <x v="4"/>
    <d v="2024-10-02T15:17:28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2984465&amp;key=4c821feac9b80e9e5ab07762583fb6b6"/>
    <s v="REGULAR PROMOCION"/>
    <s v="ESTEREO CENTRO S. DE R.L. DE C.V."/>
    <x v="0"/>
    <x v="1"/>
    <n v="10"/>
  </r>
  <r>
    <x v="18"/>
    <s v="SPS SPS100.1-FM - (100.1 FM) Stereo Sula"/>
    <x v="4"/>
    <d v="2024-10-02T08:18:49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3524306&amp;key=2a95f7454a9b851044192e65fa27acd8"/>
    <s v="REGULAR PROMOCION"/>
    <s v="ESTEREO CENTRO S. DE R.L. DE C.V."/>
    <x v="0"/>
    <x v="1"/>
    <n v="10"/>
  </r>
  <r>
    <x v="18"/>
    <s v="SPS SPS100.1-FM - (100.1 FM) Stereo Sula"/>
    <x v="5"/>
    <d v="2024-10-01T17:19:18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4381154&amp;key=4ab1d73217680d1a714e41d79caf2b89"/>
    <s v="REGULAR PROMOCION"/>
    <s v="ESTEREO CENTRO S. DE R.L. DE C.V."/>
    <x v="0"/>
    <x v="1"/>
    <n v="10"/>
  </r>
  <r>
    <x v="18"/>
    <s v="SPS SPS100.1-FM - (100.1 FM) Stereo Sula"/>
    <x v="5"/>
    <d v="2024-10-01T15:17:18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4516798&amp;key=9a0dadce059d11fec941db0c176f70f0"/>
    <s v="REGULAR PROMOCION"/>
    <s v="ESTEREO CENTRO S. DE R.L. DE C.V."/>
    <x v="0"/>
    <x v="1"/>
    <n v="10"/>
  </r>
  <r>
    <x v="18"/>
    <s v="SPS SPS100.1-FM - (100.1 FM) Stereo Sula"/>
    <x v="5"/>
    <d v="2024-10-01T11:17:51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4754428&amp;key=53ae0bb4d09bf1f51556cfae65ea2c25"/>
    <s v="REGULAR PROMOCION"/>
    <s v="ESTEREO CENTRO S. DE R.L. DE C.V."/>
    <x v="0"/>
    <x v="1"/>
    <n v="10"/>
  </r>
  <r>
    <x v="18"/>
    <s v="SPS SPS100.1-FM - (100.1 FM) Stereo Sula"/>
    <x v="5"/>
    <d v="2024-10-01T08:16:05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4925468&amp;key=bc4d14f15da31ce44a2faacc6776f5f0"/>
    <s v="REGULAR PROMOCION"/>
    <s v="ESTEREO CENTRO S. DE R.L. DE C.V."/>
    <x v="0"/>
    <x v="1"/>
    <n v="10"/>
  </r>
  <r>
    <x v="18"/>
    <s v="SPS SPS100.1-FM - (100.1 FM) Stereo Sula"/>
    <x v="6"/>
    <d v="2024-09-30T17:15:47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5884123&amp;key=0c7cc4f28c4697c78a4b090de75957d7"/>
    <s v="REGULAR PROMOCION"/>
    <s v="ESTEREO CENTRO S. DE R.L. DE C.V."/>
    <x v="0"/>
    <x v="1"/>
    <n v="9"/>
  </r>
  <r>
    <x v="18"/>
    <s v="SPS SPS100.1-FM - (100.1 FM) Stereo Sula"/>
    <x v="6"/>
    <d v="2024-09-30T15:17:07"/>
    <n v="1"/>
    <s v="29( 30 )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6047246&amp;key=c33cfc69058e13787861d1ac10a9554f"/>
    <s v="REGULAR PROMOCION"/>
    <s v="ESTEREO CENTRO S. DE R.L. DE C.V."/>
    <x v="0"/>
    <x v="1"/>
    <n v="9"/>
  </r>
  <r>
    <x v="18"/>
    <s v="SPS SPS100.1-FM - (100.1 FM) Stereo Sula"/>
    <x v="6"/>
    <d v="2024-09-30T11:19:00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6360759&amp;key=c85631cad8b930d39e8240874662149f"/>
    <s v="REGULAR PROMOCION"/>
    <s v="ESTEREO CENTRO S. DE R.L. DE C.V."/>
    <x v="0"/>
    <x v="1"/>
    <n v="9"/>
  </r>
  <r>
    <x v="18"/>
    <s v="SPS SPS100.1-FM - (100.1 FM) Stereo Sula"/>
    <x v="6"/>
    <d v="2024-09-30T08:21:50"/>
    <n v="0"/>
    <s v="30"/>
    <n v="30"/>
    <x v="1"/>
    <s v="(GENERAL)"/>
    <x v="35"/>
    <x v="1"/>
    <s v="Motocicletas"/>
    <s v="CON LOS MEJORES PRECIOS Y LAS MEJORES CUOTAS"/>
    <s v="San Pedro Sula"/>
    <x v="2"/>
    <s v="MOTOCICLETAS/MOTONETAS/MOTO SKI"/>
    <s v="http://df.auditsa.com.mx/TestigosHandler/TestigosExtHandler.ashx?hit=-485266285&amp;key=ebcee8173e2a94848276161f1c2607f5"/>
    <s v="REGULAR PROMOCION"/>
    <s v="ESTEREO CENTRO S. DE R.L. DE C.V."/>
    <x v="0"/>
    <x v="1"/>
    <n v="9"/>
  </r>
  <r>
    <x v="19"/>
    <s v="TGC TGC48-TV - (48 TVN) Suyapa tv"/>
    <x v="0"/>
    <d v="2024-10-06T20:18:25"/>
    <n v="0"/>
    <s v="29"/>
    <n v="29"/>
    <x v="3"/>
    <s v="(GENERAL)"/>
    <x v="36"/>
    <x v="3"/>
    <s v="Préstamos y Créditos"/>
    <s v="ALCANZA TUS METAS EN 2024 CON CREDIDEMO. HONDA CG110 CGL125 DIO DESDE L2000. CRÉDITO RÁPIDO GPS Y SEGURO GRATIS."/>
    <s v="Tegucigalpa"/>
    <x v="1"/>
    <s v="INVERSIONES NO BANCARIAS/CASAS DE EMPEÑO/PRESTAMO"/>
    <s v="http://df.auditsa.com.mx/TestigosHandler/TestigosExtHandler.ashx?hit=-476407645&amp;key=5525cd415fa25568d9ced1c1b2721e4a"/>
    <s v="REGULAR PROMOCION"/>
    <s v="IGLESIA CATOLICA DE HONDURAS"/>
    <x v="0"/>
    <x v="0"/>
    <n v="10"/>
  </r>
  <r>
    <x v="19"/>
    <s v="TGC TGC48-TV - (48 TVN) Suyapa tv"/>
    <x v="0"/>
    <d v="2024-10-06T07:56:53"/>
    <n v="1"/>
    <s v="28( 29 )"/>
    <n v="29"/>
    <x v="3"/>
    <s v="(GENERAL)"/>
    <x v="36"/>
    <x v="3"/>
    <s v="Préstamos y Créditos"/>
    <s v="MEMBRESÍA DOBLE POR 3 MESES DE GIMNASIO EN CUALQUIERA DE LOS LOCALES EN HONDURAS Y A NIVEL INTERNACIONAL AL ADQUIRIR TU CRÉDITO DE MOTO NAVI"/>
    <s v="Tegucigalpa"/>
    <x v="1"/>
    <s v="INVERSIONES NO BANCARIAS/CASAS DE EMPEÑO/PRESTAMO"/>
    <s v="http://df.auditsa.com.mx/TestigosHandler/TestigosExtHandler.ashx?hit=-477162768&amp;key=7c4c4e32f79ca5e3a72a3576344b0147"/>
    <s v="REGULAR PROMOCION"/>
    <s v="IGLESIA CATOLICA DE HONDURAS"/>
    <x v="0"/>
    <x v="0"/>
    <n v="10"/>
  </r>
  <r>
    <x v="19"/>
    <s v="TGC TGC48-TV - (48 TVN) Suyapa tv"/>
    <x v="2"/>
    <d v="2024-10-04T20:53:54"/>
    <n v="1"/>
    <s v="28( 29 )"/>
    <n v="29"/>
    <x v="3"/>
    <s v="(GENERAL)"/>
    <x v="36"/>
    <x v="3"/>
    <s v="Préstamos y Créditos"/>
    <s v="ALCANZA TUS METAS EN 2024 CON CREDIDEMO. HONDA CG110 CGL125 DIO DESDE L2000. CRÉDITO RÁPIDO GPS Y SEGURO GRATIS."/>
    <s v="Tegucigalpa"/>
    <x v="1"/>
    <s v="INVERSIONES NO BANCARIAS/CASAS DE EMPEÑO/PRESTAMO"/>
    <s v="http://df.auditsa.com.mx/TestigosHandler/TestigosExtHandler.ashx?hit=-479264956&amp;key=d06067a18f48d484075ff3ae534d7284"/>
    <s v="REGULAR PROMOCION"/>
    <s v="IGLESIA CATOLICA DE HONDURAS"/>
    <x v="0"/>
    <x v="1"/>
    <n v="10"/>
  </r>
  <r>
    <x v="19"/>
    <s v="TGC TGC48-TV - (48 TVN) Suyapa tv"/>
    <x v="2"/>
    <d v="2024-10-04T07:52:32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0302778&amp;key=1592624f4fd0d8fd57a622315bec7d96"/>
    <s v="SPOT REGULAR"/>
    <s v="IGLESIA CATOLICA DE HONDURAS"/>
    <x v="0"/>
    <x v="1"/>
    <n v="10"/>
  </r>
  <r>
    <x v="19"/>
    <s v="TGC TGC48-TV - (48 TVN) Suyapa tv"/>
    <x v="2"/>
    <d v="2024-10-04T06:55:30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0363247&amp;key=930695ab2eaf22647529a896b3754792"/>
    <s v="SPOT REGULAR"/>
    <s v="IGLESIA CATOLICA DE HONDURAS"/>
    <x v="0"/>
    <x v="1"/>
    <n v="10"/>
  </r>
  <r>
    <x v="19"/>
    <s v="TGC TGC48-TV - (48 TVN) Suyapa tv"/>
    <x v="3"/>
    <d v="2024-10-03T20:31:29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0952000&amp;key=f3583ecb704b6891228cdbac4b488c03"/>
    <s v="SPOT REGULAR"/>
    <s v="IGLESIA CATOLICA DE HONDURAS"/>
    <x v="0"/>
    <x v="1"/>
    <n v="10"/>
  </r>
  <r>
    <x v="19"/>
    <s v="TGC TGC48-TV - (48 TVN) Suyapa tv"/>
    <x v="3"/>
    <d v="2024-10-03T07:44:13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1979901&amp;key=23ca3ad2d4bf8a166646c6a14c6fefba"/>
    <s v="SPOT REGULAR"/>
    <s v="IGLESIA CATOLICA DE HONDURAS"/>
    <x v="0"/>
    <x v="1"/>
    <n v="10"/>
  </r>
  <r>
    <x v="19"/>
    <s v="TGC TGC48-TV - (48 TVN) Suyapa tv"/>
    <x v="3"/>
    <d v="2024-10-03T06:58:10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2026156&amp;key=dd229c3cbbe43d799836d262e989a9f7"/>
    <s v="SPOT REGULAR"/>
    <s v="IGLESIA CATOLICA DE HONDURAS"/>
    <x v="0"/>
    <x v="1"/>
    <n v="10"/>
  </r>
  <r>
    <x v="19"/>
    <s v="TGC TGC48-TV - (48 TVN) Suyapa tv"/>
    <x v="4"/>
    <d v="2024-10-02T20:46:09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2600048&amp;key=8aded14e9130dd9935600f49d614fe26"/>
    <s v="SPOT REGULAR"/>
    <s v="IGLESIA CATOLICA DE HONDURAS"/>
    <x v="0"/>
    <x v="1"/>
    <n v="10"/>
  </r>
  <r>
    <x v="19"/>
    <s v="TGC TGC48-TV - (48 TVN) Suyapa tv"/>
    <x v="4"/>
    <d v="2024-10-02T07:52:09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3551276&amp;key=7d65522b0f831f86b723f1655fa8d418"/>
    <s v="SPOT REGULAR"/>
    <s v="IGLESIA CATOLICA DE HONDURAS"/>
    <x v="0"/>
    <x v="1"/>
    <n v="10"/>
  </r>
  <r>
    <x v="19"/>
    <s v="TGC TGC48-TV - (48 TVN) Suyapa tv"/>
    <x v="4"/>
    <d v="2024-10-02T06:56:17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3603321&amp;key=6af4357ef8f0ad685fd36352d2163362"/>
    <s v="SPOT REGULAR"/>
    <s v="IGLESIA CATOLICA DE HONDURAS"/>
    <x v="0"/>
    <x v="1"/>
    <n v="10"/>
  </r>
  <r>
    <x v="19"/>
    <s v="TGC TGC48-TV - (48 TVN) Suyapa tv"/>
    <x v="5"/>
    <d v="2024-10-01T20:50:17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144121&amp;key=006eeb9057c62b2ddf10ff4cddaf2320"/>
    <s v="SPOT REGULAR"/>
    <s v="IGLESIA CATOLICA DE HONDURAS"/>
    <x v="0"/>
    <x v="1"/>
    <n v="10"/>
  </r>
  <r>
    <x v="19"/>
    <s v="TGC TGC48-TV - (48 TVN) Suyapa tv"/>
    <x v="5"/>
    <d v="2024-10-01T07:52:12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947233&amp;key=a929f81267d01bc0a10589a0f3f1cbaf"/>
    <s v="SPOT REGULAR"/>
    <s v="IGLESIA CATOLICA DE HONDURAS"/>
    <x v="0"/>
    <x v="1"/>
    <n v="10"/>
  </r>
  <r>
    <x v="19"/>
    <s v="TGC TGC48-TV - (48 TVN) Suyapa tv"/>
    <x v="5"/>
    <d v="2024-10-01T06:56:22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4998766&amp;key=2406958ae43a5468a7c6b3f2cf1db2cf"/>
    <s v="SPOT REGULAR"/>
    <s v="IGLESIA CATOLICA DE HONDURAS"/>
    <x v="0"/>
    <x v="1"/>
    <n v="10"/>
  </r>
  <r>
    <x v="19"/>
    <s v="TGC TGC48-TV - (48 TVN) Suyapa tv"/>
    <x v="6"/>
    <d v="2024-09-30T20:55:52"/>
    <n v="1"/>
    <s v="52( 53 )"/>
    <n v="53"/>
    <x v="3"/>
    <s v="(GENERAL)"/>
    <x v="37"/>
    <x v="3"/>
    <s v="Préstamos y Créditos"/>
    <s v="OFRECEMOS OPCIONES DE FINANCIAMIENTO QUE SE ADAPTAN A TUS NECESIDADES PARA QUE TU SUEÑO DE TENER UNA MOTO SEA UNA REALIDAD ACELERAMOS TUS SUEÑOS"/>
    <s v="Tegucigalpa"/>
    <x v="1"/>
    <s v="INVERSIONES NO BANCARIAS/CASAS DE EMPEÑO/PRESTAMO"/>
    <s v="http://df.auditsa.com.mx/TestigosHandler/TestigosExtHandler.ashx?hit=-485591172&amp;key=db62e5eeb529945d63d32ecb05ef7cd7"/>
    <s v="SPOT REGULAR"/>
    <s v="IGLESIA CATOLICA DE HONDURAS"/>
    <x v="0"/>
    <x v="1"/>
    <n v="9"/>
  </r>
  <r>
    <x v="20"/>
    <s v="SPS CABLECOLOR Teleceiba - (56 TVP) Teleceiba"/>
    <x v="0"/>
    <d v="2024-10-06T08:40:44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7125193&amp;key=5916d7adb5c9ca3bc7395d93580ca252"/>
    <s v="REGULAR PROMOCION"/>
    <s v="Cable Color Honduras"/>
    <x v="0"/>
    <x v="0"/>
    <n v="10"/>
  </r>
  <r>
    <x v="20"/>
    <s v="SPS CABLECOLOR Teleceiba - (56 TVP) Teleceiba"/>
    <x v="0"/>
    <d v="2024-10-06T08:15:3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7148287&amp;key=45edd9bc1e5fb6217c0655ea7d6964d0"/>
    <s v="REGULAR PROMOCION"/>
    <s v="Cable Color Honduras"/>
    <x v="0"/>
    <x v="0"/>
    <n v="10"/>
  </r>
  <r>
    <x v="20"/>
    <s v="SPS CABLECOLOR Teleceiba - (56 TVP) Teleceiba"/>
    <x v="1"/>
    <d v="2024-10-05T20:02:5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7786708&amp;key=3ee27ea28921f2cc36ae164caf4b13c1"/>
    <s v="REGULAR PROMOCION"/>
    <s v="Cable Color Honduras"/>
    <x v="0"/>
    <x v="1"/>
    <n v="10"/>
  </r>
  <r>
    <x v="20"/>
    <s v="SPS CABLECOLOR Teleceiba - (56 TVP) Teleceiba"/>
    <x v="1"/>
    <d v="2024-10-05T11:45:14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8387838&amp;key=5d4f4d634a188083052b2a06c3e32d16"/>
    <s v="REGULAR PROMOCION"/>
    <s v="Cable Color Honduras"/>
    <x v="0"/>
    <x v="1"/>
    <n v="10"/>
  </r>
  <r>
    <x v="20"/>
    <s v="SPS CABLECOLOR Teleceiba - (56 TVP) Teleceiba"/>
    <x v="1"/>
    <d v="2024-10-05T11:27:02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8409505&amp;key=5bb567990667ce92fc6c929b576f3eaf"/>
    <s v="REGULAR PROMOCION"/>
    <s v="Cable Color Honduras"/>
    <x v="0"/>
    <x v="1"/>
    <n v="10"/>
  </r>
  <r>
    <x v="20"/>
    <s v="SPS CABLECOLOR Teleceiba - (56 TVP) Teleceiba"/>
    <x v="2"/>
    <d v="2024-10-04T20:29:5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9295092&amp;key=c427b27f68c7dc48b18f61815dee33e5"/>
    <s v="REGULAR PROMOCION"/>
    <s v="Cable Color Honduras"/>
    <x v="0"/>
    <x v="1"/>
    <n v="10"/>
  </r>
  <r>
    <x v="20"/>
    <s v="SPS CABLECOLOR Teleceiba - (56 TVP) Teleceiba"/>
    <x v="2"/>
    <d v="2024-10-04T16:58:1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9579622&amp;key=f7a51fa4e1a18c2a585028cb7df3b8d6"/>
    <s v="REGULAR PROMOCION"/>
    <s v="Cable Color Honduras"/>
    <x v="0"/>
    <x v="1"/>
    <n v="10"/>
  </r>
  <r>
    <x v="20"/>
    <s v="SPS CABLECOLOR Teleceiba - (56 TVP) Teleceiba"/>
    <x v="2"/>
    <d v="2024-10-04T13:09:39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9879471&amp;key=c889001e934692c062c9c9498bf2c8ed"/>
    <s v="REGULAR PROMOCION"/>
    <s v="Cable Color Honduras"/>
    <x v="0"/>
    <x v="1"/>
    <n v="10"/>
  </r>
  <r>
    <x v="20"/>
    <s v="SPS CABLECOLOR Teleceiba - (56 TVP) Teleceiba"/>
    <x v="2"/>
    <d v="2024-10-04T13:08:37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79880781&amp;key=0013a0f76370a613a34b7c45632997d8"/>
    <s v="REGULAR PROMOCION"/>
    <s v="Cable Color Honduras"/>
    <x v="0"/>
    <x v="1"/>
    <n v="10"/>
  </r>
  <r>
    <x v="20"/>
    <s v="SPS CABLECOLOR Teleceiba - (56 TVP) Teleceiba"/>
    <x v="2"/>
    <d v="2024-10-04T11:49:15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79986127&amp;key=b5f32180a5d7a3b9f3681c466d7ee3ef"/>
    <s v="REGULAR PROMOCION"/>
    <s v="Cable Color Honduras"/>
    <x v="0"/>
    <x v="1"/>
    <n v="10"/>
  </r>
  <r>
    <x v="20"/>
    <s v="SPS CABLECOLOR Teleceiba - (56 TVP) Teleceiba"/>
    <x v="2"/>
    <d v="2024-10-04T11:22:27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0021215&amp;key=197f58e4fd46115cc690a4063581d547"/>
    <s v="REGULAR PROMOCION"/>
    <s v="Cable Color Honduras"/>
    <x v="0"/>
    <x v="1"/>
    <n v="10"/>
  </r>
  <r>
    <x v="20"/>
    <s v="SPS CABLECOLOR Teleceiba - (56 TVP) Teleceiba"/>
    <x v="2"/>
    <d v="2024-10-04T07:34:08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0323575&amp;key=21c8353c942f70a79011beb078c9eb42"/>
    <s v="REGULAR PROMOCION"/>
    <s v="Cable Color Honduras"/>
    <x v="0"/>
    <x v="1"/>
    <n v="10"/>
  </r>
  <r>
    <x v="20"/>
    <s v="SPS CABLECOLOR Teleceiba - (56 TVP) Teleceiba"/>
    <x v="2"/>
    <d v="2024-10-04T06:28:2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0388689&amp;key=b0adb0ac5d10a384f27630433776b47b"/>
    <s v="REGULAR PROMOCION"/>
    <s v="Cable Color Honduras"/>
    <x v="0"/>
    <x v="1"/>
    <n v="10"/>
  </r>
  <r>
    <x v="20"/>
    <s v="SPS CABLECOLOR Teleceiba - (56 TVP) Teleceiba"/>
    <x v="3"/>
    <d v="2024-10-03T22:46:25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0794378&amp;key=c07936cde1b0050da129c5c8d92ff7e9"/>
    <s v="REGULAR PROMOCION"/>
    <s v="Cable Color Honduras"/>
    <x v="0"/>
    <x v="1"/>
    <n v="10"/>
  </r>
  <r>
    <x v="20"/>
    <s v="SPS CABLECOLOR Teleceiba - (56 TVP) Teleceiba"/>
    <x v="3"/>
    <d v="2024-10-03T20:48:25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0930155&amp;key=2dbec17d451433db0d3192676cdee654"/>
    <s v="REGULAR PROMOCION"/>
    <s v="Cable Color Honduras"/>
    <x v="0"/>
    <x v="1"/>
    <n v="10"/>
  </r>
  <r>
    <x v="20"/>
    <s v="SPS CABLECOLOR Teleceiba - (56 TVP) Teleceiba"/>
    <x v="3"/>
    <d v="2024-10-03T20:28:34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0955563&amp;key=619d045c909e1cb15e521763ddd71706"/>
    <s v="REGULAR PROMOCION"/>
    <s v="Cable Color Honduras"/>
    <x v="0"/>
    <x v="1"/>
    <n v="10"/>
  </r>
  <r>
    <x v="20"/>
    <s v="SPS CABLECOLOR Teleceiba - (56 TVP) Teleceiba"/>
    <x v="3"/>
    <d v="2024-10-03T19:44:49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1010292&amp;key=e81837b8bf89068be922b6e9713b7675"/>
    <s v="REGULAR PROMOCION"/>
    <s v="Cable Color Honduras"/>
    <x v="0"/>
    <x v="1"/>
    <n v="10"/>
  </r>
  <r>
    <x v="20"/>
    <s v="SPS CABLECOLOR Teleceiba - (56 TVP) Teleceiba"/>
    <x v="3"/>
    <d v="2024-10-03T16:59:4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1226621&amp;key=8ea4bc0c3e0b2b6766b8744dca974418"/>
    <s v="REGULAR PROMOCION"/>
    <s v="Cable Color Honduras"/>
    <x v="0"/>
    <x v="1"/>
    <n v="10"/>
  </r>
  <r>
    <x v="20"/>
    <s v="SPS CABLECOLOR Teleceiba - (56 TVP) Teleceiba"/>
    <x v="3"/>
    <d v="2024-10-03T13:42:4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1467462&amp;key=5c72a83bd93b850898624ec2fa1a4e0c"/>
    <s v="REGULAR PROMOCION"/>
    <s v="Cable Color Honduras"/>
    <x v="0"/>
    <x v="1"/>
    <n v="10"/>
  </r>
  <r>
    <x v="20"/>
    <s v="SPS CABLECOLOR Teleceiba - (56 TVP) Teleceiba"/>
    <x v="3"/>
    <d v="2024-10-03T12:40:24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1545504&amp;key=f977c400d7b006e0d60c77e0c1ed5fa1"/>
    <s v="REGULAR PROMOCION"/>
    <s v="Cable Color Honduras"/>
    <x v="0"/>
    <x v="1"/>
    <n v="10"/>
  </r>
  <r>
    <x v="20"/>
    <s v="SPS CABLECOLOR Teleceiba - (56 TVP) Teleceiba"/>
    <x v="3"/>
    <d v="2024-10-03T11:47:48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1607115&amp;key=3bdf90b17ff42b75829be2465d94232c"/>
    <s v="REGULAR PROMOCION"/>
    <s v="Cable Color Honduras"/>
    <x v="0"/>
    <x v="1"/>
    <n v="10"/>
  </r>
  <r>
    <x v="20"/>
    <s v="SPS CABLECOLOR Teleceiba - (56 TVP) Teleceiba"/>
    <x v="3"/>
    <d v="2024-10-03T11:37:15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1621469&amp;key=d2a061b6d81bc77f40e62363eb51ce0a"/>
    <s v="REGULAR PROMOCION"/>
    <s v="Cable Color Honduras"/>
    <x v="0"/>
    <x v="1"/>
    <n v="10"/>
  </r>
  <r>
    <x v="20"/>
    <s v="SPS CABLECOLOR Teleceiba - (56 TVP) Teleceiba"/>
    <x v="3"/>
    <d v="2024-10-03T07:37:0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1988327&amp;key=fa1fd081afb604ec5e7374067900051a"/>
    <s v="REGULAR PROMOCION"/>
    <s v="Cable Color Honduras"/>
    <x v="0"/>
    <x v="1"/>
    <n v="10"/>
  </r>
  <r>
    <x v="20"/>
    <s v="SPS CABLECOLOR Teleceiba - (56 TVP) Teleceiba"/>
    <x v="3"/>
    <d v="2024-10-03T07:36:06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1989663&amp;key=d2f776ec63a2da8cc5c9e9d01dcef4bc"/>
    <s v="REGULAR PROMOCION"/>
    <s v="Cable Color Honduras"/>
    <x v="0"/>
    <x v="1"/>
    <n v="10"/>
  </r>
  <r>
    <x v="20"/>
    <s v="SPS CABLECOLOR Teleceiba - (56 TVP) Teleceiba"/>
    <x v="3"/>
    <d v="2024-10-03T06:31:0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2051487&amp;key=b2f35efc2f458425c8599c1a2118ca80"/>
    <s v="REGULAR PROMOCION"/>
    <s v="Cable Color Honduras"/>
    <x v="0"/>
    <x v="1"/>
    <n v="10"/>
  </r>
  <r>
    <x v="20"/>
    <s v="SPS CABLECOLOR Teleceiba - (56 TVP) Teleceiba"/>
    <x v="4"/>
    <d v="2024-10-02T22:19:24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2495920&amp;key=673e7b6faf3da7a5d62c4e5216b480b5"/>
    <s v="PATROCINIO"/>
    <s v="Cable Color Honduras"/>
    <x v="0"/>
    <x v="1"/>
    <n v="10"/>
  </r>
  <r>
    <x v="20"/>
    <s v="SPS CABLECOLOR Teleceiba - (56 TVP) Teleceiba"/>
    <x v="4"/>
    <d v="2024-10-02T22:18:59"/>
    <n v="6"/>
    <s v="23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2496315&amp;key=57454ad2efa2909d74d83b21299829ae"/>
    <s v="SPOT REGULAR"/>
    <s v="Cable Color Honduras"/>
    <x v="0"/>
    <x v="1"/>
    <n v="10"/>
  </r>
  <r>
    <x v="20"/>
    <s v="SPS CABLECOLOR Teleceiba - (56 TVP) Teleceiba"/>
    <x v="4"/>
    <d v="2024-10-02T22:14:35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2501864&amp;key=c49a5ce71f090a695490a4e3614e4690"/>
    <s v="PATROCINIO"/>
    <s v="Cable Color Honduras"/>
    <x v="0"/>
    <x v="1"/>
    <n v="10"/>
  </r>
  <r>
    <x v="20"/>
    <s v="SPS CABLECOLOR Teleceiba - (56 TVP) Teleceiba"/>
    <x v="4"/>
    <d v="2024-10-02T20:46:3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2599897&amp;key=6f86544dd6f5020435450faf783c68e5"/>
    <s v="REGULAR PROMOCION"/>
    <s v="Cable Color Honduras"/>
    <x v="0"/>
    <x v="1"/>
    <n v="10"/>
  </r>
  <r>
    <x v="20"/>
    <s v="SPS CABLECOLOR Teleceiba - (56 TVP) Teleceiba"/>
    <x v="4"/>
    <d v="2024-10-02T20:45:27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2601694&amp;key=5c5369d58470ef22e6a6065fc49bf705"/>
    <s v="REGULAR PROMOCION"/>
    <s v="Cable Color Honduras"/>
    <x v="0"/>
    <x v="1"/>
    <n v="10"/>
  </r>
  <r>
    <x v="20"/>
    <s v="SPS CABLECOLOR Teleceiba - (56 TVP) Teleceiba"/>
    <x v="4"/>
    <d v="2024-10-02T20:36:00"/>
    <n v="10"/>
    <s v="26( 36 )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2613506&amp;key=5f9770521f514cdd35b18bee1ca48dd7"/>
    <s v="REGULAR PROMOCION"/>
    <s v="Cable Color Honduras"/>
    <x v="0"/>
    <x v="1"/>
    <n v="10"/>
  </r>
  <r>
    <x v="20"/>
    <s v="SPS CABLECOLOR Teleceiba - (56 TVP) Teleceiba"/>
    <x v="4"/>
    <d v="2024-10-02T18:51:35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2737029&amp;key=a3c4ec0da1c88d5e7d44b5c2fe786174"/>
    <s v="PATROCINIO"/>
    <s v="Cable Color Honduras"/>
    <x v="0"/>
    <x v="1"/>
    <n v="10"/>
  </r>
  <r>
    <x v="20"/>
    <s v="SPS CABLECOLOR Teleceiba - (56 TVP) Teleceiba"/>
    <x v="4"/>
    <d v="2024-10-02T18:51:10"/>
    <n v="6"/>
    <s v="23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2737455&amp;key=0f1c556533be0b5691d59328b5264d6c"/>
    <s v="SPOT REGULAR"/>
    <s v="Cable Color Honduras"/>
    <x v="0"/>
    <x v="1"/>
    <n v="10"/>
  </r>
  <r>
    <x v="20"/>
    <s v="SPS CABLECOLOR Teleceiba - (56 TVP) Teleceiba"/>
    <x v="4"/>
    <d v="2024-10-02T18:46:47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2744094&amp;key=3ac50bb8b7b2155198305ee7460bb45c"/>
    <s v="PATROCINIO"/>
    <s v="Cable Color Honduras"/>
    <x v="0"/>
    <x v="1"/>
    <n v="10"/>
  </r>
  <r>
    <x v="20"/>
    <s v="SPS CABLECOLOR Teleceiba - (56 TVP) Teleceiba"/>
    <x v="4"/>
    <d v="2024-10-02T16:59:22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2864109&amp;key=fa2dfe15bca190f044b0a425e1130c44"/>
    <s v="REGULAR PROMOCION"/>
    <s v="Cable Color Honduras"/>
    <x v="0"/>
    <x v="1"/>
    <n v="10"/>
  </r>
  <r>
    <x v="20"/>
    <s v="SPS CABLECOLOR Teleceiba - (56 TVP) Teleceiba"/>
    <x v="4"/>
    <d v="2024-10-02T13:44:4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3080209&amp;key=30a5082ecd8db3bcde31d447ee479e0b"/>
    <s v="REGULAR PROMOCION"/>
    <s v="Cable Color Honduras"/>
    <x v="0"/>
    <x v="1"/>
    <n v="10"/>
  </r>
  <r>
    <x v="20"/>
    <s v="SPS CABLECOLOR Teleceiba - (56 TVP) Teleceiba"/>
    <x v="4"/>
    <d v="2024-10-02T13:43:39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3081155&amp;key=6d9030fe437ce2342aa9c80897787ce4"/>
    <s v="REGULAR PROMOCION"/>
    <s v="Cable Color Honduras"/>
    <x v="0"/>
    <x v="1"/>
    <n v="10"/>
  </r>
  <r>
    <x v="20"/>
    <s v="SPS CABLECOLOR Teleceiba - (56 TVP) Teleceiba"/>
    <x v="4"/>
    <d v="2024-10-02T11:50:1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3219222&amp;key=8872da4e79dc81941a9e34e2d4b2bd37"/>
    <s v="REGULAR PROMOCION"/>
    <s v="Cable Color Honduras"/>
    <x v="0"/>
    <x v="1"/>
    <n v="10"/>
  </r>
  <r>
    <x v="20"/>
    <s v="SPS CABLECOLOR Teleceiba - (56 TVP) Teleceiba"/>
    <x v="4"/>
    <d v="2024-10-02T11:36:33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3243009&amp;key=495cc323a727a70b6b90faf053fde797"/>
    <s v="REGULAR PROMOCION"/>
    <s v="Cable Color Honduras"/>
    <x v="0"/>
    <x v="1"/>
    <n v="10"/>
  </r>
  <r>
    <x v="20"/>
    <s v="SPS CABLECOLOR Teleceiba - (56 TVP) Teleceiba"/>
    <x v="4"/>
    <d v="2024-10-02T07:55:1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3548849&amp;key=545151ff9916acf7dd3dfeeb32ff9882"/>
    <s v="REGULAR PROMOCION"/>
    <s v="Cable Color Honduras"/>
    <x v="0"/>
    <x v="1"/>
    <n v="10"/>
  </r>
  <r>
    <x v="20"/>
    <s v="SPS CABLECOLOR Teleceiba - (56 TVP) Teleceiba"/>
    <x v="4"/>
    <d v="2024-10-02T07:11:40"/>
    <n v="1"/>
    <s v="35( 36 )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3592121&amp;key=34e12ca1a8b4f5805ba60757bb9fd0f9"/>
    <s v="REGULAR PROMOCION"/>
    <s v="Cable Color Honduras"/>
    <x v="0"/>
    <x v="1"/>
    <n v="10"/>
  </r>
  <r>
    <x v="20"/>
    <s v="SPS CABLECOLOR Teleceiba - (56 TVP) Teleceiba"/>
    <x v="4"/>
    <d v="2024-10-02T06:41:23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3614757&amp;key=0edf809ce9abcf20ca7b73ca65604d5b"/>
    <s v="REGULAR PROMOCION"/>
    <s v="Cable Color Honduras"/>
    <x v="0"/>
    <x v="1"/>
    <n v="10"/>
  </r>
  <r>
    <x v="20"/>
    <s v="SPS CABLECOLOR Teleceiba - (56 TVP) Teleceiba"/>
    <x v="5"/>
    <d v="2024-10-01T22:55:50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4010527&amp;key=67247584c7ed5806df62c1b00fc7f1dc"/>
    <s v="REGULAR PROMOCION"/>
    <s v="Cable Color Honduras"/>
    <x v="0"/>
    <x v="1"/>
    <n v="10"/>
  </r>
  <r>
    <x v="20"/>
    <s v="SPS CABLECOLOR Teleceiba - (56 TVP) Teleceiba"/>
    <x v="5"/>
    <d v="2024-10-01T22:09:21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4058991&amp;key=51b52b13be40df318cb2b9d075f3ea42"/>
    <s v="PATROCINIO"/>
    <s v="Cable Color Honduras"/>
    <x v="0"/>
    <x v="1"/>
    <n v="10"/>
  </r>
  <r>
    <x v="20"/>
    <s v="SPS CABLECOLOR Teleceiba - (56 TVP) Teleceiba"/>
    <x v="5"/>
    <d v="2024-10-01T22:08:51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4059072&amp;key=030f6337037bc709682ebb088bd94838"/>
    <s v="SPOT REGULAR"/>
    <s v="Cable Color Honduras"/>
    <x v="0"/>
    <x v="1"/>
    <n v="10"/>
  </r>
  <r>
    <x v="20"/>
    <s v="SPS CABLECOLOR Teleceiba - (56 TVP) Teleceiba"/>
    <x v="5"/>
    <d v="2024-10-01T22:03:41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4063355&amp;key=520b5ad4d7f47718f9e6cb9bb9c497b9"/>
    <s v="PATROCINIO"/>
    <s v="Cable Color Honduras"/>
    <x v="0"/>
    <x v="1"/>
    <n v="10"/>
  </r>
  <r>
    <x v="20"/>
    <s v="SPS CABLECOLOR Teleceiba - (56 TVP) Teleceiba"/>
    <x v="5"/>
    <d v="2024-10-01T20:50:0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144946&amp;key=dd5b57dea01c59dc2b454efcbc80ba64"/>
    <s v="REGULAR PROMOCION"/>
    <s v="Cable Color Honduras"/>
    <x v="0"/>
    <x v="1"/>
    <n v="10"/>
  </r>
  <r>
    <x v="20"/>
    <s v="SPS CABLECOLOR Teleceiba - (56 TVP) Teleceiba"/>
    <x v="5"/>
    <d v="2024-10-01T20:38:15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161528&amp;key=9a198e2ba5212d634d8e3f9d5eb61fc8"/>
    <s v="REGULAR PROMOCION"/>
    <s v="Cable Color Honduras"/>
    <x v="0"/>
    <x v="1"/>
    <n v="10"/>
  </r>
  <r>
    <x v="20"/>
    <s v="SPS CABLECOLOR Teleceiba - (56 TVP) Teleceiba"/>
    <x v="5"/>
    <d v="2024-10-01T18:40:20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4296170&amp;key=6f1c87b96401779fb9f1215b4643395a"/>
    <s v="PATROCINIO"/>
    <s v="Cable Color Honduras"/>
    <x v="0"/>
    <x v="1"/>
    <n v="10"/>
  </r>
  <r>
    <x v="20"/>
    <s v="SPS CABLECOLOR Teleceiba - (56 TVP) Teleceiba"/>
    <x v="5"/>
    <d v="2024-10-01T18:39:50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4296342&amp;key=548302f4c08e255c9be6513d3853215e"/>
    <s v="SPOT REGULAR"/>
    <s v="Cable Color Honduras"/>
    <x v="0"/>
    <x v="1"/>
    <n v="10"/>
  </r>
  <r>
    <x v="20"/>
    <s v="SPS CABLECOLOR Teleceiba - (56 TVP) Teleceiba"/>
    <x v="5"/>
    <d v="2024-10-01T18:34:41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4303130&amp;key=712f2d1a52fe7e550eaf9af8661b3caf"/>
    <s v="PATROCINIO"/>
    <s v="Cable Color Honduras"/>
    <x v="0"/>
    <x v="1"/>
    <n v="10"/>
  </r>
  <r>
    <x v="20"/>
    <s v="SPS CABLECOLOR Teleceiba - (56 TVP) Teleceiba"/>
    <x v="5"/>
    <d v="2024-10-01T16:59:5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399072&amp;key=36d112a9af9ef8a96e2cf8daf6ee1617"/>
    <s v="REGULAR PROMOCION"/>
    <s v="Cable Color Honduras"/>
    <x v="0"/>
    <x v="1"/>
    <n v="10"/>
  </r>
  <r>
    <x v="20"/>
    <s v="SPS CABLECOLOR Teleceiba - (56 TVP) Teleceiba"/>
    <x v="5"/>
    <d v="2024-10-01T13:41:4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617842&amp;key=637a096a97e929df72bc36e722b48663"/>
    <s v="REGULAR PROMOCION"/>
    <s v="Cable Color Honduras"/>
    <x v="0"/>
    <x v="1"/>
    <n v="10"/>
  </r>
  <r>
    <x v="20"/>
    <s v="SPS CABLECOLOR Teleceiba - (56 TVP) Teleceiba"/>
    <x v="5"/>
    <d v="2024-10-01T12:40:17"/>
    <n v="0"/>
    <s v="30"/>
    <n v="30"/>
    <x v="1"/>
    <s v="(GENERAL)"/>
    <x v="3"/>
    <x v="1"/>
    <s v="Motocicletas"/>
    <s v="CON LOS MEJORES PRECIOS Y LAS MEJORES CUOTAS"/>
    <s v="San Pedro Sula"/>
    <x v="0"/>
    <s v="MOTOCICLETAS/MOTONETAS/MOTO SKI"/>
    <s v="http://df.auditsa.com.mx/TestigosHandler/TestigosExtHandler.ashx?hit=-484692187&amp;key=b68324d46a0d21b3bfdcee4b3a2dbe82"/>
    <s v="REGULAR PROMOCION"/>
    <s v="Cable Color Honduras"/>
    <x v="0"/>
    <x v="1"/>
    <n v="10"/>
  </r>
  <r>
    <x v="20"/>
    <s v="SPS CABLECOLOR Teleceiba - (56 TVP) Teleceiba"/>
    <x v="5"/>
    <d v="2024-10-01T11:48:46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735909&amp;key=ccdb0c054ff777958b3bf3e4ab10b200"/>
    <s v="REGULAR PROMOCION"/>
    <s v="Cable Color Honduras"/>
    <x v="0"/>
    <x v="1"/>
    <n v="10"/>
  </r>
  <r>
    <x v="20"/>
    <s v="SPS CABLECOLOR Teleceiba - (56 TVP) Teleceiba"/>
    <x v="5"/>
    <d v="2024-10-01T11:27:29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749209&amp;key=239568a5fc3c79f223314240c3581509"/>
    <s v="REGULAR PROMOCION"/>
    <s v="Cable Color Honduras"/>
    <x v="0"/>
    <x v="1"/>
    <n v="10"/>
  </r>
  <r>
    <x v="20"/>
    <s v="SPS CABLECOLOR Teleceiba - (56 TVP) Teleceiba"/>
    <x v="5"/>
    <d v="2024-10-01T07:53:49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4946530&amp;key=54fd241d6d39a5b9e0fe3207cc58e0c9"/>
    <s v="REGULAR PROMOCION"/>
    <s v="Cable Color Honduras"/>
    <x v="0"/>
    <x v="1"/>
    <n v="10"/>
  </r>
  <r>
    <x v="20"/>
    <s v="SPS CABLECOLOR Teleceiba - (56 TVP) Teleceiba"/>
    <x v="6"/>
    <d v="2024-09-30T23:12:17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85437122&amp;key=fc527c660073ab85868c226c0fc93713"/>
    <s v="REGULAR PROMOCION"/>
    <s v="Cable Color Honduras"/>
    <x v="0"/>
    <x v="1"/>
    <n v="9"/>
  </r>
  <r>
    <x v="20"/>
    <s v="SPS CABLECOLOR Teleceiba - (56 TVP) Teleceiba"/>
    <x v="6"/>
    <d v="2024-09-30T22:16:48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5499612&amp;key=8ad689dfa3cdbb4025c4f08193946932"/>
    <s v="PATROCINIO"/>
    <s v="Cable Color Honduras"/>
    <x v="0"/>
    <x v="1"/>
    <n v="9"/>
  </r>
  <r>
    <x v="20"/>
    <s v="SPS CABLECOLOR Teleceiba - (56 TVP) Teleceiba"/>
    <x v="6"/>
    <d v="2024-09-30T22:16:18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5500170&amp;key=fcc6433b7a912047ce812083b2d77688"/>
    <s v="SPOT REGULAR"/>
    <s v="Cable Color Honduras"/>
    <x v="0"/>
    <x v="1"/>
    <n v="9"/>
  </r>
  <r>
    <x v="20"/>
    <s v="SPS CABLECOLOR Teleceiba - (56 TVP) Teleceiba"/>
    <x v="6"/>
    <d v="2024-09-30T22:13:14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5503949&amp;key=7583ec04c2b14ce1efb5f6ce7bfa7adb"/>
    <s v="PATROCINIO"/>
    <s v="Cable Color Honduras"/>
    <x v="0"/>
    <x v="1"/>
    <n v="9"/>
  </r>
  <r>
    <x v="20"/>
    <s v="SPS CABLECOLOR Teleceiba - (56 TVP) Teleceiba"/>
    <x v="6"/>
    <d v="2024-09-30T20:49:47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5598859&amp;key=4dcce4f037c085aa439448af1e6d6ac3"/>
    <s v="SPOT REGULAR"/>
    <s v="Cable Color Honduras"/>
    <x v="0"/>
    <x v="1"/>
    <n v="9"/>
  </r>
  <r>
    <x v="20"/>
    <s v="SPS CABLECOLOR Teleceiba - (56 TVP) Teleceiba"/>
    <x v="6"/>
    <d v="2024-09-30T20:48:53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5599942&amp;key=35f061f985b4e1cc4f2e937430ce7b69"/>
    <s v="REGULAR PROMOCION"/>
    <s v="Cable Color Honduras"/>
    <x v="0"/>
    <x v="1"/>
    <n v="9"/>
  </r>
  <r>
    <x v="20"/>
    <s v="SPS CABLECOLOR Teleceiba - (56 TVP) Teleceiba"/>
    <x v="6"/>
    <d v="2024-09-30T20:28:12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5628027&amp;key=0dfaeb47b3956a5ddb96e437c00c4238"/>
    <s v="REGULAR PROMOCION"/>
    <s v="Cable Color Honduras"/>
    <x v="0"/>
    <x v="1"/>
    <n v="9"/>
  </r>
  <r>
    <x v="20"/>
    <s v="SPS CABLECOLOR Teleceiba - (56 TVP) Teleceiba"/>
    <x v="6"/>
    <d v="2024-09-30T19:51:53"/>
    <n v="0"/>
    <s v="32"/>
    <n v="32"/>
    <x v="2"/>
    <s v="(GENERAL)"/>
    <x v="3"/>
    <x v="2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85675460&amp;key=d039d54a6d7cbba11d9262c290533e7c"/>
    <s v="REGULAR PROMOCION"/>
    <s v="Cable Color Honduras"/>
    <x v="0"/>
    <x v="1"/>
    <n v="9"/>
  </r>
  <r>
    <x v="20"/>
    <s v="SPS CABLECOLOR Teleceiba - (56 TVP) Teleceiba"/>
    <x v="6"/>
    <d v="2024-09-30T18:48:23"/>
    <n v="0"/>
    <s v="15"/>
    <n v="15"/>
    <x v="2"/>
    <s v="(GENERAL)"/>
    <x v="3"/>
    <x v="2"/>
    <s v="Distribuidor de Motocicletas"/>
    <s v="LA NOTICIA POSITIVA FUE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5760881&amp;key=99e071504218878a307a75d6dd617a7a"/>
    <s v="PATROCINIO"/>
    <s v="Cable Color Honduras"/>
    <x v="0"/>
    <x v="1"/>
    <n v="9"/>
  </r>
  <r>
    <x v="20"/>
    <s v="SPS CABLECOLOR Teleceiba - (56 TVP) Teleceiba"/>
    <x v="6"/>
    <d v="2024-09-30T18:47:53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5761393&amp;key=ca897faa88c7bc097f1323aec113a52a"/>
    <s v="SPOT REGULAR"/>
    <s v="Cable Color Honduras"/>
    <x v="0"/>
    <x v="1"/>
    <n v="9"/>
  </r>
  <r>
    <x v="20"/>
    <s v="SPS CABLECOLOR Teleceiba - (56 TVP) Teleceiba"/>
    <x v="6"/>
    <d v="2024-09-30T18:44:48"/>
    <n v="0"/>
    <s v="15"/>
    <n v="15"/>
    <x v="2"/>
    <s v="(GENERAL)"/>
    <x v="3"/>
    <x v="2"/>
    <s v="Distribuidor de Motocicletas"/>
    <s v="LA NOTICIA POSITIVA ES PRESENTADA POR MOTOMUNDO PODES COMPRAR MOTO IDEAL DE LAS MEJORES MARCAS DE JAPÓN INDIA Y CHINA. LOS EXPERTOS EN MOTOS."/>
    <s v="San Pedro Sula"/>
    <x v="0"/>
    <s v="DISTRIBUIDORES Y SERVICIO"/>
    <s v="http://df.auditsa.com.mx/TestigosHandler/TestigosExtHandler.ashx?hit=-485768884&amp;key=54e13f84b781abfc873dd41b7671b2b1"/>
    <s v="PATROCINIO"/>
    <s v="Cable Color Honduras"/>
    <x v="0"/>
    <x v="1"/>
    <n v="9"/>
  </r>
  <r>
    <x v="20"/>
    <s v="SPS CABLECOLOR Teleceiba - (56 TVP) Teleceiba"/>
    <x v="6"/>
    <d v="2024-09-30T16:58:31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5906457&amp;key=a0b953c32267cc19c9854f16b3295501"/>
    <s v="REGULAR PROMOCION"/>
    <s v="Cable Color Honduras"/>
    <x v="0"/>
    <x v="1"/>
    <n v="9"/>
  </r>
  <r>
    <x v="20"/>
    <s v="SPS CABLECOLOR Teleceiba - (56 TVP) Teleceiba"/>
    <x v="6"/>
    <d v="2024-09-30T15:57:41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San Pedro Sula"/>
    <x v="0"/>
    <s v="DISTRIBUIDORES Y SERVICIO"/>
    <s v="http://df.auditsa.com.mx/TestigosHandler/TestigosExtHandler.ashx?hit=-485991274&amp;key=10c44ef20ce28a586eafc8fa2a5c3e28"/>
    <s v="SPOT REGULAR"/>
    <s v="Cable Color Honduras"/>
    <x v="0"/>
    <x v="1"/>
    <n v="9"/>
  </r>
  <r>
    <x v="20"/>
    <s v="SPS CABLECOLOR Teleceiba - (56 TVP) Teleceiba"/>
    <x v="6"/>
    <d v="2024-09-30T13:45:14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6160538&amp;key=bfa1037fc2c4397560b73b2635a0cb8a"/>
    <s v="REGULAR PROMOCION"/>
    <s v="Cable Color Honduras"/>
    <x v="0"/>
    <x v="1"/>
    <n v="9"/>
  </r>
  <r>
    <x v="20"/>
    <s v="SPS CABLECOLOR Teleceiba - (56 TVP) Teleceiba"/>
    <x v="6"/>
    <d v="2024-09-30T07:53:27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6582601&amp;key=86fbef337b1351f88107b2469469efd6"/>
    <s v="REGULAR PROMOCION"/>
    <s v="Cable Color Honduras"/>
    <x v="0"/>
    <x v="1"/>
    <n v="9"/>
  </r>
  <r>
    <x v="20"/>
    <s v="SPS CABLECOLOR Teleceiba - (56 TVP) Teleceiba"/>
    <x v="6"/>
    <d v="2024-09-30T06:45:20"/>
    <n v="0"/>
    <s v="36"/>
    <n v="36"/>
    <x v="5"/>
    <s v="(GENERAL)"/>
    <x v="3"/>
    <x v="5"/>
    <s v="Distribuidor de Motocicletas"/>
    <s v="NAVI LA MOTO ORIGINAL JAPONESA LA QUE TE ASEGURA CALIDAD DURABILIDAD LA QUE RINDE 220 KILÓMETROS GALÓN QUE TE DA MÁS VALOR POR TU INVERSIÓN LPS.35000"/>
    <s v="San Pedro Sula"/>
    <x v="0"/>
    <s v="DISTRIBUIDORES Y SERVICIO"/>
    <s v="http://df.auditsa.com.mx/TestigosHandler/TestigosExtHandler.ashx?hit=-486646816&amp;key=4c00de1b497b1c0b557941a47e7e5a77"/>
    <s v="REGULAR PROMOCION"/>
    <s v="Cable Color Honduras"/>
    <x v="0"/>
    <x v="1"/>
    <n v="9"/>
  </r>
  <r>
    <x v="21"/>
    <s v="TGC TIGO HN TelePaís - (73 TVP) TelePaís"/>
    <x v="3"/>
    <d v="2024-10-03T05:07:25"/>
    <n v="4"/>
    <s v="28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2116288&amp;key=0b0a36f53ab436d51a0d54f653797d3c"/>
    <s v="REGULAR PROMOCION"/>
    <s v="TIGO HONDURAS"/>
    <x v="0"/>
    <x v="1"/>
    <n v="10"/>
  </r>
  <r>
    <x v="21"/>
    <s v="TGC TIGO HN TelePaís - (73 TVP) TelePaís"/>
    <x v="4"/>
    <d v="2024-10-02T20:14:0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2638971&amp;key=f7e18961ea89381f4f95c4bab9ae3193"/>
    <s v="REGULAR PROMOCION"/>
    <s v="TIGO HONDURAS"/>
    <x v="0"/>
    <x v="1"/>
    <n v="10"/>
  </r>
  <r>
    <x v="21"/>
    <s v="TGC TIGO HN TelePaís - (73 TVP) TelePaís"/>
    <x v="4"/>
    <d v="2024-10-02T18:41:59"/>
    <n v="1"/>
    <s v="31( 32 )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2749312&amp;key=36ad458a16ac6c2a44af3e9656213519"/>
    <s v="REGULAR PROMOCION"/>
    <s v="TIGO HONDURAS"/>
    <x v="0"/>
    <x v="1"/>
    <n v="10"/>
  </r>
  <r>
    <x v="21"/>
    <s v="TGC TIGO HN TelePaís - (73 TVP) TelePaís"/>
    <x v="4"/>
    <d v="2024-10-02T05:32:35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83666307&amp;key=42e48a1402403f7ecedb34c063e5c27f"/>
    <s v="SPOT REGULAR"/>
    <s v="TIGO HONDURAS"/>
    <x v="0"/>
    <x v="1"/>
    <n v="10"/>
  </r>
  <r>
    <x v="21"/>
    <s v="TGC TIGO HN TelePaís - (73 TVP) TelePaís"/>
    <x v="4"/>
    <d v="2024-10-02T05:16:40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83675300&amp;key=f5ad75ad7bdfab51db5027cd64cd85bf"/>
    <s v="SPOT REGULAR"/>
    <s v="TIGO HONDURAS"/>
    <x v="0"/>
    <x v="1"/>
    <n v="10"/>
  </r>
  <r>
    <x v="21"/>
    <s v="TGC TIGO HN TelePaís - (73 TVP) TelePaís"/>
    <x v="5"/>
    <d v="2024-10-01T20:29:43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84169887&amp;key=0611b7e62d15d494774d85cbc6a816b2"/>
    <s v="SPOT REGULAR"/>
    <s v="TIGO HONDURAS"/>
    <x v="0"/>
    <x v="1"/>
    <n v="10"/>
  </r>
  <r>
    <x v="21"/>
    <s v="TGC TIGO HN TelePaís - (73 TVP) TelePaís"/>
    <x v="5"/>
    <d v="2024-10-01T20:13:47"/>
    <n v="1"/>
    <s v="28( 29 )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84189486&amp;key=eab51eb1aeb44fe5f3064e6ab16c8e1d"/>
    <s v="SPOT REGULAR"/>
    <s v="TIGO HONDURAS"/>
    <x v="0"/>
    <x v="1"/>
    <n v="10"/>
  </r>
  <r>
    <x v="21"/>
    <s v="TGC TIGO HN TelePaís - (73 TVP) TelePaís"/>
    <x v="5"/>
    <d v="2024-10-01T18:48:01"/>
    <n v="0"/>
    <s v="29"/>
    <n v="29"/>
    <x v="2"/>
    <s v="(GENERAL)"/>
    <x v="3"/>
    <x v="2"/>
    <s v="Distribuidor de Motocicletas"/>
    <s v="N ESTE MUNDO EXISTE TE OFRECE LA MÁS AMPLIA SELECCIÓN DE MOTOS DE HONDURAS CERTIFICADAS PARA TRABAJAR PARA IMPULSAR TU FUTURO AHORRANDO COMBUSTIBLE"/>
    <s v="Tegucigalpa"/>
    <x v="0"/>
    <s v="DISTRIBUIDORES Y SERVICIO"/>
    <s v="http://df.auditsa.com.mx/TestigosHandler/TestigosExtHandler.ashx?hit=-484287325&amp;key=d0e3a97b98acc5971f27850213d10684"/>
    <s v="SPOT REGULAR"/>
    <s v="TIGO HONDURAS"/>
    <x v="0"/>
    <x v="1"/>
    <n v="10"/>
  </r>
  <r>
    <x v="21"/>
    <s v="TGC TIGO HN TelePaís - (73 TVP) TelePaís"/>
    <x v="5"/>
    <d v="2024-10-01T05:35:5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5069863&amp;key=fa95184b2e8afab91778331cb306ea9f"/>
    <s v="REGULAR PROMOCION"/>
    <s v="TIGO HONDURAS"/>
    <x v="0"/>
    <x v="1"/>
    <n v="10"/>
  </r>
  <r>
    <x v="21"/>
    <s v="TGC TIGO HN TelePaís - (73 TVP) TelePaís"/>
    <x v="6"/>
    <d v="2024-09-30T20:17:43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5646298&amp;key=c004b54f4921fb3fd9c11e4b865f081c"/>
    <s v="REGULAR PROMOCION"/>
    <s v="TIGO HONDURAS"/>
    <x v="0"/>
    <x v="1"/>
    <n v="9"/>
  </r>
  <r>
    <x v="21"/>
    <s v="TGC TIGO HN TelePaís - (73 TVP) TelePaís"/>
    <x v="6"/>
    <d v="2024-09-30T18:40:59"/>
    <n v="0"/>
    <s v="32"/>
    <n v="32"/>
    <x v="2"/>
    <s v="(GENERAL)"/>
    <x v="3"/>
    <x v="2"/>
    <s v="Distribuidor de Motocicletas"/>
    <s v="LAS MEJORES MARCAS DE JAPÓN CON YAMAHA DE LA INDIA CON TVS Y CHINA CON HJ GENESIS Y KMF"/>
    <s v="Tegucigalpa"/>
    <x v="0"/>
    <s v="DISTRIBUIDORES Y SERVICIO"/>
    <s v="http://df.auditsa.com.mx/TestigosHandler/TestigosExtHandler.ashx?hit=-485774127&amp;key=6df529b8853a728175fbcd08c2e491b3"/>
    <s v="REGULAR PROMOCION"/>
    <s v="TIGO HONDURAS"/>
    <x v="0"/>
    <x v="1"/>
    <n v="9"/>
  </r>
  <r>
    <x v="22"/>
    <s v="TGC TIGO HN TIGO SPORTS - (715 TVP) Tigo Sports"/>
    <x v="0"/>
    <d v="2024-10-06T09:51:06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77063182&amp;key=d48c4dc4d4a74044cfc56f16813163d6"/>
    <s v="REGULAR PROMOCION"/>
    <s v="TIGO HONDURAS"/>
    <x v="0"/>
    <x v="0"/>
    <n v="10"/>
  </r>
  <r>
    <x v="22"/>
    <s v="TGC TIGO HN TIGO SPORTS - (715 TVP) Tigo Sports"/>
    <x v="3"/>
    <d v="2024-10-03T09:47:49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1831598&amp;key=ed8ff03d0f0649c34bc56f07c2fb3bc0"/>
    <s v="REGULAR PROMOCION"/>
    <s v="TIGO HONDURAS"/>
    <x v="0"/>
    <x v="1"/>
    <n v="10"/>
  </r>
  <r>
    <x v="22"/>
    <s v="TGC TIGO HN TIGO SPORTS - (715 TVP) Tigo Sports"/>
    <x v="4"/>
    <d v="2024-10-02T09:52:56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3409587&amp;key=23d831f79423efcf6966cb045c24578a"/>
    <s v="REGULAR PROMOCION"/>
    <s v="TIGO HONDURAS"/>
    <x v="0"/>
    <x v="1"/>
    <n v="10"/>
  </r>
  <r>
    <x v="22"/>
    <s v="TGC TIGO HN TIGO SPORTS - (715 TVP) Tigo Sports"/>
    <x v="6"/>
    <d v="2024-09-30T21:52:50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5524306&amp;key=04e311c5397eb0da52bb0ca31c19cba7"/>
    <s v="REGULAR PROMOCION"/>
    <s v="TIGO HONDURAS"/>
    <x v="0"/>
    <x v="1"/>
    <n v="9"/>
  </r>
  <r>
    <x v="22"/>
    <s v="TGC TIGO HN TIGO SPORTS - (715 TVP) Tigo Sports"/>
    <x v="6"/>
    <d v="2024-09-30T20:53:55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5594374&amp;key=d09df8e9afc9a73ab2b32b7aad16cd2f"/>
    <s v="REGULAR PROMOCION"/>
    <s v="TIGO HONDURAS"/>
    <x v="0"/>
    <x v="1"/>
    <n v="9"/>
  </r>
  <r>
    <x v="22"/>
    <s v="TGC TIGO HN TIGO SPORTS - (715 TVP) Tigo Sports"/>
    <x v="6"/>
    <d v="2024-09-30T20:20:13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5641557&amp;key=2b3cf6347dc33eb67ad326f8e6687af3"/>
    <s v="REGULAR PROMOCION"/>
    <s v="TIGO HONDURAS"/>
    <x v="0"/>
    <x v="1"/>
    <n v="9"/>
  </r>
  <r>
    <x v="22"/>
    <s v="TGC TIGO HN TIGO SPORTS - (715 TVP) Tigo Sports"/>
    <x v="6"/>
    <d v="2024-09-30T19:32:44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5703656&amp;key=a4d6c728dc318620c052f12cb13b157c"/>
    <s v="REGULAR PROMOCION"/>
    <s v="TIGO HONDURAS"/>
    <x v="0"/>
    <x v="1"/>
    <n v="9"/>
  </r>
  <r>
    <x v="22"/>
    <s v="TGC TIGO HN TIGO SPORTS - (715 TVP) Tigo Sports"/>
    <x v="6"/>
    <d v="2024-09-30T07:21:04"/>
    <n v="0"/>
    <s v="30"/>
    <n v="30"/>
    <x v="1"/>
    <s v="(GENERAL)"/>
    <x v="38"/>
    <x v="1"/>
    <s v="Motocicletas"/>
    <s v="CON LOS MEJORES PRECIOS Y LAS MEJORES CUOTAS"/>
    <s v="Tegucigalpa"/>
    <x v="0"/>
    <s v="MOTOCICLETAS/MOTONETAS/MOTO SKI"/>
    <s v="http://df.auditsa.com.mx/TestigosHandler/TestigosExtHandler.ashx?hit=-485222613&amp;key=789231f27e9b95a3f994f3a5bf5a7eb6"/>
    <s v="REGULAR PROMOCION"/>
    <s v="TIGO HONDURAS"/>
    <x v="0"/>
    <x v="1"/>
    <n v="9"/>
  </r>
  <r>
    <x v="23"/>
    <s v="TGC TGC107.7-FM - (107.7 FM) Top Music"/>
    <x v="0"/>
    <d v="2024-10-06T17:03:14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6615014&amp;key=498b15553b8d626d3e8e42c26f593753"/>
    <s v="REGULAR PROMOCION"/>
    <s v="INVERSIONES Y VOCES S.A. DE C.V."/>
    <x v="0"/>
    <x v="0"/>
    <n v="10"/>
  </r>
  <r>
    <x v="23"/>
    <s v="TGC TGC107.7-FM - (107.7 FM) Top Music"/>
    <x v="0"/>
    <d v="2024-10-06T15:33:36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6715364&amp;key=bdc76022c1cb912b40e912b1074dfe00"/>
    <s v="REGULAR PROMOCION"/>
    <s v="INVERSIONES Y VOCES S.A. DE C.V."/>
    <x v="0"/>
    <x v="0"/>
    <n v="10"/>
  </r>
  <r>
    <x v="23"/>
    <s v="TGC TGC107.7-FM - (107.7 FM) Top Music"/>
    <x v="0"/>
    <d v="2024-10-06T08:07:33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7154136&amp;key=5467825c28be59c61403f49b79c90737"/>
    <s v="REGULAR PROMOCION"/>
    <s v="INVERSIONES Y VOCES S.A. DE C.V."/>
    <x v="0"/>
    <x v="0"/>
    <n v="10"/>
  </r>
  <r>
    <x v="23"/>
    <s v="TGC TGC107.7-FM - (107.7 FM) Top Music"/>
    <x v="0"/>
    <d v="2024-10-06T06:03:56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7256128&amp;key=959dfa66a3a768e1eb64cda385fe4614"/>
    <s v="REGULAR PROMOCION"/>
    <s v="INVERSIONES Y VOCES S.A. DE C.V."/>
    <x v="0"/>
    <x v="0"/>
    <n v="10"/>
  </r>
  <r>
    <x v="23"/>
    <s v="TGC TGC107.7-FM - (107.7 FM) Top Music"/>
    <x v="1"/>
    <d v="2024-10-05T17:13:25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7985033&amp;key=301699474473685c9404e9760e8b9b15"/>
    <s v="REGULAR PROMOCION"/>
    <s v="INVERSIONES Y VOCES S.A. DE C.V."/>
    <x v="0"/>
    <x v="1"/>
    <n v="10"/>
  </r>
  <r>
    <x v="23"/>
    <s v="TGC TGC107.7-FM - (107.7 FM) Top Music"/>
    <x v="1"/>
    <d v="2024-10-05T15:34:13"/>
    <n v="1"/>
    <s v="35( 36 )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8103837&amp;key=081336303eba8f85c55265037713a763"/>
    <s v="REGULAR PROMOCION"/>
    <s v="INVERSIONES Y VOCES S.A. DE C.V."/>
    <x v="0"/>
    <x v="1"/>
    <n v="10"/>
  </r>
  <r>
    <x v="23"/>
    <s v="TGC TGC107.7-FM - (107.7 FM) Top Music"/>
    <x v="1"/>
    <d v="2024-10-05T08:06:02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8625990&amp;key=6284d05423e1992072797ef53b9b7276"/>
    <s v="REGULAR PROMOCION"/>
    <s v="INVERSIONES Y VOCES S.A. DE C.V."/>
    <x v="0"/>
    <x v="1"/>
    <n v="10"/>
  </r>
  <r>
    <x v="23"/>
    <s v="TGC TGC107.7-FM - (107.7 FM) Top Music"/>
    <x v="1"/>
    <d v="2024-10-05T06:02:44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8732693&amp;key=228f26e152a5a6113864df43745e0a2c"/>
    <s v="REGULAR PROMOCION"/>
    <s v="INVERSIONES Y VOCES S.A. DE C.V."/>
    <x v="0"/>
    <x v="1"/>
    <n v="10"/>
  </r>
  <r>
    <x v="23"/>
    <s v="TGC TGC107.7-FM - (107.7 FM) Top Music"/>
    <x v="2"/>
    <d v="2024-10-04T17:05:33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9569351&amp;key=659b2a0c0eff4d803f65b7d967cb7cbe"/>
    <s v="REGULAR PROMOCION"/>
    <s v="INVERSIONES Y VOCES S.A. DE C.V."/>
    <x v="0"/>
    <x v="1"/>
    <n v="10"/>
  </r>
  <r>
    <x v="23"/>
    <s v="TGC TGC107.7-FM - (107.7 FM) Top Music"/>
    <x v="2"/>
    <d v="2024-10-04T15:36:34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9695175&amp;key=bca341a9cf55986d837cceb8e81456f7"/>
    <s v="REGULAR PROMOCION"/>
    <s v="INVERSIONES Y VOCES S.A. DE C.V."/>
    <x v="0"/>
    <x v="1"/>
    <n v="10"/>
  </r>
  <r>
    <x v="23"/>
    <s v="TGC TGC107.7-FM - (107.7 FM) Top Music"/>
    <x v="2"/>
    <d v="2024-10-04T08:08:49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0285154&amp;key=dd6475f535e91d28b9cbf92c459aef4f"/>
    <s v="REGULAR PROMOCION"/>
    <s v="INVERSIONES Y VOCES S.A. DE C.V."/>
    <x v="0"/>
    <x v="1"/>
    <n v="10"/>
  </r>
  <r>
    <x v="23"/>
    <s v="TGC TGC107.7-FM - (107.7 FM) Top Music"/>
    <x v="2"/>
    <d v="2024-10-04T06:00:16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5969653&amp;key=54ae6fbc0bd0e1189888657c0bed8b99"/>
    <s v="REGULAR PROMOCION"/>
    <s v="INVERSIONES Y VOCES S.A. DE C.V."/>
    <x v="0"/>
    <x v="1"/>
    <n v="10"/>
  </r>
  <r>
    <x v="23"/>
    <s v="TGC TGC107.7-FM - (107.7 FM) Top Music"/>
    <x v="3"/>
    <d v="2024-10-03T17:08:29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1216123&amp;key=b2f4fb6a28eb67d835a6b1bf63af458d"/>
    <s v="REGULAR PROMOCION"/>
    <s v="INVERSIONES Y VOCES S.A. DE C.V."/>
    <x v="0"/>
    <x v="1"/>
    <n v="10"/>
  </r>
  <r>
    <x v="23"/>
    <s v="TGC TGC107.7-FM - (107.7 FM) Top Music"/>
    <x v="3"/>
    <d v="2024-10-03T15:38:21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1339271&amp;key=907f7261b183bc36f330487c0a4bd961"/>
    <s v="REGULAR PROMOCION"/>
    <s v="INVERSIONES Y VOCES S.A. DE C.V."/>
    <x v="0"/>
    <x v="1"/>
    <n v="10"/>
  </r>
  <r>
    <x v="23"/>
    <s v="TGC TGC107.7-FM - (107.7 FM) Top Music"/>
    <x v="4"/>
    <d v="2024-10-02T17:03:12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2858941&amp;key=0ba71d1dee0bced3169cb257eee25bfc"/>
    <s v="REGULAR PROMOCION"/>
    <s v="INVERSIONES Y VOCES S.A. DE C.V."/>
    <x v="0"/>
    <x v="1"/>
    <n v="10"/>
  </r>
  <r>
    <x v="23"/>
    <s v="TGC TGC107.7-FM - (107.7 FM) Top Music"/>
    <x v="4"/>
    <d v="2024-10-02T15:35:42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2963766&amp;key=a8d2768b433615846e0cb691a8cdda4d"/>
    <s v="REGULAR PROMOCION"/>
    <s v="INVERSIONES Y VOCES S.A. DE C.V."/>
    <x v="0"/>
    <x v="1"/>
    <n v="10"/>
  </r>
  <r>
    <x v="23"/>
    <s v="TGC TGC107.7-FM - (107.7 FM) Top Music"/>
    <x v="4"/>
    <d v="2024-10-02T08:07:36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3535285&amp;key=36ff4421b112bdddc1bcf63af9f54be4"/>
    <s v="REGULAR PROMOCION"/>
    <s v="INVERSIONES Y VOCES S.A. DE C.V."/>
    <x v="0"/>
    <x v="1"/>
    <n v="10"/>
  </r>
  <r>
    <x v="23"/>
    <s v="TGC TGC107.7-FM - (107.7 FM) Top Music"/>
    <x v="4"/>
    <d v="2024-10-02T06:01:50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5958035&amp;key=15976acb26a698b633bc9f2d36aae96f"/>
    <s v="REGULAR PROMOCION"/>
    <s v="INVERSIONES Y VOCES S.A. DE C.V."/>
    <x v="0"/>
    <x v="1"/>
    <n v="10"/>
  </r>
  <r>
    <x v="23"/>
    <s v="TGC TGC107.7-FM - (107.7 FM) Top Music"/>
    <x v="5"/>
    <d v="2024-10-01T17:15:00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384426&amp;key=0dd5826d194b9fa22c17bd6b5302d9c4"/>
    <s v="REGULAR PROMOCION"/>
    <s v="INVERSIONES Y VOCES S.A. DE C.V."/>
    <x v="0"/>
    <x v="1"/>
    <n v="10"/>
  </r>
  <r>
    <x v="23"/>
    <s v="TGC TGC107.7-FM - (107.7 FM) Top Music"/>
    <x v="5"/>
    <d v="2024-10-01T15:36:03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495082&amp;key=f7edaaed6963eecc4faa2390df754b79"/>
    <s v="REGULAR PROMOCION"/>
    <s v="INVERSIONES Y VOCES S.A. DE C.V."/>
    <x v="0"/>
    <x v="1"/>
    <n v="10"/>
  </r>
  <r>
    <x v="23"/>
    <s v="TGC TGC107.7-FM - (107.7 FM) Top Music"/>
    <x v="5"/>
    <d v="2024-10-01T08:11:03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4930362&amp;key=2d70f2c46f3070884514dd9d5e6274f5"/>
    <s v="REGULAR PROMOCION"/>
    <s v="INVERSIONES Y VOCES S.A. DE C.V."/>
    <x v="0"/>
    <x v="1"/>
    <n v="10"/>
  </r>
  <r>
    <x v="23"/>
    <s v="TGC TGC107.7-FM - (107.7 FM) Top Music"/>
    <x v="6"/>
    <d v="2024-09-30T17:08:44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5892647&amp;key=7a1c7d45cca84b91a564435c6b6835dc"/>
    <s v="REGULAR PROMOCION"/>
    <s v="INVERSIONES Y VOCES S.A. DE C.V."/>
    <x v="0"/>
    <x v="1"/>
    <n v="9"/>
  </r>
  <r>
    <x v="23"/>
    <s v="TGC TGC107.7-FM - (107.7 FM) Top Music"/>
    <x v="6"/>
    <d v="2024-09-30T15:37:24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6019154&amp;key=09bc6c9aa597bf1b0dc741dcbe918dd7"/>
    <s v="REGULAR PROMOCION"/>
    <s v="INVERSIONES Y VOCES S.A. DE C.V."/>
    <x v="0"/>
    <x v="1"/>
    <n v="9"/>
  </r>
  <r>
    <x v="23"/>
    <s v="TGC TGC107.7-FM - (107.7 FM) Top Music"/>
    <x v="6"/>
    <d v="2024-09-30T08:07:56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86568859&amp;key=c0650faeeb2a0a511491c59b04aa9c68"/>
    <s v="REGULAR PROMOCION"/>
    <s v="INVERSIONES Y VOCES S.A. DE C.V."/>
    <x v="0"/>
    <x v="1"/>
    <n v="9"/>
  </r>
  <r>
    <x v="23"/>
    <s v="TGC TGC107.7-FM - (107.7 FM) Top Music"/>
    <x v="6"/>
    <d v="2024-09-30T06:03:40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2"/>
    <s v="DISTRIBUIDORES Y SERVICIO"/>
    <s v="http://df.auditsa.com.mx/TestigosHandler/TestigosExtHandler.ashx?hit=-475930069&amp;key=74c489d3dc1b2cff56e08f787b2ed16f"/>
    <s v="REGULAR PROMOCION"/>
    <s v="INVERSIONES Y VOCES S.A. DE C.V."/>
    <x v="0"/>
    <x v="1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8B0D4B-FA97-7B42-AA65-903B8CA6A97F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7" firstHeaderRow="1" firstDataRow="2" firstDataCol="1" rowPageCount="1" colPageCount="1"/>
  <pivotFields count="22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8">
        <item x="3"/>
        <item x="6"/>
        <item x="4"/>
        <item x="5"/>
        <item x="1"/>
        <item x="0"/>
        <item x="2"/>
        <item t="default"/>
      </items>
    </pivotField>
    <pivotField showAll="0"/>
    <pivotField numFmtId="2" showAll="0">
      <items count="42">
        <item x="3"/>
        <item x="8"/>
        <item x="27"/>
        <item x="33"/>
        <item x="35"/>
        <item x="31"/>
        <item x="32"/>
        <item x="15"/>
        <item x="34"/>
        <item x="26"/>
        <item x="40"/>
        <item x="39"/>
        <item x="16"/>
        <item x="28"/>
        <item x="29"/>
        <item x="24"/>
        <item x="25"/>
        <item x="38"/>
        <item x="19"/>
        <item x="21"/>
        <item x="17"/>
        <item x="18"/>
        <item x="36"/>
        <item x="30"/>
        <item x="23"/>
        <item x="5"/>
        <item x="6"/>
        <item x="37"/>
        <item x="9"/>
        <item x="10"/>
        <item x="20"/>
        <item x="7"/>
        <item x="14"/>
        <item x="22"/>
        <item x="0"/>
        <item x="11"/>
        <item x="13"/>
        <item x="1"/>
        <item x="2"/>
        <item x="12"/>
        <item x="4"/>
        <item t="default"/>
      </items>
    </pivotField>
    <pivotField axis="axisRow" showAll="0" sortType="descending">
      <items count="8">
        <item x="3"/>
        <item x="5"/>
        <item x="6"/>
        <item x="4"/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2"/>
        <item h="1" x="1"/>
        <item x="0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1">
    <i>
      <x v="1"/>
    </i>
    <i r="1">
      <x v="20"/>
    </i>
    <i>
      <x v="6"/>
    </i>
    <i r="1">
      <x v="20"/>
    </i>
    <i r="1">
      <x v="21"/>
    </i>
    <i>
      <x v="4"/>
    </i>
    <i r="1">
      <x v="20"/>
    </i>
    <i r="1">
      <x v="22"/>
    </i>
    <i>
      <x v="5"/>
    </i>
    <i r="1">
      <x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49">
    <format dxfId="930">
      <pivotArea type="origin" dataOnly="0" labelOnly="1" outline="0" fieldPosition="0"/>
    </format>
    <format dxfId="929">
      <pivotArea field="20" type="button" dataOnly="0" labelOnly="1" outline="0" axis="axisCol" fieldPosition="0"/>
    </format>
    <format dxfId="928">
      <pivotArea type="topRight" dataOnly="0" labelOnly="1" outline="0" fieldPosition="0"/>
    </format>
    <format dxfId="927">
      <pivotArea field="10" type="button" dataOnly="0" labelOnly="1" outline="0" axis="axisRow" fieldPosition="0"/>
    </format>
    <format dxfId="926">
      <pivotArea dataOnly="0" labelOnly="1" fieldPosition="0">
        <references count="1">
          <reference field="20" count="0"/>
        </references>
      </pivotArea>
    </format>
    <format dxfId="925">
      <pivotArea dataOnly="0" labelOnly="1" grandCol="1" outline="0" fieldPosition="0"/>
    </format>
    <format dxfId="924">
      <pivotArea grandRow="1" outline="0" collapsedLevelsAreSubtotals="1" fieldPosition="0"/>
    </format>
    <format dxfId="923">
      <pivotArea dataOnly="0" labelOnly="1" grandRow="1" outline="0" fieldPosition="0"/>
    </format>
    <format dxfId="922">
      <pivotArea type="origin" dataOnly="0" labelOnly="1" outline="0" fieldPosition="0"/>
    </format>
    <format dxfId="921">
      <pivotArea field="20" type="button" dataOnly="0" labelOnly="1" outline="0" axis="axisCol" fieldPosition="0"/>
    </format>
    <format dxfId="920">
      <pivotArea type="topRight" dataOnly="0" labelOnly="1" outline="0" fieldPosition="0"/>
    </format>
    <format dxfId="919">
      <pivotArea field="10" type="button" dataOnly="0" labelOnly="1" outline="0" axis="axisRow" fieldPosition="0"/>
    </format>
    <format dxfId="918">
      <pivotArea dataOnly="0" labelOnly="1" fieldPosition="0">
        <references count="1">
          <reference field="20" count="0"/>
        </references>
      </pivotArea>
    </format>
    <format dxfId="917">
      <pivotArea dataOnly="0" labelOnly="1" grandCol="1" outline="0" fieldPosition="0"/>
    </format>
    <format dxfId="916">
      <pivotArea grandRow="1" outline="0" collapsedLevelsAreSubtotals="1" fieldPosition="0"/>
    </format>
    <format dxfId="915">
      <pivotArea dataOnly="0" labelOnly="1" grandRow="1" outline="0" fieldPosition="0"/>
    </format>
    <format dxfId="914">
      <pivotArea collapsedLevelsAreSubtotals="1" fieldPosition="0">
        <references count="1">
          <reference field="10" count="1">
            <x v="0"/>
          </reference>
        </references>
      </pivotArea>
    </format>
    <format dxfId="913">
      <pivotArea dataOnly="0" labelOnly="1" fieldPosition="0">
        <references count="1">
          <reference field="10" count="1">
            <x v="0"/>
          </reference>
        </references>
      </pivotArea>
    </format>
    <format dxfId="912">
      <pivotArea collapsedLevelsAreSubtotals="1" fieldPosition="0">
        <references count="1">
          <reference field="10" count="1">
            <x v="1"/>
          </reference>
        </references>
      </pivotArea>
    </format>
    <format dxfId="911">
      <pivotArea dataOnly="0" labelOnly="1" fieldPosition="0">
        <references count="1">
          <reference field="10" count="1">
            <x v="1"/>
          </reference>
        </references>
      </pivotArea>
    </format>
    <format dxfId="910">
      <pivotArea collapsedLevelsAreSubtotals="1" fieldPosition="0">
        <references count="1">
          <reference field="10" count="1">
            <x v="2"/>
          </reference>
        </references>
      </pivotArea>
    </format>
    <format dxfId="909">
      <pivotArea dataOnly="0" labelOnly="1" fieldPosition="0">
        <references count="1">
          <reference field="10" count="1">
            <x v="2"/>
          </reference>
        </references>
      </pivotArea>
    </format>
    <format dxfId="908">
      <pivotArea collapsedLevelsAreSubtotals="1" fieldPosition="0">
        <references count="1">
          <reference field="10" count="1">
            <x v="3"/>
          </reference>
        </references>
      </pivotArea>
    </format>
    <format dxfId="907">
      <pivotArea dataOnly="0" labelOnly="1" fieldPosition="0">
        <references count="1">
          <reference field="10" count="1">
            <x v="3"/>
          </reference>
        </references>
      </pivotArea>
    </format>
    <format dxfId="906">
      <pivotArea collapsedLevelsAreSubtotals="1" fieldPosition="0">
        <references count="1">
          <reference field="10" count="1">
            <x v="4"/>
          </reference>
        </references>
      </pivotArea>
    </format>
    <format dxfId="905">
      <pivotArea dataOnly="0" labelOnly="1" fieldPosition="0">
        <references count="1">
          <reference field="10" count="1">
            <x v="4"/>
          </reference>
        </references>
      </pivotArea>
    </format>
    <format dxfId="904">
      <pivotArea collapsedLevelsAreSubtotals="1" fieldPosition="0">
        <references count="1">
          <reference field="10" count="1">
            <x v="5"/>
          </reference>
        </references>
      </pivotArea>
    </format>
    <format dxfId="903">
      <pivotArea dataOnly="0" labelOnly="1" fieldPosition="0">
        <references count="1">
          <reference field="10" count="1">
            <x v="5"/>
          </reference>
        </references>
      </pivotArea>
    </format>
    <format dxfId="902">
      <pivotArea collapsedLevelsAreSubtotals="1" fieldPosition="0">
        <references count="1">
          <reference field="10" count="1">
            <x v="6"/>
          </reference>
        </references>
      </pivotArea>
    </format>
    <format dxfId="901">
      <pivotArea dataOnly="0" labelOnly="1" fieldPosition="0">
        <references count="1">
          <reference field="10" count="1">
            <x v="6"/>
          </reference>
        </references>
      </pivotArea>
    </format>
    <format dxfId="569">
      <pivotArea outline="0" collapsedLevelsAreSubtotals="1" fieldPosition="0"/>
    </format>
    <format dxfId="536">
      <pivotArea outline="0" fieldPosition="0">
        <references count="1">
          <reference field="4294967294" count="1">
            <x v="0"/>
          </reference>
        </references>
      </pivotArea>
    </format>
    <format dxfId="310">
      <pivotArea type="all" dataOnly="0" outline="0" fieldPosition="0"/>
    </format>
    <format dxfId="309">
      <pivotArea outline="0" collapsedLevelsAreSubtotals="1" fieldPosition="0"/>
    </format>
    <format dxfId="308">
      <pivotArea type="origin" dataOnly="0" labelOnly="1" outline="0" fieldPosition="0"/>
    </format>
    <format dxfId="307">
      <pivotArea field="20" type="button" dataOnly="0" labelOnly="1" outline="0" axis="axisCol" fieldPosition="0"/>
    </format>
    <format dxfId="306">
      <pivotArea type="topRight" dataOnly="0" labelOnly="1" outline="0" fieldPosition="0"/>
    </format>
    <format dxfId="305">
      <pivotArea field="10" type="button" dataOnly="0" labelOnly="1" outline="0" axis="axisRow" fieldPosition="0"/>
    </format>
    <format dxfId="304">
      <pivotArea dataOnly="0" labelOnly="1" fieldPosition="0">
        <references count="1">
          <reference field="10" count="0"/>
        </references>
      </pivotArea>
    </format>
    <format dxfId="303">
      <pivotArea dataOnly="0" labelOnly="1" grandRow="1" outline="0" fieldPosition="0"/>
    </format>
    <format dxfId="302">
      <pivotArea dataOnly="0" labelOnly="1" fieldPosition="0">
        <references count="2">
          <reference field="0" count="3">
            <x v="4"/>
            <x v="15"/>
            <x v="16"/>
          </reference>
          <reference field="10" count="1" selected="0">
            <x v="3"/>
          </reference>
        </references>
      </pivotArea>
    </format>
    <format dxfId="301">
      <pivotArea dataOnly="0" labelOnly="1" fieldPosition="0">
        <references count="2">
          <reference field="0" count="8">
            <x v="5"/>
            <x v="6"/>
            <x v="7"/>
            <x v="9"/>
            <x v="11"/>
            <x v="12"/>
            <x v="20"/>
            <x v="23"/>
          </reference>
          <reference field="10" count="1" selected="0">
            <x v="1"/>
          </reference>
        </references>
      </pivotArea>
    </format>
    <format dxfId="300">
      <pivotArea dataOnly="0" labelOnly="1" fieldPosition="0">
        <references count="2">
          <reference field="0" count="6">
            <x v="1"/>
            <x v="10"/>
            <x v="17"/>
            <x v="18"/>
            <x v="20"/>
            <x v="22"/>
          </reference>
          <reference field="10" count="1" selected="0">
            <x v="4"/>
          </reference>
        </references>
      </pivotArea>
    </format>
    <format dxfId="299">
      <pivotArea dataOnly="0" labelOnly="1" fieldPosition="0">
        <references count="2">
          <reference field="0" count="5">
            <x v="2"/>
            <x v="8"/>
            <x v="14"/>
            <x v="20"/>
            <x v="21"/>
          </reference>
          <reference field="10" count="1" selected="0">
            <x v="6"/>
          </reference>
        </references>
      </pivotArea>
    </format>
    <format dxfId="298">
      <pivotArea dataOnly="0" labelOnly="1" fieldPosition="0">
        <references count="2">
          <reference field="0" count="4">
            <x v="3"/>
            <x v="5"/>
            <x v="7"/>
            <x v="19"/>
          </reference>
          <reference field="10" count="1" selected="0">
            <x v="0"/>
          </reference>
        </references>
      </pivotArea>
    </format>
    <format dxfId="297">
      <pivotArea dataOnly="0" labelOnly="1" fieldPosition="0">
        <references count="2">
          <reference field="0" count="1">
            <x v="0"/>
          </reference>
          <reference field="10" count="1" selected="0">
            <x v="5"/>
          </reference>
        </references>
      </pivotArea>
    </format>
    <format dxfId="296">
      <pivotArea dataOnly="0" labelOnly="1" fieldPosition="0">
        <references count="2">
          <reference field="0" count="1">
            <x v="13"/>
          </reference>
          <reference field="10" count="1" selected="0">
            <x v="2"/>
          </reference>
        </references>
      </pivotArea>
    </format>
    <format dxfId="295">
      <pivotArea dataOnly="0" labelOnly="1" fieldPosition="0">
        <references count="1">
          <reference field="20" count="0"/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C17C7-1688-CB4A-BBD4-8A3E20702E68}">
  <dimension ref="A1:E46"/>
  <sheetViews>
    <sheetView tabSelected="1" zoomScale="124" zoomScaleNormal="124" workbookViewId="0">
      <selection activeCell="J31" sqref="J31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33203125" bestFit="1" customWidth="1"/>
    <col min="5" max="5" width="4.5" style="30" bestFit="1" customWidth="1"/>
    <col min="6" max="6" width="10.1640625" bestFit="1" customWidth="1"/>
    <col min="7" max="7" width="23.5" bestFit="1" customWidth="1"/>
    <col min="8" max="8" width="11.1640625" bestFit="1" customWidth="1"/>
    <col min="9" max="9" width="12.1640625" bestFit="1" customWidth="1"/>
  </cols>
  <sheetData>
    <row r="1" spans="1:5" ht="17" thickTop="1" thickBot="1" x14ac:dyDescent="0.25">
      <c r="A1" s="20"/>
      <c r="B1" s="20"/>
      <c r="C1" s="20"/>
      <c r="D1" s="20"/>
      <c r="E1" s="29"/>
    </row>
    <row r="2" spans="1:5" ht="17" thickTop="1" thickBot="1" x14ac:dyDescent="0.25">
      <c r="A2" s="20"/>
      <c r="B2" s="20"/>
      <c r="C2" s="20"/>
      <c r="D2" s="20"/>
      <c r="E2" s="29"/>
    </row>
    <row r="3" spans="1:5" ht="17" thickTop="1" thickBot="1" x14ac:dyDescent="0.25">
      <c r="A3" s="21" t="s">
        <v>14</v>
      </c>
      <c r="B3" s="21" t="s">
        <v>28</v>
      </c>
      <c r="C3" s="20"/>
      <c r="D3" s="20"/>
      <c r="E3" s="29"/>
    </row>
    <row r="4" spans="1:5" ht="17" thickTop="1" thickBot="1" x14ac:dyDescent="0.25">
      <c r="A4" s="20"/>
      <c r="B4" s="20"/>
      <c r="C4" s="20"/>
      <c r="D4" s="20"/>
      <c r="E4" s="29"/>
    </row>
    <row r="5" spans="1:5" ht="17" thickTop="1" thickBot="1" x14ac:dyDescent="0.25">
      <c r="A5" s="22" t="s">
        <v>809</v>
      </c>
      <c r="B5" s="22" t="s">
        <v>806</v>
      </c>
      <c r="C5" s="22"/>
      <c r="D5" s="22"/>
      <c r="E5" s="29"/>
    </row>
    <row r="6" spans="1:5" ht="17" thickTop="1" thickBot="1" x14ac:dyDescent="0.25">
      <c r="A6" s="22" t="s">
        <v>807</v>
      </c>
      <c r="B6" s="22">
        <v>40</v>
      </c>
      <c r="C6" s="22">
        <v>41</v>
      </c>
      <c r="D6" s="22" t="s">
        <v>808</v>
      </c>
      <c r="E6" s="29"/>
    </row>
    <row r="7" spans="1:5" ht="17" thickTop="1" thickBot="1" x14ac:dyDescent="0.25">
      <c r="A7" s="23" t="s">
        <v>217</v>
      </c>
      <c r="B7" s="24">
        <v>37</v>
      </c>
      <c r="C7" s="24">
        <v>2</v>
      </c>
      <c r="D7" s="24">
        <v>39</v>
      </c>
      <c r="E7" s="29">
        <f>GETPIVOTDATA("Cantidad",$A$5,"Marca","Didemo")/GETPIVOTDATA("Cantidad",$A$5)</f>
        <v>0.36792452830188677</v>
      </c>
    </row>
    <row r="8" spans="1:5" ht="17" thickTop="1" thickBot="1" x14ac:dyDescent="0.25">
      <c r="A8" s="25" t="s">
        <v>670</v>
      </c>
      <c r="B8" s="26">
        <v>37</v>
      </c>
      <c r="C8" s="26">
        <v>2</v>
      </c>
      <c r="D8" s="26">
        <v>39</v>
      </c>
      <c r="E8" s="29"/>
    </row>
    <row r="9" spans="1:5" ht="17" thickTop="1" thickBot="1" x14ac:dyDescent="0.25">
      <c r="A9" s="23" t="s">
        <v>81</v>
      </c>
      <c r="B9" s="24">
        <v>33</v>
      </c>
      <c r="C9" s="24"/>
      <c r="D9" s="24">
        <v>33</v>
      </c>
      <c r="E9" s="29">
        <f>GETPIVOTDATA("Cantidad",$A$5,"Marca","MotoMundo")/GETPIVOTDATA("Cantidad",$A$5)</f>
        <v>0.31132075471698112</v>
      </c>
    </row>
    <row r="10" spans="1:5" ht="17" thickTop="1" thickBot="1" x14ac:dyDescent="0.25">
      <c r="A10" s="25" t="s">
        <v>670</v>
      </c>
      <c r="B10" s="26">
        <v>22</v>
      </c>
      <c r="C10" s="26"/>
      <c r="D10" s="26">
        <v>22</v>
      </c>
      <c r="E10" s="29"/>
    </row>
    <row r="11" spans="1:5" ht="17" thickTop="1" thickBot="1" x14ac:dyDescent="0.25">
      <c r="A11" s="25" t="s">
        <v>751</v>
      </c>
      <c r="B11" s="26">
        <v>11</v>
      </c>
      <c r="C11" s="26"/>
      <c r="D11" s="26">
        <v>11</v>
      </c>
      <c r="E11" s="29"/>
    </row>
    <row r="12" spans="1:5" ht="17" thickTop="1" thickBot="1" x14ac:dyDescent="0.25">
      <c r="A12" s="23" t="s">
        <v>54</v>
      </c>
      <c r="B12" s="24">
        <v>19</v>
      </c>
      <c r="C12" s="24">
        <v>1</v>
      </c>
      <c r="D12" s="24">
        <v>20</v>
      </c>
      <c r="E12" s="29">
        <f>GETPIVOTDATA("Cantidad",$A$5,"Marca","Italika")/GETPIVOTDATA("Cantidad",$A$5)</f>
        <v>0.18867924528301888</v>
      </c>
    </row>
    <row r="13" spans="1:5" ht="17" thickTop="1" thickBot="1" x14ac:dyDescent="0.25">
      <c r="A13" s="25" t="s">
        <v>670</v>
      </c>
      <c r="B13" s="26">
        <v>12</v>
      </c>
      <c r="C13" s="26"/>
      <c r="D13" s="26">
        <v>12</v>
      </c>
      <c r="E13" s="29"/>
    </row>
    <row r="14" spans="1:5" ht="17" thickTop="1" thickBot="1" x14ac:dyDescent="0.25">
      <c r="A14" s="25" t="s">
        <v>765</v>
      </c>
      <c r="B14" s="26">
        <v>7</v>
      </c>
      <c r="C14" s="26">
        <v>1</v>
      </c>
      <c r="D14" s="26">
        <v>8</v>
      </c>
      <c r="E14" s="29"/>
    </row>
    <row r="15" spans="1:5" ht="17" thickTop="1" thickBot="1" x14ac:dyDescent="0.25">
      <c r="A15" s="23" t="s">
        <v>24</v>
      </c>
      <c r="B15" s="24">
        <v>12</v>
      </c>
      <c r="C15" s="24">
        <v>2</v>
      </c>
      <c r="D15" s="24">
        <v>14</v>
      </c>
      <c r="E15" s="29">
        <f>GETPIVOTDATA("Cantidad",$A$5,"Marca","KTM")/GETPIVOTDATA("Cantidad",$A$5)</f>
        <v>0.13207547169811321</v>
      </c>
    </row>
    <row r="16" spans="1:5" ht="17" thickTop="1" thickBot="1" x14ac:dyDescent="0.25">
      <c r="A16" s="25" t="s">
        <v>19</v>
      </c>
      <c r="B16" s="26">
        <v>12</v>
      </c>
      <c r="C16" s="26">
        <v>2</v>
      </c>
      <c r="D16" s="26">
        <v>14</v>
      </c>
      <c r="E16" s="29"/>
    </row>
    <row r="17" spans="1:5" ht="17" thickTop="1" thickBot="1" x14ac:dyDescent="0.25">
      <c r="A17" s="27" t="s">
        <v>808</v>
      </c>
      <c r="B17" s="28">
        <v>101</v>
      </c>
      <c r="C17" s="28">
        <v>5</v>
      </c>
      <c r="D17" s="28">
        <v>106</v>
      </c>
      <c r="E17" s="29"/>
    </row>
    <row r="18" spans="1:5" ht="17" thickTop="1" thickBot="1" x14ac:dyDescent="0.25">
      <c r="E18" s="29"/>
    </row>
    <row r="19" spans="1:5" ht="17" thickTop="1" thickBot="1" x14ac:dyDescent="0.25">
      <c r="E19" s="29"/>
    </row>
    <row r="20" spans="1:5" ht="17" thickTop="1" thickBot="1" x14ac:dyDescent="0.25">
      <c r="E20" s="29"/>
    </row>
    <row r="21" spans="1:5" ht="17" thickTop="1" thickBot="1" x14ac:dyDescent="0.25">
      <c r="E21" s="29"/>
    </row>
    <row r="22" spans="1:5" ht="17" thickTop="1" thickBot="1" x14ac:dyDescent="0.25">
      <c r="E22" s="29"/>
    </row>
    <row r="23" spans="1:5" ht="17" thickTop="1" thickBot="1" x14ac:dyDescent="0.25">
      <c r="E23" s="29"/>
    </row>
    <row r="24" spans="1:5" ht="17" thickTop="1" thickBot="1" x14ac:dyDescent="0.25">
      <c r="E24" s="29"/>
    </row>
    <row r="25" spans="1:5" ht="17" thickTop="1" thickBot="1" x14ac:dyDescent="0.25">
      <c r="E25" s="29"/>
    </row>
    <row r="26" spans="1:5" ht="17" thickTop="1" thickBot="1" x14ac:dyDescent="0.25">
      <c r="E26" s="29"/>
    </row>
    <row r="27" spans="1:5" ht="17" thickTop="1" thickBot="1" x14ac:dyDescent="0.25">
      <c r="E27" s="29"/>
    </row>
    <row r="28" spans="1:5" ht="17" thickTop="1" thickBot="1" x14ac:dyDescent="0.25">
      <c r="E28" s="29"/>
    </row>
    <row r="29" spans="1:5" ht="17" thickTop="1" thickBot="1" x14ac:dyDescent="0.25">
      <c r="E29" s="29"/>
    </row>
    <row r="30" spans="1:5" ht="17" thickTop="1" thickBot="1" x14ac:dyDescent="0.25">
      <c r="E30" s="29"/>
    </row>
    <row r="31" spans="1:5" ht="17" thickTop="1" thickBot="1" x14ac:dyDescent="0.25">
      <c r="E31" s="29"/>
    </row>
    <row r="32" spans="1:5" ht="17" thickTop="1" thickBot="1" x14ac:dyDescent="0.25">
      <c r="E32" s="29"/>
    </row>
    <row r="33" spans="1:5" ht="17" thickTop="1" thickBot="1" x14ac:dyDescent="0.25">
      <c r="E33" s="29"/>
    </row>
    <row r="34" spans="1:5" ht="17" thickTop="1" thickBot="1" x14ac:dyDescent="0.25">
      <c r="E34" s="29"/>
    </row>
    <row r="35" spans="1:5" ht="17" thickTop="1" thickBot="1" x14ac:dyDescent="0.25">
      <c r="E35" s="29"/>
    </row>
    <row r="36" spans="1:5" ht="17" thickTop="1" thickBot="1" x14ac:dyDescent="0.25">
      <c r="E36" s="29"/>
    </row>
    <row r="37" spans="1:5" ht="17" thickTop="1" thickBot="1" x14ac:dyDescent="0.25">
      <c r="E37" s="29"/>
    </row>
    <row r="38" spans="1:5" ht="17" thickTop="1" thickBot="1" x14ac:dyDescent="0.25">
      <c r="E38" s="29"/>
    </row>
    <row r="39" spans="1:5" ht="17" thickTop="1" thickBot="1" x14ac:dyDescent="0.25">
      <c r="E39" s="29"/>
    </row>
    <row r="40" spans="1:5" ht="17" thickTop="1" thickBot="1" x14ac:dyDescent="0.25">
      <c r="E40" s="29"/>
    </row>
    <row r="41" spans="1:5" ht="17" thickTop="1" thickBot="1" x14ac:dyDescent="0.25">
      <c r="E41" s="29"/>
    </row>
    <row r="42" spans="1:5" ht="17" thickTop="1" thickBot="1" x14ac:dyDescent="0.25">
      <c r="E42" s="29"/>
    </row>
    <row r="43" spans="1:5" ht="17" thickTop="1" thickBot="1" x14ac:dyDescent="0.25">
      <c r="A43" s="20"/>
      <c r="B43" s="20"/>
      <c r="C43" s="20"/>
      <c r="D43" s="20"/>
      <c r="E43" s="29"/>
    </row>
    <row r="44" spans="1:5" ht="17" thickTop="1" thickBot="1" x14ac:dyDescent="0.25">
      <c r="A44" s="20"/>
      <c r="B44" s="20"/>
      <c r="C44" s="20"/>
      <c r="D44" s="20"/>
      <c r="E44" s="29"/>
    </row>
    <row r="45" spans="1:5" ht="17" thickTop="1" thickBot="1" x14ac:dyDescent="0.25">
      <c r="A45" s="20"/>
      <c r="B45" s="20"/>
      <c r="C45" s="20"/>
      <c r="D45" s="20"/>
      <c r="E45" s="29"/>
    </row>
    <row r="46" spans="1:5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3087"/>
  <sheetViews>
    <sheetView topLeftCell="C633" workbookViewId="0">
      <selection sqref="A1:V655"/>
    </sheetView>
  </sheetViews>
  <sheetFormatPr baseColWidth="10" defaultRowHeight="16" x14ac:dyDescent="0.2"/>
  <cols>
    <col min="1" max="1" width="19.6640625" customWidth="1"/>
    <col min="2" max="2" width="41" customWidth="1"/>
    <col min="3" max="3" width="15.832031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0.83203125" customWidth="1"/>
    <col min="10" max="10" width="7.83203125" customWidth="1"/>
    <col min="11" max="11" width="31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803</v>
      </c>
      <c r="U1" s="19" t="s">
        <v>804</v>
      </c>
      <c r="V1" s="19" t="s">
        <v>805</v>
      </c>
    </row>
    <row r="2" spans="1:22" ht="48" customHeight="1" x14ac:dyDescent="0.2">
      <c r="A2" s="2" t="s">
        <v>19</v>
      </c>
      <c r="B2" s="2" t="s">
        <v>20</v>
      </c>
      <c r="C2" s="3">
        <v>45571</v>
      </c>
      <c r="D2" s="4">
        <v>45571.742488425924</v>
      </c>
      <c r="E2" s="5">
        <v>0</v>
      </c>
      <c r="F2" s="2" t="s">
        <v>21</v>
      </c>
      <c r="G2" s="5">
        <v>10</v>
      </c>
      <c r="H2" s="2" t="s">
        <v>22</v>
      </c>
      <c r="I2" s="2" t="s">
        <v>23</v>
      </c>
      <c r="J2" s="6">
        <v>5815.3140000000003</v>
      </c>
      <c r="K2" s="2" t="s">
        <v>24</v>
      </c>
      <c r="L2" s="2" t="s">
        <v>25</v>
      </c>
      <c r="M2" s="2" t="s">
        <v>26</v>
      </c>
      <c r="N2" s="2" t="s">
        <v>27</v>
      </c>
      <c r="O2" s="2" t="s">
        <v>28</v>
      </c>
      <c r="P2" s="2" t="s">
        <v>29</v>
      </c>
      <c r="Q2" s="2" t="s">
        <v>30</v>
      </c>
      <c r="R2" s="2" t="s">
        <v>31</v>
      </c>
      <c r="S2" s="2" t="s">
        <v>32</v>
      </c>
      <c r="T2">
        <v>1</v>
      </c>
      <c r="U2">
        <f>WEEKNUM(C2)</f>
        <v>41</v>
      </c>
      <c r="V2">
        <f>MONTH(C2)</f>
        <v>10</v>
      </c>
    </row>
    <row r="3" spans="1:22" ht="36.75" customHeight="1" x14ac:dyDescent="0.2">
      <c r="A3" s="7" t="s">
        <v>19</v>
      </c>
      <c r="B3" s="7" t="s">
        <v>20</v>
      </c>
      <c r="C3" s="8">
        <v>45571</v>
      </c>
      <c r="D3" s="9">
        <v>45571.665682870371</v>
      </c>
      <c r="E3" s="10">
        <v>2</v>
      </c>
      <c r="F3" s="7" t="s">
        <v>33</v>
      </c>
      <c r="G3" s="10">
        <v>10</v>
      </c>
      <c r="H3" s="7" t="s">
        <v>22</v>
      </c>
      <c r="I3" s="7" t="s">
        <v>23</v>
      </c>
      <c r="J3" s="11">
        <v>5815.3140000000003</v>
      </c>
      <c r="K3" s="7" t="s">
        <v>24</v>
      </c>
      <c r="L3" s="7" t="s">
        <v>25</v>
      </c>
      <c r="M3" s="7" t="s">
        <v>26</v>
      </c>
      <c r="N3" s="7" t="s">
        <v>27</v>
      </c>
      <c r="O3" s="7" t="s">
        <v>28</v>
      </c>
      <c r="P3" s="7" t="s">
        <v>29</v>
      </c>
      <c r="Q3" s="7" t="s">
        <v>34</v>
      </c>
      <c r="R3" s="7" t="s">
        <v>31</v>
      </c>
      <c r="S3" s="7" t="s">
        <v>32</v>
      </c>
      <c r="T3">
        <v>1</v>
      </c>
      <c r="U3">
        <f t="shared" ref="U3:U66" si="0">WEEKNUM(C3)</f>
        <v>41</v>
      </c>
      <c r="V3">
        <f t="shared" ref="V3:V66" si="1">MONTH(C3)</f>
        <v>10</v>
      </c>
    </row>
    <row r="4" spans="1:22" ht="36.75" customHeight="1" x14ac:dyDescent="0.2">
      <c r="A4" s="2" t="s">
        <v>19</v>
      </c>
      <c r="B4" s="2" t="s">
        <v>20</v>
      </c>
      <c r="C4" s="3">
        <v>45570</v>
      </c>
      <c r="D4" s="4">
        <v>45570.731168981481</v>
      </c>
      <c r="E4" s="5">
        <v>0</v>
      </c>
      <c r="F4" s="2" t="s">
        <v>21</v>
      </c>
      <c r="G4" s="5">
        <v>10</v>
      </c>
      <c r="H4" s="2" t="s">
        <v>22</v>
      </c>
      <c r="I4" s="2" t="s">
        <v>23</v>
      </c>
      <c r="J4" s="6">
        <v>5815.3140000000003</v>
      </c>
      <c r="K4" s="2" t="s">
        <v>24</v>
      </c>
      <c r="L4" s="2" t="s">
        <v>25</v>
      </c>
      <c r="M4" s="2" t="s">
        <v>26</v>
      </c>
      <c r="N4" s="2" t="s">
        <v>27</v>
      </c>
      <c r="O4" s="2" t="s">
        <v>28</v>
      </c>
      <c r="P4" s="2" t="s">
        <v>29</v>
      </c>
      <c r="Q4" s="2" t="s">
        <v>35</v>
      </c>
      <c r="R4" s="2" t="s">
        <v>31</v>
      </c>
      <c r="S4" s="2" t="s">
        <v>32</v>
      </c>
      <c r="T4">
        <v>1</v>
      </c>
      <c r="U4">
        <f t="shared" si="0"/>
        <v>40</v>
      </c>
      <c r="V4">
        <f t="shared" si="1"/>
        <v>10</v>
      </c>
    </row>
    <row r="5" spans="1:22" ht="36.75" customHeight="1" x14ac:dyDescent="0.2">
      <c r="A5" s="7" t="s">
        <v>19</v>
      </c>
      <c r="B5" s="7" t="s">
        <v>20</v>
      </c>
      <c r="C5" s="8">
        <v>45570</v>
      </c>
      <c r="D5" s="9">
        <v>45570.656041666662</v>
      </c>
      <c r="E5" s="10">
        <v>2</v>
      </c>
      <c r="F5" s="7" t="s">
        <v>33</v>
      </c>
      <c r="G5" s="10">
        <v>10</v>
      </c>
      <c r="H5" s="7" t="s">
        <v>22</v>
      </c>
      <c r="I5" s="7" t="s">
        <v>23</v>
      </c>
      <c r="J5" s="11">
        <v>5815.3140000000003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36</v>
      </c>
      <c r="R5" s="7" t="s">
        <v>31</v>
      </c>
      <c r="S5" s="7" t="s">
        <v>32</v>
      </c>
      <c r="T5">
        <v>1</v>
      </c>
      <c r="U5">
        <f t="shared" si="0"/>
        <v>40</v>
      </c>
      <c r="V5">
        <f t="shared" si="1"/>
        <v>10</v>
      </c>
    </row>
    <row r="6" spans="1:22" ht="36.75" customHeight="1" x14ac:dyDescent="0.2">
      <c r="A6" s="2" t="s">
        <v>19</v>
      </c>
      <c r="B6" s="2" t="s">
        <v>20</v>
      </c>
      <c r="C6" s="3">
        <v>45569</v>
      </c>
      <c r="D6" s="4">
        <v>45569.654803240737</v>
      </c>
      <c r="E6" s="5">
        <v>0</v>
      </c>
      <c r="F6" s="2" t="s">
        <v>21</v>
      </c>
      <c r="G6" s="5">
        <v>10</v>
      </c>
      <c r="H6" s="2" t="s">
        <v>22</v>
      </c>
      <c r="I6" s="2" t="s">
        <v>23</v>
      </c>
      <c r="J6" s="6">
        <v>5815.3140000000003</v>
      </c>
      <c r="K6" s="2" t="s">
        <v>24</v>
      </c>
      <c r="L6" s="2" t="s">
        <v>25</v>
      </c>
      <c r="M6" s="2" t="s">
        <v>26</v>
      </c>
      <c r="N6" s="2" t="s">
        <v>27</v>
      </c>
      <c r="O6" s="2" t="s">
        <v>28</v>
      </c>
      <c r="P6" s="2" t="s">
        <v>29</v>
      </c>
      <c r="Q6" s="2" t="s">
        <v>37</v>
      </c>
      <c r="R6" s="2" t="s">
        <v>31</v>
      </c>
      <c r="S6" s="2" t="s">
        <v>32</v>
      </c>
      <c r="T6">
        <v>1</v>
      </c>
      <c r="U6">
        <f t="shared" si="0"/>
        <v>40</v>
      </c>
      <c r="V6">
        <f t="shared" si="1"/>
        <v>10</v>
      </c>
    </row>
    <row r="7" spans="1:22" ht="36.75" customHeight="1" x14ac:dyDescent="0.2">
      <c r="A7" s="7" t="s">
        <v>19</v>
      </c>
      <c r="B7" s="7" t="s">
        <v>20</v>
      </c>
      <c r="C7" s="8">
        <v>45569</v>
      </c>
      <c r="D7" s="9">
        <v>45569.635405092587</v>
      </c>
      <c r="E7" s="10">
        <v>2</v>
      </c>
      <c r="F7" s="7" t="s">
        <v>33</v>
      </c>
      <c r="G7" s="10">
        <v>10</v>
      </c>
      <c r="H7" s="7" t="s">
        <v>22</v>
      </c>
      <c r="I7" s="7" t="s">
        <v>23</v>
      </c>
      <c r="J7" s="11">
        <v>5815.3140000000003</v>
      </c>
      <c r="K7" s="7" t="s">
        <v>24</v>
      </c>
      <c r="L7" s="7" t="s">
        <v>25</v>
      </c>
      <c r="M7" s="7" t="s">
        <v>26</v>
      </c>
      <c r="N7" s="7" t="s">
        <v>27</v>
      </c>
      <c r="O7" s="7" t="s">
        <v>28</v>
      </c>
      <c r="P7" s="7" t="s">
        <v>29</v>
      </c>
      <c r="Q7" s="7" t="s">
        <v>38</v>
      </c>
      <c r="R7" s="7" t="s">
        <v>31</v>
      </c>
      <c r="S7" s="7" t="s">
        <v>32</v>
      </c>
      <c r="T7">
        <v>1</v>
      </c>
      <c r="U7">
        <f t="shared" si="0"/>
        <v>40</v>
      </c>
      <c r="V7">
        <f t="shared" si="1"/>
        <v>10</v>
      </c>
    </row>
    <row r="8" spans="1:22" ht="36.75" customHeight="1" x14ac:dyDescent="0.2">
      <c r="A8" s="2" t="s">
        <v>19</v>
      </c>
      <c r="B8" s="2" t="s">
        <v>20</v>
      </c>
      <c r="C8" s="3">
        <v>45568</v>
      </c>
      <c r="D8" s="4">
        <v>45568.765752314815</v>
      </c>
      <c r="E8" s="5">
        <v>0</v>
      </c>
      <c r="F8" s="2" t="s">
        <v>21</v>
      </c>
      <c r="G8" s="5">
        <v>10</v>
      </c>
      <c r="H8" s="2" t="s">
        <v>22</v>
      </c>
      <c r="I8" s="2" t="s">
        <v>23</v>
      </c>
      <c r="J8" s="6">
        <v>9138.3340000000007</v>
      </c>
      <c r="K8" s="2" t="s">
        <v>24</v>
      </c>
      <c r="L8" s="2" t="s">
        <v>25</v>
      </c>
      <c r="M8" s="2" t="s">
        <v>26</v>
      </c>
      <c r="N8" s="2" t="s">
        <v>27</v>
      </c>
      <c r="O8" s="2" t="s">
        <v>28</v>
      </c>
      <c r="P8" s="2" t="s">
        <v>29</v>
      </c>
      <c r="Q8" s="2" t="s">
        <v>39</v>
      </c>
      <c r="R8" s="2" t="s">
        <v>31</v>
      </c>
      <c r="S8" s="2" t="s">
        <v>32</v>
      </c>
      <c r="T8">
        <v>1</v>
      </c>
      <c r="U8">
        <f t="shared" si="0"/>
        <v>40</v>
      </c>
      <c r="V8">
        <f t="shared" si="1"/>
        <v>10</v>
      </c>
    </row>
    <row r="9" spans="1:22" ht="48" customHeight="1" x14ac:dyDescent="0.2">
      <c r="A9" s="7" t="s">
        <v>19</v>
      </c>
      <c r="B9" s="7" t="s">
        <v>20</v>
      </c>
      <c r="C9" s="8">
        <v>45568</v>
      </c>
      <c r="D9" s="9">
        <v>45568.67114583333</v>
      </c>
      <c r="E9" s="10">
        <v>2</v>
      </c>
      <c r="F9" s="7" t="s">
        <v>33</v>
      </c>
      <c r="G9" s="10">
        <v>10</v>
      </c>
      <c r="H9" s="7" t="s">
        <v>22</v>
      </c>
      <c r="I9" s="7" t="s">
        <v>23</v>
      </c>
      <c r="J9" s="11">
        <v>5815.3140000000003</v>
      </c>
      <c r="K9" s="7" t="s">
        <v>24</v>
      </c>
      <c r="L9" s="7" t="s">
        <v>25</v>
      </c>
      <c r="M9" s="7" t="s">
        <v>26</v>
      </c>
      <c r="N9" s="7" t="s">
        <v>27</v>
      </c>
      <c r="O9" s="7" t="s">
        <v>28</v>
      </c>
      <c r="P9" s="7" t="s">
        <v>29</v>
      </c>
      <c r="Q9" s="7" t="s">
        <v>40</v>
      </c>
      <c r="R9" s="7" t="s">
        <v>31</v>
      </c>
      <c r="S9" s="7" t="s">
        <v>32</v>
      </c>
      <c r="T9">
        <v>1</v>
      </c>
      <c r="U9">
        <f t="shared" si="0"/>
        <v>40</v>
      </c>
      <c r="V9">
        <f t="shared" si="1"/>
        <v>10</v>
      </c>
    </row>
    <row r="10" spans="1:22" ht="36.75" customHeight="1" x14ac:dyDescent="0.2">
      <c r="A10" s="2" t="s">
        <v>19</v>
      </c>
      <c r="B10" s="2" t="s">
        <v>20</v>
      </c>
      <c r="C10" s="3">
        <v>45567</v>
      </c>
      <c r="D10" s="4">
        <v>45567.832268518519</v>
      </c>
      <c r="E10" s="5">
        <v>0</v>
      </c>
      <c r="F10" s="2" t="s">
        <v>21</v>
      </c>
      <c r="G10" s="5">
        <v>10</v>
      </c>
      <c r="H10" s="2" t="s">
        <v>22</v>
      </c>
      <c r="I10" s="2" t="s">
        <v>23</v>
      </c>
      <c r="J10" s="6">
        <v>9138.3349999999991</v>
      </c>
      <c r="K10" s="2" t="s">
        <v>24</v>
      </c>
      <c r="L10" s="2" t="s">
        <v>25</v>
      </c>
      <c r="M10" s="2" t="s">
        <v>26</v>
      </c>
      <c r="N10" s="2" t="s">
        <v>27</v>
      </c>
      <c r="O10" s="2" t="s">
        <v>28</v>
      </c>
      <c r="P10" s="2" t="s">
        <v>29</v>
      </c>
      <c r="Q10" s="2" t="s">
        <v>41</v>
      </c>
      <c r="R10" s="2" t="s">
        <v>31</v>
      </c>
      <c r="S10" s="2" t="s">
        <v>32</v>
      </c>
      <c r="T10">
        <v>1</v>
      </c>
      <c r="U10">
        <f t="shared" si="0"/>
        <v>40</v>
      </c>
      <c r="V10">
        <f t="shared" si="1"/>
        <v>10</v>
      </c>
    </row>
    <row r="11" spans="1:22" ht="48" customHeight="1" x14ac:dyDescent="0.2">
      <c r="A11" s="7" t="s">
        <v>19</v>
      </c>
      <c r="B11" s="7" t="s">
        <v>20</v>
      </c>
      <c r="C11" s="8">
        <v>45567</v>
      </c>
      <c r="D11" s="9">
        <v>45567.737199074072</v>
      </c>
      <c r="E11" s="10">
        <v>2</v>
      </c>
      <c r="F11" s="7" t="s">
        <v>33</v>
      </c>
      <c r="G11" s="10">
        <v>10</v>
      </c>
      <c r="H11" s="7" t="s">
        <v>22</v>
      </c>
      <c r="I11" s="7" t="s">
        <v>23</v>
      </c>
      <c r="J11" s="11">
        <v>5815.3140000000003</v>
      </c>
      <c r="K11" s="7" t="s">
        <v>24</v>
      </c>
      <c r="L11" s="7" t="s">
        <v>25</v>
      </c>
      <c r="M11" s="7" t="s">
        <v>26</v>
      </c>
      <c r="N11" s="7" t="s">
        <v>27</v>
      </c>
      <c r="O11" s="7" t="s">
        <v>28</v>
      </c>
      <c r="P11" s="7" t="s">
        <v>29</v>
      </c>
      <c r="Q11" s="7" t="s">
        <v>42</v>
      </c>
      <c r="R11" s="7" t="s">
        <v>31</v>
      </c>
      <c r="S11" s="7" t="s">
        <v>32</v>
      </c>
      <c r="T11">
        <v>1</v>
      </c>
      <c r="U11">
        <f t="shared" si="0"/>
        <v>40</v>
      </c>
      <c r="V11">
        <f t="shared" si="1"/>
        <v>10</v>
      </c>
    </row>
    <row r="12" spans="1:22" ht="36.75" customHeight="1" x14ac:dyDescent="0.2">
      <c r="A12" s="2" t="s">
        <v>19</v>
      </c>
      <c r="B12" s="2" t="s">
        <v>20</v>
      </c>
      <c r="C12" s="3">
        <v>45566</v>
      </c>
      <c r="D12" s="4">
        <v>45566.873344907406</v>
      </c>
      <c r="E12" s="5">
        <v>0</v>
      </c>
      <c r="F12" s="2" t="s">
        <v>21</v>
      </c>
      <c r="G12" s="5">
        <v>10</v>
      </c>
      <c r="H12" s="2" t="s">
        <v>22</v>
      </c>
      <c r="I12" s="2" t="s">
        <v>23</v>
      </c>
      <c r="J12" s="6">
        <v>9138.3340000000007</v>
      </c>
      <c r="K12" s="2" t="s">
        <v>24</v>
      </c>
      <c r="L12" s="2" t="s">
        <v>25</v>
      </c>
      <c r="M12" s="2" t="s">
        <v>26</v>
      </c>
      <c r="N12" s="2" t="s">
        <v>27</v>
      </c>
      <c r="O12" s="2" t="s">
        <v>28</v>
      </c>
      <c r="P12" s="2" t="s">
        <v>29</v>
      </c>
      <c r="Q12" s="2" t="s">
        <v>43</v>
      </c>
      <c r="R12" s="2" t="s">
        <v>31</v>
      </c>
      <c r="S12" s="2" t="s">
        <v>32</v>
      </c>
      <c r="T12">
        <v>1</v>
      </c>
      <c r="U12">
        <f t="shared" si="0"/>
        <v>40</v>
      </c>
      <c r="V12">
        <f t="shared" si="1"/>
        <v>10</v>
      </c>
    </row>
    <row r="13" spans="1:22" ht="36.75" customHeight="1" x14ac:dyDescent="0.2">
      <c r="A13" s="7" t="s">
        <v>19</v>
      </c>
      <c r="B13" s="7" t="s">
        <v>20</v>
      </c>
      <c r="C13" s="8">
        <v>45566</v>
      </c>
      <c r="D13" s="9">
        <v>45566.596365740741</v>
      </c>
      <c r="E13" s="10">
        <v>2</v>
      </c>
      <c r="F13" s="7" t="s">
        <v>33</v>
      </c>
      <c r="G13" s="10">
        <v>10</v>
      </c>
      <c r="H13" s="7" t="s">
        <v>22</v>
      </c>
      <c r="I13" s="7" t="s">
        <v>23</v>
      </c>
      <c r="J13" s="11">
        <v>5815.3140000000003</v>
      </c>
      <c r="K13" s="7" t="s">
        <v>24</v>
      </c>
      <c r="L13" s="7" t="s">
        <v>25</v>
      </c>
      <c r="M13" s="7" t="s">
        <v>26</v>
      </c>
      <c r="N13" s="7" t="s">
        <v>27</v>
      </c>
      <c r="O13" s="7" t="s">
        <v>28</v>
      </c>
      <c r="P13" s="7" t="s">
        <v>29</v>
      </c>
      <c r="Q13" s="7" t="s">
        <v>44</v>
      </c>
      <c r="R13" s="7" t="s">
        <v>31</v>
      </c>
      <c r="S13" s="7" t="s">
        <v>32</v>
      </c>
      <c r="T13">
        <v>1</v>
      </c>
      <c r="U13">
        <f t="shared" si="0"/>
        <v>40</v>
      </c>
      <c r="V13">
        <f t="shared" si="1"/>
        <v>10</v>
      </c>
    </row>
    <row r="14" spans="1:22" ht="36.75" customHeight="1" x14ac:dyDescent="0.2">
      <c r="A14" s="2" t="s">
        <v>19</v>
      </c>
      <c r="B14" s="2" t="s">
        <v>20</v>
      </c>
      <c r="C14" s="3">
        <v>45565</v>
      </c>
      <c r="D14" s="4">
        <v>45565.832951388889</v>
      </c>
      <c r="E14" s="5">
        <v>0</v>
      </c>
      <c r="F14" s="2" t="s">
        <v>21</v>
      </c>
      <c r="G14" s="5">
        <v>10</v>
      </c>
      <c r="H14" s="2" t="s">
        <v>22</v>
      </c>
      <c r="I14" s="2" t="s">
        <v>23</v>
      </c>
      <c r="J14" s="6">
        <v>9138.3340000000007</v>
      </c>
      <c r="K14" s="2" t="s">
        <v>24</v>
      </c>
      <c r="L14" s="2" t="s">
        <v>25</v>
      </c>
      <c r="M14" s="2" t="s">
        <v>26</v>
      </c>
      <c r="N14" s="2" t="s">
        <v>27</v>
      </c>
      <c r="O14" s="2" t="s">
        <v>28</v>
      </c>
      <c r="P14" s="2" t="s">
        <v>29</v>
      </c>
      <c r="Q14" s="2" t="s">
        <v>45</v>
      </c>
      <c r="R14" s="2" t="s">
        <v>31</v>
      </c>
      <c r="S14" s="2" t="s">
        <v>32</v>
      </c>
      <c r="T14">
        <v>1</v>
      </c>
      <c r="U14">
        <f t="shared" si="0"/>
        <v>40</v>
      </c>
      <c r="V14">
        <f t="shared" si="1"/>
        <v>9</v>
      </c>
    </row>
    <row r="15" spans="1:22" ht="36.75" customHeight="1" x14ac:dyDescent="0.2">
      <c r="A15" s="7" t="s">
        <v>19</v>
      </c>
      <c r="B15" s="7" t="s">
        <v>20</v>
      </c>
      <c r="C15" s="8">
        <v>45565</v>
      </c>
      <c r="D15" s="9">
        <v>45565.746504629627</v>
      </c>
      <c r="E15" s="10">
        <v>2</v>
      </c>
      <c r="F15" s="7" t="s">
        <v>33</v>
      </c>
      <c r="G15" s="10">
        <v>10</v>
      </c>
      <c r="H15" s="7" t="s">
        <v>22</v>
      </c>
      <c r="I15" s="7" t="s">
        <v>23</v>
      </c>
      <c r="J15" s="11">
        <v>5815.3140000000003</v>
      </c>
      <c r="K15" s="7" t="s">
        <v>24</v>
      </c>
      <c r="L15" s="7" t="s">
        <v>25</v>
      </c>
      <c r="M15" s="7" t="s">
        <v>26</v>
      </c>
      <c r="N15" s="7" t="s">
        <v>27</v>
      </c>
      <c r="O15" s="7" t="s">
        <v>28</v>
      </c>
      <c r="P15" s="7" t="s">
        <v>29</v>
      </c>
      <c r="Q15" s="7" t="s">
        <v>46</v>
      </c>
      <c r="R15" s="7" t="s">
        <v>31</v>
      </c>
      <c r="S15" s="7" t="s">
        <v>32</v>
      </c>
      <c r="T15">
        <v>1</v>
      </c>
      <c r="U15">
        <f t="shared" si="0"/>
        <v>40</v>
      </c>
      <c r="V15">
        <f t="shared" si="1"/>
        <v>9</v>
      </c>
    </row>
    <row r="16" spans="1:22" ht="36.75" customHeight="1" x14ac:dyDescent="0.2">
      <c r="A16" s="2" t="s">
        <v>48</v>
      </c>
      <c r="B16" s="2" t="s">
        <v>49</v>
      </c>
      <c r="C16" s="3">
        <v>45569</v>
      </c>
      <c r="D16" s="4">
        <v>45569.488483796296</v>
      </c>
      <c r="E16" s="5">
        <v>0</v>
      </c>
      <c r="F16" s="2" t="s">
        <v>50</v>
      </c>
      <c r="G16" s="5">
        <v>30</v>
      </c>
      <c r="H16" s="2" t="s">
        <v>54</v>
      </c>
      <c r="I16" s="2" t="s">
        <v>23</v>
      </c>
      <c r="J16" s="6">
        <v>0</v>
      </c>
      <c r="K16" s="2" t="s">
        <v>54</v>
      </c>
      <c r="L16" s="2" t="s">
        <v>25</v>
      </c>
      <c r="M16" s="2" t="s">
        <v>55</v>
      </c>
      <c r="N16" s="2" t="s">
        <v>27</v>
      </c>
      <c r="O16" s="2" t="s">
        <v>52</v>
      </c>
      <c r="P16" s="2" t="s">
        <v>29</v>
      </c>
      <c r="Q16" s="2" t="s">
        <v>56</v>
      </c>
      <c r="R16" s="2" t="s">
        <v>57</v>
      </c>
      <c r="S16" s="2" t="s">
        <v>32</v>
      </c>
      <c r="T16">
        <v>1</v>
      </c>
      <c r="U16">
        <f t="shared" si="0"/>
        <v>40</v>
      </c>
      <c r="V16">
        <f t="shared" si="1"/>
        <v>10</v>
      </c>
    </row>
    <row r="17" spans="1:22" ht="36.75" customHeight="1" x14ac:dyDescent="0.2">
      <c r="A17" s="7" t="s">
        <v>48</v>
      </c>
      <c r="B17" s="7" t="s">
        <v>49</v>
      </c>
      <c r="C17" s="8">
        <v>45569</v>
      </c>
      <c r="D17" s="9">
        <v>45569.41201388889</v>
      </c>
      <c r="E17" s="10">
        <v>0</v>
      </c>
      <c r="F17" s="7" t="s">
        <v>50</v>
      </c>
      <c r="G17" s="10">
        <v>30</v>
      </c>
      <c r="H17" s="7" t="s">
        <v>54</v>
      </c>
      <c r="I17" s="7" t="s">
        <v>23</v>
      </c>
      <c r="J17" s="11">
        <v>0</v>
      </c>
      <c r="K17" s="7" t="s">
        <v>54</v>
      </c>
      <c r="L17" s="7" t="s">
        <v>25</v>
      </c>
      <c r="M17" s="7" t="s">
        <v>55</v>
      </c>
      <c r="N17" s="7" t="s">
        <v>27</v>
      </c>
      <c r="O17" s="7" t="s">
        <v>52</v>
      </c>
      <c r="P17" s="7" t="s">
        <v>29</v>
      </c>
      <c r="Q17" s="7" t="s">
        <v>58</v>
      </c>
      <c r="R17" s="7" t="s">
        <v>57</v>
      </c>
      <c r="S17" s="7" t="s">
        <v>32</v>
      </c>
      <c r="T17">
        <v>1</v>
      </c>
      <c r="U17">
        <f t="shared" si="0"/>
        <v>40</v>
      </c>
      <c r="V17">
        <f t="shared" si="1"/>
        <v>10</v>
      </c>
    </row>
    <row r="18" spans="1:22" ht="36.75" customHeight="1" x14ac:dyDescent="0.2">
      <c r="A18" s="2" t="s">
        <v>48</v>
      </c>
      <c r="B18" s="2" t="s">
        <v>49</v>
      </c>
      <c r="C18" s="3">
        <v>45569</v>
      </c>
      <c r="D18" s="4">
        <v>45569.319652777776</v>
      </c>
      <c r="E18" s="5">
        <v>3</v>
      </c>
      <c r="F18" s="2" t="s">
        <v>59</v>
      </c>
      <c r="G18" s="5">
        <v>30</v>
      </c>
      <c r="H18" s="2" t="s">
        <v>54</v>
      </c>
      <c r="I18" s="2" t="s">
        <v>23</v>
      </c>
      <c r="J18" s="6">
        <v>0</v>
      </c>
      <c r="K18" s="2" t="s">
        <v>54</v>
      </c>
      <c r="L18" s="2" t="s">
        <v>25</v>
      </c>
      <c r="M18" s="2" t="s">
        <v>55</v>
      </c>
      <c r="N18" s="2" t="s">
        <v>27</v>
      </c>
      <c r="O18" s="2" t="s">
        <v>52</v>
      </c>
      <c r="P18" s="2" t="s">
        <v>29</v>
      </c>
      <c r="Q18" s="2" t="s">
        <v>60</v>
      </c>
      <c r="R18" s="2" t="s">
        <v>57</v>
      </c>
      <c r="S18" s="2" t="s">
        <v>32</v>
      </c>
      <c r="T18">
        <v>1</v>
      </c>
      <c r="U18">
        <f t="shared" si="0"/>
        <v>40</v>
      </c>
      <c r="V18">
        <f t="shared" si="1"/>
        <v>10</v>
      </c>
    </row>
    <row r="19" spans="1:22" ht="36.75" customHeight="1" x14ac:dyDescent="0.2">
      <c r="A19" s="7" t="s">
        <v>48</v>
      </c>
      <c r="B19" s="7" t="s">
        <v>49</v>
      </c>
      <c r="C19" s="8">
        <v>45568</v>
      </c>
      <c r="D19" s="9">
        <v>45568.855717592589</v>
      </c>
      <c r="E19" s="10">
        <v>1</v>
      </c>
      <c r="F19" s="7" t="s">
        <v>61</v>
      </c>
      <c r="G19" s="10">
        <v>30</v>
      </c>
      <c r="H19" s="7" t="s">
        <v>54</v>
      </c>
      <c r="I19" s="7" t="s">
        <v>23</v>
      </c>
      <c r="J19" s="11">
        <v>0</v>
      </c>
      <c r="K19" s="7" t="s">
        <v>54</v>
      </c>
      <c r="L19" s="7" t="s">
        <v>25</v>
      </c>
      <c r="M19" s="7" t="s">
        <v>55</v>
      </c>
      <c r="N19" s="7" t="s">
        <v>27</v>
      </c>
      <c r="O19" s="7" t="s">
        <v>52</v>
      </c>
      <c r="P19" s="7" t="s">
        <v>29</v>
      </c>
      <c r="Q19" s="7" t="s">
        <v>62</v>
      </c>
      <c r="R19" s="7" t="s">
        <v>57</v>
      </c>
      <c r="S19" s="7" t="s">
        <v>32</v>
      </c>
      <c r="T19">
        <v>1</v>
      </c>
      <c r="U19">
        <f t="shared" si="0"/>
        <v>40</v>
      </c>
      <c r="V19">
        <f t="shared" si="1"/>
        <v>10</v>
      </c>
    </row>
    <row r="20" spans="1:22" ht="36.75" customHeight="1" x14ac:dyDescent="0.2">
      <c r="A20" s="7" t="s">
        <v>48</v>
      </c>
      <c r="B20" s="7" t="s">
        <v>49</v>
      </c>
      <c r="C20" s="8">
        <v>45568</v>
      </c>
      <c r="D20" s="9">
        <v>45568.486759259256</v>
      </c>
      <c r="E20" s="10">
        <v>0</v>
      </c>
      <c r="F20" s="7" t="s">
        <v>50</v>
      </c>
      <c r="G20" s="10">
        <v>30</v>
      </c>
      <c r="H20" s="7" t="s">
        <v>54</v>
      </c>
      <c r="I20" s="7" t="s">
        <v>23</v>
      </c>
      <c r="J20" s="11">
        <v>0</v>
      </c>
      <c r="K20" s="7" t="s">
        <v>54</v>
      </c>
      <c r="L20" s="7" t="s">
        <v>25</v>
      </c>
      <c r="M20" s="7" t="s">
        <v>55</v>
      </c>
      <c r="N20" s="7" t="s">
        <v>27</v>
      </c>
      <c r="O20" s="7" t="s">
        <v>52</v>
      </c>
      <c r="P20" s="7" t="s">
        <v>29</v>
      </c>
      <c r="Q20" s="7" t="s">
        <v>63</v>
      </c>
      <c r="R20" s="7" t="s">
        <v>57</v>
      </c>
      <c r="S20" s="7" t="s">
        <v>32</v>
      </c>
      <c r="T20">
        <v>1</v>
      </c>
      <c r="U20">
        <f t="shared" si="0"/>
        <v>40</v>
      </c>
      <c r="V20">
        <f t="shared" si="1"/>
        <v>10</v>
      </c>
    </row>
    <row r="21" spans="1:22" ht="36.75" customHeight="1" x14ac:dyDescent="0.2">
      <c r="A21" s="2" t="s">
        <v>48</v>
      </c>
      <c r="B21" s="2" t="s">
        <v>49</v>
      </c>
      <c r="C21" s="3">
        <v>45568</v>
      </c>
      <c r="D21" s="4">
        <v>45568.424050925925</v>
      </c>
      <c r="E21" s="5">
        <v>0</v>
      </c>
      <c r="F21" s="2" t="s">
        <v>50</v>
      </c>
      <c r="G21" s="5">
        <v>30</v>
      </c>
      <c r="H21" s="2" t="s">
        <v>54</v>
      </c>
      <c r="I21" s="2" t="s">
        <v>23</v>
      </c>
      <c r="J21" s="6">
        <v>0</v>
      </c>
      <c r="K21" s="2" t="s">
        <v>54</v>
      </c>
      <c r="L21" s="2" t="s">
        <v>25</v>
      </c>
      <c r="M21" s="2" t="s">
        <v>55</v>
      </c>
      <c r="N21" s="2" t="s">
        <v>27</v>
      </c>
      <c r="O21" s="2" t="s">
        <v>52</v>
      </c>
      <c r="P21" s="2" t="s">
        <v>29</v>
      </c>
      <c r="Q21" s="2" t="s">
        <v>64</v>
      </c>
      <c r="R21" s="2" t="s">
        <v>57</v>
      </c>
      <c r="S21" s="2" t="s">
        <v>32</v>
      </c>
      <c r="T21">
        <v>1</v>
      </c>
      <c r="U21">
        <f t="shared" si="0"/>
        <v>40</v>
      </c>
      <c r="V21">
        <f t="shared" si="1"/>
        <v>10</v>
      </c>
    </row>
    <row r="22" spans="1:22" ht="48" customHeight="1" x14ac:dyDescent="0.2">
      <c r="A22" s="7" t="s">
        <v>48</v>
      </c>
      <c r="B22" s="7" t="s">
        <v>49</v>
      </c>
      <c r="C22" s="8">
        <v>45568</v>
      </c>
      <c r="D22" s="9">
        <v>45568.306226851848</v>
      </c>
      <c r="E22" s="10">
        <v>0</v>
      </c>
      <c r="F22" s="7" t="s">
        <v>50</v>
      </c>
      <c r="G22" s="10">
        <v>30</v>
      </c>
      <c r="H22" s="7" t="s">
        <v>54</v>
      </c>
      <c r="I22" s="7" t="s">
        <v>23</v>
      </c>
      <c r="J22" s="11">
        <v>0</v>
      </c>
      <c r="K22" s="7" t="s">
        <v>54</v>
      </c>
      <c r="L22" s="7" t="s">
        <v>25</v>
      </c>
      <c r="M22" s="7" t="s">
        <v>55</v>
      </c>
      <c r="N22" s="7" t="s">
        <v>27</v>
      </c>
      <c r="O22" s="7" t="s">
        <v>52</v>
      </c>
      <c r="P22" s="7" t="s">
        <v>29</v>
      </c>
      <c r="Q22" s="7" t="s">
        <v>65</v>
      </c>
      <c r="R22" s="7" t="s">
        <v>57</v>
      </c>
      <c r="S22" s="7" t="s">
        <v>32</v>
      </c>
      <c r="T22">
        <v>1</v>
      </c>
      <c r="U22">
        <f t="shared" si="0"/>
        <v>40</v>
      </c>
      <c r="V22">
        <f t="shared" si="1"/>
        <v>10</v>
      </c>
    </row>
    <row r="23" spans="1:22" ht="48" customHeight="1" x14ac:dyDescent="0.2">
      <c r="A23" s="2" t="s">
        <v>48</v>
      </c>
      <c r="B23" s="2" t="s">
        <v>49</v>
      </c>
      <c r="C23" s="3">
        <v>45567</v>
      </c>
      <c r="D23" s="4">
        <v>45567.899351851847</v>
      </c>
      <c r="E23" s="5">
        <v>0</v>
      </c>
      <c r="F23" s="2" t="s">
        <v>50</v>
      </c>
      <c r="G23" s="5">
        <v>30</v>
      </c>
      <c r="H23" s="2" t="s">
        <v>54</v>
      </c>
      <c r="I23" s="2" t="s">
        <v>23</v>
      </c>
      <c r="J23" s="6">
        <v>0</v>
      </c>
      <c r="K23" s="2" t="s">
        <v>54</v>
      </c>
      <c r="L23" s="2" t="s">
        <v>25</v>
      </c>
      <c r="M23" s="2" t="s">
        <v>55</v>
      </c>
      <c r="N23" s="2" t="s">
        <v>27</v>
      </c>
      <c r="O23" s="2" t="s">
        <v>52</v>
      </c>
      <c r="P23" s="2" t="s">
        <v>29</v>
      </c>
      <c r="Q23" s="2" t="s">
        <v>66</v>
      </c>
      <c r="R23" s="2" t="s">
        <v>57</v>
      </c>
      <c r="S23" s="2" t="s">
        <v>32</v>
      </c>
      <c r="T23">
        <v>1</v>
      </c>
      <c r="U23">
        <f t="shared" si="0"/>
        <v>40</v>
      </c>
      <c r="V23">
        <f t="shared" si="1"/>
        <v>10</v>
      </c>
    </row>
    <row r="24" spans="1:22" ht="36.75" customHeight="1" x14ac:dyDescent="0.2">
      <c r="A24" s="2" t="s">
        <v>48</v>
      </c>
      <c r="B24" s="2" t="s">
        <v>49</v>
      </c>
      <c r="C24" s="3">
        <v>45567</v>
      </c>
      <c r="D24" s="4">
        <v>45567.492476851847</v>
      </c>
      <c r="E24" s="5">
        <v>0</v>
      </c>
      <c r="F24" s="2" t="s">
        <v>50</v>
      </c>
      <c r="G24" s="5">
        <v>30</v>
      </c>
      <c r="H24" s="2" t="s">
        <v>54</v>
      </c>
      <c r="I24" s="2" t="s">
        <v>23</v>
      </c>
      <c r="J24" s="6">
        <v>0</v>
      </c>
      <c r="K24" s="2" t="s">
        <v>54</v>
      </c>
      <c r="L24" s="2" t="s">
        <v>25</v>
      </c>
      <c r="M24" s="2" t="s">
        <v>55</v>
      </c>
      <c r="N24" s="2" t="s">
        <v>27</v>
      </c>
      <c r="O24" s="2" t="s">
        <v>52</v>
      </c>
      <c r="P24" s="2" t="s">
        <v>29</v>
      </c>
      <c r="Q24" s="2" t="s">
        <v>67</v>
      </c>
      <c r="R24" s="2" t="s">
        <v>57</v>
      </c>
      <c r="S24" s="2" t="s">
        <v>32</v>
      </c>
      <c r="T24">
        <v>1</v>
      </c>
      <c r="U24">
        <f t="shared" si="0"/>
        <v>40</v>
      </c>
      <c r="V24">
        <f t="shared" si="1"/>
        <v>10</v>
      </c>
    </row>
    <row r="25" spans="1:22" ht="36.75" customHeight="1" x14ac:dyDescent="0.2">
      <c r="A25" s="7" t="s">
        <v>48</v>
      </c>
      <c r="B25" s="7" t="s">
        <v>49</v>
      </c>
      <c r="C25" s="8">
        <v>45567</v>
      </c>
      <c r="D25" s="9">
        <v>45567.407824074071</v>
      </c>
      <c r="E25" s="10">
        <v>0</v>
      </c>
      <c r="F25" s="7" t="s">
        <v>50</v>
      </c>
      <c r="G25" s="10">
        <v>30</v>
      </c>
      <c r="H25" s="7" t="s">
        <v>54</v>
      </c>
      <c r="I25" s="7" t="s">
        <v>23</v>
      </c>
      <c r="J25" s="11">
        <v>0</v>
      </c>
      <c r="K25" s="7" t="s">
        <v>54</v>
      </c>
      <c r="L25" s="7" t="s">
        <v>25</v>
      </c>
      <c r="M25" s="7" t="s">
        <v>55</v>
      </c>
      <c r="N25" s="7" t="s">
        <v>27</v>
      </c>
      <c r="O25" s="7" t="s">
        <v>52</v>
      </c>
      <c r="P25" s="7" t="s">
        <v>29</v>
      </c>
      <c r="Q25" s="7" t="s">
        <v>68</v>
      </c>
      <c r="R25" s="7" t="s">
        <v>57</v>
      </c>
      <c r="S25" s="7" t="s">
        <v>32</v>
      </c>
      <c r="T25">
        <v>1</v>
      </c>
      <c r="U25">
        <f t="shared" si="0"/>
        <v>40</v>
      </c>
      <c r="V25">
        <f t="shared" si="1"/>
        <v>10</v>
      </c>
    </row>
    <row r="26" spans="1:22" ht="48" customHeight="1" x14ac:dyDescent="0.2">
      <c r="A26" s="2" t="s">
        <v>48</v>
      </c>
      <c r="B26" s="2" t="s">
        <v>49</v>
      </c>
      <c r="C26" s="3">
        <v>45567</v>
      </c>
      <c r="D26" s="4">
        <v>45567.333923611106</v>
      </c>
      <c r="E26" s="5">
        <v>0</v>
      </c>
      <c r="F26" s="2" t="s">
        <v>50</v>
      </c>
      <c r="G26" s="5">
        <v>30</v>
      </c>
      <c r="H26" s="2" t="s">
        <v>54</v>
      </c>
      <c r="I26" s="2" t="s">
        <v>23</v>
      </c>
      <c r="J26" s="6">
        <v>0</v>
      </c>
      <c r="K26" s="2" t="s">
        <v>54</v>
      </c>
      <c r="L26" s="2" t="s">
        <v>25</v>
      </c>
      <c r="M26" s="2" t="s">
        <v>55</v>
      </c>
      <c r="N26" s="2" t="s">
        <v>27</v>
      </c>
      <c r="O26" s="2" t="s">
        <v>52</v>
      </c>
      <c r="P26" s="2" t="s">
        <v>29</v>
      </c>
      <c r="Q26" s="2" t="s">
        <v>69</v>
      </c>
      <c r="R26" s="2" t="s">
        <v>57</v>
      </c>
      <c r="S26" s="2" t="s">
        <v>32</v>
      </c>
      <c r="T26">
        <v>1</v>
      </c>
      <c r="U26">
        <f t="shared" si="0"/>
        <v>40</v>
      </c>
      <c r="V26">
        <f t="shared" si="1"/>
        <v>10</v>
      </c>
    </row>
    <row r="27" spans="1:22" ht="48" customHeight="1" x14ac:dyDescent="0.2">
      <c r="A27" s="2" t="s">
        <v>48</v>
      </c>
      <c r="B27" s="2" t="s">
        <v>49</v>
      </c>
      <c r="C27" s="3">
        <v>45566</v>
      </c>
      <c r="D27" s="4">
        <v>45566.493784722217</v>
      </c>
      <c r="E27" s="5">
        <v>0</v>
      </c>
      <c r="F27" s="2" t="s">
        <v>50</v>
      </c>
      <c r="G27" s="5">
        <v>30</v>
      </c>
      <c r="H27" s="2" t="s">
        <v>54</v>
      </c>
      <c r="I27" s="2" t="s">
        <v>23</v>
      </c>
      <c r="J27" s="6">
        <v>0</v>
      </c>
      <c r="K27" s="2" t="s">
        <v>54</v>
      </c>
      <c r="L27" s="2" t="s">
        <v>25</v>
      </c>
      <c r="M27" s="2" t="s">
        <v>55</v>
      </c>
      <c r="N27" s="2" t="s">
        <v>27</v>
      </c>
      <c r="O27" s="2" t="s">
        <v>52</v>
      </c>
      <c r="P27" s="2" t="s">
        <v>29</v>
      </c>
      <c r="Q27" s="2" t="s">
        <v>70</v>
      </c>
      <c r="R27" s="2" t="s">
        <v>57</v>
      </c>
      <c r="S27" s="2" t="s">
        <v>32</v>
      </c>
      <c r="T27">
        <v>1</v>
      </c>
      <c r="U27">
        <f t="shared" si="0"/>
        <v>40</v>
      </c>
      <c r="V27">
        <f t="shared" si="1"/>
        <v>10</v>
      </c>
    </row>
    <row r="28" spans="1:22" ht="36.75" customHeight="1" x14ac:dyDescent="0.2">
      <c r="A28" s="7" t="s">
        <v>48</v>
      </c>
      <c r="B28" s="7" t="s">
        <v>49</v>
      </c>
      <c r="C28" s="8">
        <v>45566</v>
      </c>
      <c r="D28" s="9">
        <v>45566.439826388887</v>
      </c>
      <c r="E28" s="10">
        <v>0</v>
      </c>
      <c r="F28" s="7" t="s">
        <v>50</v>
      </c>
      <c r="G28" s="10">
        <v>30</v>
      </c>
      <c r="H28" s="7" t="s">
        <v>54</v>
      </c>
      <c r="I28" s="7" t="s">
        <v>23</v>
      </c>
      <c r="J28" s="11">
        <v>0</v>
      </c>
      <c r="K28" s="7" t="s">
        <v>54</v>
      </c>
      <c r="L28" s="7" t="s">
        <v>25</v>
      </c>
      <c r="M28" s="7" t="s">
        <v>55</v>
      </c>
      <c r="N28" s="7" t="s">
        <v>27</v>
      </c>
      <c r="O28" s="7" t="s">
        <v>52</v>
      </c>
      <c r="P28" s="7" t="s">
        <v>29</v>
      </c>
      <c r="Q28" s="7" t="s">
        <v>71</v>
      </c>
      <c r="R28" s="7" t="s">
        <v>57</v>
      </c>
      <c r="S28" s="7" t="s">
        <v>32</v>
      </c>
      <c r="T28">
        <v>1</v>
      </c>
      <c r="U28">
        <f t="shared" si="0"/>
        <v>40</v>
      </c>
      <c r="V28">
        <f t="shared" si="1"/>
        <v>10</v>
      </c>
    </row>
    <row r="29" spans="1:22" ht="48" customHeight="1" x14ac:dyDescent="0.2">
      <c r="A29" s="2" t="s">
        <v>48</v>
      </c>
      <c r="B29" s="2" t="s">
        <v>49</v>
      </c>
      <c r="C29" s="3">
        <v>45566</v>
      </c>
      <c r="D29" s="4">
        <v>45566.321041666662</v>
      </c>
      <c r="E29" s="5">
        <v>0</v>
      </c>
      <c r="F29" s="2" t="s">
        <v>50</v>
      </c>
      <c r="G29" s="5">
        <v>30</v>
      </c>
      <c r="H29" s="2" t="s">
        <v>54</v>
      </c>
      <c r="I29" s="2" t="s">
        <v>23</v>
      </c>
      <c r="J29" s="6">
        <v>0</v>
      </c>
      <c r="K29" s="2" t="s">
        <v>54</v>
      </c>
      <c r="L29" s="2" t="s">
        <v>25</v>
      </c>
      <c r="M29" s="2" t="s">
        <v>55</v>
      </c>
      <c r="N29" s="2" t="s">
        <v>27</v>
      </c>
      <c r="O29" s="2" t="s">
        <v>52</v>
      </c>
      <c r="P29" s="2" t="s">
        <v>29</v>
      </c>
      <c r="Q29" s="2" t="s">
        <v>72</v>
      </c>
      <c r="R29" s="2" t="s">
        <v>57</v>
      </c>
      <c r="S29" s="2" t="s">
        <v>32</v>
      </c>
      <c r="T29">
        <v>1</v>
      </c>
      <c r="U29">
        <f t="shared" si="0"/>
        <v>40</v>
      </c>
      <c r="V29">
        <f t="shared" si="1"/>
        <v>10</v>
      </c>
    </row>
    <row r="30" spans="1:22" ht="36.75" customHeight="1" x14ac:dyDescent="0.2">
      <c r="A30" s="7" t="s">
        <v>48</v>
      </c>
      <c r="B30" s="7" t="s">
        <v>49</v>
      </c>
      <c r="C30" s="8">
        <v>45565</v>
      </c>
      <c r="D30" s="9">
        <v>45565.896574074075</v>
      </c>
      <c r="E30" s="10">
        <v>0</v>
      </c>
      <c r="F30" s="7" t="s">
        <v>50</v>
      </c>
      <c r="G30" s="10">
        <v>30</v>
      </c>
      <c r="H30" s="7" t="s">
        <v>54</v>
      </c>
      <c r="I30" s="7" t="s">
        <v>23</v>
      </c>
      <c r="J30" s="11">
        <v>0</v>
      </c>
      <c r="K30" s="7" t="s">
        <v>54</v>
      </c>
      <c r="L30" s="7" t="s">
        <v>25</v>
      </c>
      <c r="M30" s="7" t="s">
        <v>55</v>
      </c>
      <c r="N30" s="7" t="s">
        <v>27</v>
      </c>
      <c r="O30" s="7" t="s">
        <v>52</v>
      </c>
      <c r="P30" s="7" t="s">
        <v>29</v>
      </c>
      <c r="Q30" s="7" t="s">
        <v>73</v>
      </c>
      <c r="R30" s="7" t="s">
        <v>57</v>
      </c>
      <c r="S30" s="7" t="s">
        <v>32</v>
      </c>
      <c r="T30">
        <v>1</v>
      </c>
      <c r="U30">
        <f t="shared" si="0"/>
        <v>40</v>
      </c>
      <c r="V30">
        <f t="shared" si="1"/>
        <v>9</v>
      </c>
    </row>
    <row r="31" spans="1:22" ht="36.75" customHeight="1" x14ac:dyDescent="0.2">
      <c r="A31" s="12" t="s">
        <v>48</v>
      </c>
      <c r="B31" s="12" t="s">
        <v>49</v>
      </c>
      <c r="C31" s="13">
        <v>45565</v>
      </c>
      <c r="D31" s="14">
        <v>45565.334444444445</v>
      </c>
      <c r="E31" s="15">
        <v>0</v>
      </c>
      <c r="F31" s="12" t="s">
        <v>50</v>
      </c>
      <c r="G31" s="15">
        <v>30</v>
      </c>
      <c r="H31" s="12" t="s">
        <v>54</v>
      </c>
      <c r="I31" s="12" t="s">
        <v>23</v>
      </c>
      <c r="J31" s="16">
        <v>0</v>
      </c>
      <c r="K31" s="12" t="s">
        <v>54</v>
      </c>
      <c r="L31" s="12" t="s">
        <v>25</v>
      </c>
      <c r="M31" s="12" t="s">
        <v>55</v>
      </c>
      <c r="N31" s="12" t="s">
        <v>27</v>
      </c>
      <c r="O31" s="12" t="s">
        <v>52</v>
      </c>
      <c r="P31" s="12" t="s">
        <v>29</v>
      </c>
      <c r="Q31" s="12" t="s">
        <v>74</v>
      </c>
      <c r="R31" s="12" t="s">
        <v>57</v>
      </c>
      <c r="S31" s="12" t="s">
        <v>32</v>
      </c>
      <c r="T31">
        <v>1</v>
      </c>
      <c r="U31">
        <f t="shared" si="0"/>
        <v>40</v>
      </c>
      <c r="V31">
        <f t="shared" si="1"/>
        <v>9</v>
      </c>
    </row>
    <row r="32" spans="1:22" ht="36.75" customHeight="1" x14ac:dyDescent="0.2">
      <c r="A32" s="7" t="s">
        <v>75</v>
      </c>
      <c r="B32" s="7" t="s">
        <v>76</v>
      </c>
      <c r="C32" s="8">
        <v>45565</v>
      </c>
      <c r="D32" s="9">
        <v>45565.906006944446</v>
      </c>
      <c r="E32" s="10">
        <v>0</v>
      </c>
      <c r="F32" s="7" t="s">
        <v>80</v>
      </c>
      <c r="G32" s="10">
        <v>32</v>
      </c>
      <c r="H32" s="7" t="s">
        <v>81</v>
      </c>
      <c r="I32" s="7" t="s">
        <v>23</v>
      </c>
      <c r="J32" s="11">
        <v>13333.331200000001</v>
      </c>
      <c r="K32" s="7" t="s">
        <v>81</v>
      </c>
      <c r="L32" s="7" t="s">
        <v>82</v>
      </c>
      <c r="M32" s="7" t="s">
        <v>83</v>
      </c>
      <c r="N32" s="7" t="s">
        <v>77</v>
      </c>
      <c r="O32" s="7" t="s">
        <v>52</v>
      </c>
      <c r="P32" s="7" t="s">
        <v>84</v>
      </c>
      <c r="Q32" s="7" t="s">
        <v>85</v>
      </c>
      <c r="R32" s="7" t="s">
        <v>57</v>
      </c>
      <c r="S32" s="7" t="s">
        <v>78</v>
      </c>
      <c r="T32">
        <v>1</v>
      </c>
      <c r="U32">
        <f t="shared" si="0"/>
        <v>40</v>
      </c>
      <c r="V32">
        <f t="shared" si="1"/>
        <v>9</v>
      </c>
    </row>
    <row r="33" spans="1:22" ht="48" customHeight="1" x14ac:dyDescent="0.2">
      <c r="A33" s="2" t="s">
        <v>87</v>
      </c>
      <c r="B33" s="2" t="s">
        <v>88</v>
      </c>
      <c r="C33" s="3">
        <v>45570</v>
      </c>
      <c r="D33" s="4">
        <v>45570.708668981482</v>
      </c>
      <c r="E33" s="5">
        <v>5</v>
      </c>
      <c r="F33" s="2" t="s">
        <v>89</v>
      </c>
      <c r="G33" s="5">
        <v>37</v>
      </c>
      <c r="H33" s="2" t="s">
        <v>90</v>
      </c>
      <c r="I33" s="2" t="s">
        <v>23</v>
      </c>
      <c r="J33" s="6">
        <v>3083.3321000000001</v>
      </c>
      <c r="K33" s="2" t="s">
        <v>90</v>
      </c>
      <c r="L33" s="2" t="s">
        <v>51</v>
      </c>
      <c r="M33" s="2" t="s">
        <v>91</v>
      </c>
      <c r="N33" s="2" t="s">
        <v>27</v>
      </c>
      <c r="O33" s="2" t="s">
        <v>52</v>
      </c>
      <c r="P33" s="2" t="s">
        <v>47</v>
      </c>
      <c r="Q33" s="2" t="s">
        <v>92</v>
      </c>
      <c r="R33" s="2" t="s">
        <v>57</v>
      </c>
      <c r="S33" s="2" t="s">
        <v>32</v>
      </c>
      <c r="T33">
        <v>1</v>
      </c>
      <c r="U33">
        <f t="shared" si="0"/>
        <v>40</v>
      </c>
      <c r="V33">
        <f t="shared" si="1"/>
        <v>10</v>
      </c>
    </row>
    <row r="34" spans="1:22" ht="48" customHeight="1" x14ac:dyDescent="0.2">
      <c r="A34" s="7" t="s">
        <v>87</v>
      </c>
      <c r="B34" s="7" t="s">
        <v>88</v>
      </c>
      <c r="C34" s="8">
        <v>45570</v>
      </c>
      <c r="D34" s="9">
        <v>45570.50268518518</v>
      </c>
      <c r="E34" s="10">
        <v>5</v>
      </c>
      <c r="F34" s="7" t="s">
        <v>89</v>
      </c>
      <c r="G34" s="10">
        <v>37</v>
      </c>
      <c r="H34" s="7" t="s">
        <v>90</v>
      </c>
      <c r="I34" s="7" t="s">
        <v>23</v>
      </c>
      <c r="J34" s="11">
        <v>3083.3321000000001</v>
      </c>
      <c r="K34" s="7" t="s">
        <v>90</v>
      </c>
      <c r="L34" s="7" t="s">
        <v>51</v>
      </c>
      <c r="M34" s="7" t="s">
        <v>91</v>
      </c>
      <c r="N34" s="7" t="s">
        <v>27</v>
      </c>
      <c r="O34" s="7" t="s">
        <v>52</v>
      </c>
      <c r="P34" s="7" t="s">
        <v>47</v>
      </c>
      <c r="Q34" s="7" t="s">
        <v>93</v>
      </c>
      <c r="R34" s="7" t="s">
        <v>57</v>
      </c>
      <c r="S34" s="7" t="s">
        <v>32</v>
      </c>
      <c r="T34">
        <v>1</v>
      </c>
      <c r="U34">
        <f t="shared" si="0"/>
        <v>40</v>
      </c>
      <c r="V34">
        <f t="shared" si="1"/>
        <v>10</v>
      </c>
    </row>
    <row r="35" spans="1:22" ht="48" customHeight="1" x14ac:dyDescent="0.2">
      <c r="A35" s="7" t="s">
        <v>87</v>
      </c>
      <c r="B35" s="7" t="s">
        <v>88</v>
      </c>
      <c r="C35" s="8">
        <v>45569</v>
      </c>
      <c r="D35" s="9">
        <v>45569.747083333328</v>
      </c>
      <c r="E35" s="10">
        <v>5</v>
      </c>
      <c r="F35" s="7" t="s">
        <v>89</v>
      </c>
      <c r="G35" s="10">
        <v>37</v>
      </c>
      <c r="H35" s="7" t="s">
        <v>90</v>
      </c>
      <c r="I35" s="7" t="s">
        <v>23</v>
      </c>
      <c r="J35" s="11">
        <v>3083.3321000000001</v>
      </c>
      <c r="K35" s="7" t="s">
        <v>90</v>
      </c>
      <c r="L35" s="7" t="s">
        <v>51</v>
      </c>
      <c r="M35" s="7" t="s">
        <v>91</v>
      </c>
      <c r="N35" s="7" t="s">
        <v>27</v>
      </c>
      <c r="O35" s="7" t="s">
        <v>52</v>
      </c>
      <c r="P35" s="7" t="s">
        <v>47</v>
      </c>
      <c r="Q35" s="7" t="s">
        <v>94</v>
      </c>
      <c r="R35" s="7" t="s">
        <v>57</v>
      </c>
      <c r="S35" s="7" t="s">
        <v>32</v>
      </c>
      <c r="T35">
        <v>1</v>
      </c>
      <c r="U35">
        <f t="shared" si="0"/>
        <v>40</v>
      </c>
      <c r="V35">
        <f t="shared" si="1"/>
        <v>10</v>
      </c>
    </row>
    <row r="36" spans="1:22" ht="48" customHeight="1" x14ac:dyDescent="0.2">
      <c r="A36" s="2" t="s">
        <v>87</v>
      </c>
      <c r="B36" s="2" t="s">
        <v>88</v>
      </c>
      <c r="C36" s="3">
        <v>45569</v>
      </c>
      <c r="D36" s="4">
        <v>45569.500729166662</v>
      </c>
      <c r="E36" s="5">
        <v>5</v>
      </c>
      <c r="F36" s="2" t="s">
        <v>89</v>
      </c>
      <c r="G36" s="5">
        <v>37</v>
      </c>
      <c r="H36" s="2" t="s">
        <v>90</v>
      </c>
      <c r="I36" s="2" t="s">
        <v>23</v>
      </c>
      <c r="J36" s="6">
        <v>3083.3321000000001</v>
      </c>
      <c r="K36" s="2" t="s">
        <v>90</v>
      </c>
      <c r="L36" s="2" t="s">
        <v>51</v>
      </c>
      <c r="M36" s="2" t="s">
        <v>91</v>
      </c>
      <c r="N36" s="2" t="s">
        <v>27</v>
      </c>
      <c r="O36" s="2" t="s">
        <v>52</v>
      </c>
      <c r="P36" s="2" t="s">
        <v>47</v>
      </c>
      <c r="Q36" s="2" t="s">
        <v>95</v>
      </c>
      <c r="R36" s="2" t="s">
        <v>57</v>
      </c>
      <c r="S36" s="2" t="s">
        <v>32</v>
      </c>
      <c r="T36">
        <v>1</v>
      </c>
      <c r="U36">
        <f t="shared" si="0"/>
        <v>40</v>
      </c>
      <c r="V36">
        <f t="shared" si="1"/>
        <v>10</v>
      </c>
    </row>
    <row r="37" spans="1:22" ht="48" customHeight="1" x14ac:dyDescent="0.2">
      <c r="A37" s="2" t="s">
        <v>87</v>
      </c>
      <c r="B37" s="2" t="s">
        <v>88</v>
      </c>
      <c r="C37" s="3">
        <v>45568</v>
      </c>
      <c r="D37" s="4">
        <v>45568.745613425926</v>
      </c>
      <c r="E37" s="5">
        <v>0</v>
      </c>
      <c r="F37" s="2" t="s">
        <v>96</v>
      </c>
      <c r="G37" s="5">
        <v>41</v>
      </c>
      <c r="H37" s="2" t="s">
        <v>90</v>
      </c>
      <c r="I37" s="2" t="s">
        <v>23</v>
      </c>
      <c r="J37" s="6">
        <v>3416.6653000000001</v>
      </c>
      <c r="K37" s="2" t="s">
        <v>90</v>
      </c>
      <c r="L37" s="2" t="s">
        <v>51</v>
      </c>
      <c r="M37" s="2" t="s">
        <v>97</v>
      </c>
      <c r="N37" s="2" t="s">
        <v>27</v>
      </c>
      <c r="O37" s="2" t="s">
        <v>52</v>
      </c>
      <c r="P37" s="2" t="s">
        <v>47</v>
      </c>
      <c r="Q37" s="2" t="s">
        <v>98</v>
      </c>
      <c r="R37" s="2" t="s">
        <v>53</v>
      </c>
      <c r="S37" s="2" t="s">
        <v>32</v>
      </c>
      <c r="T37">
        <v>1</v>
      </c>
      <c r="U37">
        <f t="shared" si="0"/>
        <v>40</v>
      </c>
      <c r="V37">
        <f t="shared" si="1"/>
        <v>10</v>
      </c>
    </row>
    <row r="38" spans="1:22" ht="48" customHeight="1" x14ac:dyDescent="0.2">
      <c r="A38" s="2" t="s">
        <v>87</v>
      </c>
      <c r="B38" s="2" t="s">
        <v>88</v>
      </c>
      <c r="C38" s="3">
        <v>45567</v>
      </c>
      <c r="D38" s="4">
        <v>45567.862604166665</v>
      </c>
      <c r="E38" s="5">
        <v>1</v>
      </c>
      <c r="F38" s="2" t="s">
        <v>99</v>
      </c>
      <c r="G38" s="5">
        <v>41</v>
      </c>
      <c r="H38" s="2" t="s">
        <v>90</v>
      </c>
      <c r="I38" s="2" t="s">
        <v>23</v>
      </c>
      <c r="J38" s="6">
        <v>3416.6653000000001</v>
      </c>
      <c r="K38" s="2" t="s">
        <v>90</v>
      </c>
      <c r="L38" s="2" t="s">
        <v>51</v>
      </c>
      <c r="M38" s="2" t="s">
        <v>97</v>
      </c>
      <c r="N38" s="2" t="s">
        <v>27</v>
      </c>
      <c r="O38" s="2" t="s">
        <v>52</v>
      </c>
      <c r="P38" s="2" t="s">
        <v>47</v>
      </c>
      <c r="Q38" s="2" t="s">
        <v>100</v>
      </c>
      <c r="R38" s="2" t="s">
        <v>53</v>
      </c>
      <c r="S38" s="2" t="s">
        <v>32</v>
      </c>
      <c r="T38">
        <v>1</v>
      </c>
      <c r="U38">
        <f t="shared" si="0"/>
        <v>40</v>
      </c>
      <c r="V38">
        <f t="shared" si="1"/>
        <v>10</v>
      </c>
    </row>
    <row r="39" spans="1:22" ht="48" customHeight="1" x14ac:dyDescent="0.2">
      <c r="A39" s="2" t="s">
        <v>87</v>
      </c>
      <c r="B39" s="2" t="s">
        <v>88</v>
      </c>
      <c r="C39" s="3">
        <v>45567</v>
      </c>
      <c r="D39" s="4">
        <v>45567.748969907407</v>
      </c>
      <c r="E39" s="5">
        <v>0</v>
      </c>
      <c r="F39" s="2" t="s">
        <v>96</v>
      </c>
      <c r="G39" s="5">
        <v>41</v>
      </c>
      <c r="H39" s="2" t="s">
        <v>90</v>
      </c>
      <c r="I39" s="2" t="s">
        <v>23</v>
      </c>
      <c r="J39" s="6">
        <v>3416.6653000000001</v>
      </c>
      <c r="K39" s="2" t="s">
        <v>90</v>
      </c>
      <c r="L39" s="2" t="s">
        <v>51</v>
      </c>
      <c r="M39" s="2" t="s">
        <v>97</v>
      </c>
      <c r="N39" s="2" t="s">
        <v>27</v>
      </c>
      <c r="O39" s="2" t="s">
        <v>52</v>
      </c>
      <c r="P39" s="2" t="s">
        <v>47</v>
      </c>
      <c r="Q39" s="2" t="s">
        <v>101</v>
      </c>
      <c r="R39" s="2" t="s">
        <v>53</v>
      </c>
      <c r="S39" s="2" t="s">
        <v>32</v>
      </c>
      <c r="T39">
        <v>1</v>
      </c>
      <c r="U39">
        <f t="shared" si="0"/>
        <v>40</v>
      </c>
      <c r="V39">
        <f t="shared" si="1"/>
        <v>10</v>
      </c>
    </row>
    <row r="40" spans="1:22" ht="48" customHeight="1" x14ac:dyDescent="0.2">
      <c r="A40" s="7" t="s">
        <v>87</v>
      </c>
      <c r="B40" s="7" t="s">
        <v>88</v>
      </c>
      <c r="C40" s="8">
        <v>45567</v>
      </c>
      <c r="D40" s="9">
        <v>45567.45207175926</v>
      </c>
      <c r="E40" s="10">
        <v>0</v>
      </c>
      <c r="F40" s="7" t="s">
        <v>96</v>
      </c>
      <c r="G40" s="10">
        <v>41</v>
      </c>
      <c r="H40" s="7" t="s">
        <v>90</v>
      </c>
      <c r="I40" s="7" t="s">
        <v>23</v>
      </c>
      <c r="J40" s="11">
        <v>3416.6653000000001</v>
      </c>
      <c r="K40" s="7" t="s">
        <v>90</v>
      </c>
      <c r="L40" s="7" t="s">
        <v>51</v>
      </c>
      <c r="M40" s="7" t="s">
        <v>97</v>
      </c>
      <c r="N40" s="7" t="s">
        <v>27</v>
      </c>
      <c r="O40" s="7" t="s">
        <v>52</v>
      </c>
      <c r="P40" s="7" t="s">
        <v>47</v>
      </c>
      <c r="Q40" s="7" t="s">
        <v>102</v>
      </c>
      <c r="R40" s="7" t="s">
        <v>53</v>
      </c>
      <c r="S40" s="7" t="s">
        <v>32</v>
      </c>
      <c r="T40">
        <v>1</v>
      </c>
      <c r="U40">
        <f t="shared" si="0"/>
        <v>40</v>
      </c>
      <c r="V40">
        <f t="shared" si="1"/>
        <v>10</v>
      </c>
    </row>
    <row r="41" spans="1:22" ht="48" customHeight="1" x14ac:dyDescent="0.2">
      <c r="A41" s="2" t="s">
        <v>87</v>
      </c>
      <c r="B41" s="2" t="s">
        <v>88</v>
      </c>
      <c r="C41" s="3">
        <v>45566</v>
      </c>
      <c r="D41" s="4">
        <v>45566.934664351851</v>
      </c>
      <c r="E41" s="5">
        <v>1</v>
      </c>
      <c r="F41" s="2" t="s">
        <v>103</v>
      </c>
      <c r="G41" s="5">
        <v>53</v>
      </c>
      <c r="H41" s="2" t="s">
        <v>90</v>
      </c>
      <c r="I41" s="2" t="s">
        <v>23</v>
      </c>
      <c r="J41" s="6">
        <v>4416.6648999999998</v>
      </c>
      <c r="K41" s="2" t="s">
        <v>90</v>
      </c>
      <c r="L41" s="2" t="s">
        <v>51</v>
      </c>
      <c r="M41" s="2" t="s">
        <v>104</v>
      </c>
      <c r="N41" s="2" t="s">
        <v>27</v>
      </c>
      <c r="O41" s="2" t="s">
        <v>52</v>
      </c>
      <c r="P41" s="2" t="s">
        <v>47</v>
      </c>
      <c r="Q41" s="2" t="s">
        <v>105</v>
      </c>
      <c r="R41" s="2" t="s">
        <v>53</v>
      </c>
      <c r="S41" s="2" t="s">
        <v>32</v>
      </c>
      <c r="T41">
        <v>1</v>
      </c>
      <c r="U41">
        <f t="shared" si="0"/>
        <v>40</v>
      </c>
      <c r="V41">
        <f t="shared" si="1"/>
        <v>10</v>
      </c>
    </row>
    <row r="42" spans="1:22" ht="48" customHeight="1" x14ac:dyDescent="0.2">
      <c r="A42" s="7" t="s">
        <v>87</v>
      </c>
      <c r="B42" s="7" t="s">
        <v>88</v>
      </c>
      <c r="C42" s="8">
        <v>45566</v>
      </c>
      <c r="D42" s="9">
        <v>45566.856226851851</v>
      </c>
      <c r="E42" s="10">
        <v>0</v>
      </c>
      <c r="F42" s="7" t="s">
        <v>96</v>
      </c>
      <c r="G42" s="10">
        <v>41</v>
      </c>
      <c r="H42" s="7" t="s">
        <v>90</v>
      </c>
      <c r="I42" s="7" t="s">
        <v>23</v>
      </c>
      <c r="J42" s="11">
        <v>3416.6653000000001</v>
      </c>
      <c r="K42" s="7" t="s">
        <v>90</v>
      </c>
      <c r="L42" s="7" t="s">
        <v>51</v>
      </c>
      <c r="M42" s="7" t="s">
        <v>97</v>
      </c>
      <c r="N42" s="7" t="s">
        <v>27</v>
      </c>
      <c r="O42" s="7" t="s">
        <v>52</v>
      </c>
      <c r="P42" s="7" t="s">
        <v>47</v>
      </c>
      <c r="Q42" s="7" t="s">
        <v>106</v>
      </c>
      <c r="R42" s="7" t="s">
        <v>53</v>
      </c>
      <c r="S42" s="7" t="s">
        <v>32</v>
      </c>
      <c r="T42">
        <v>1</v>
      </c>
      <c r="U42">
        <f t="shared" si="0"/>
        <v>40</v>
      </c>
      <c r="V42">
        <f t="shared" si="1"/>
        <v>10</v>
      </c>
    </row>
    <row r="43" spans="1:22" ht="48" customHeight="1" x14ac:dyDescent="0.2">
      <c r="A43" s="2" t="s">
        <v>87</v>
      </c>
      <c r="B43" s="2" t="s">
        <v>88</v>
      </c>
      <c r="C43" s="3">
        <v>45566</v>
      </c>
      <c r="D43" s="4">
        <v>45566.751180555555</v>
      </c>
      <c r="E43" s="5">
        <v>1</v>
      </c>
      <c r="F43" s="2" t="s">
        <v>103</v>
      </c>
      <c r="G43" s="5">
        <v>53</v>
      </c>
      <c r="H43" s="2" t="s">
        <v>90</v>
      </c>
      <c r="I43" s="2" t="s">
        <v>23</v>
      </c>
      <c r="J43" s="6">
        <v>4416.6648999999998</v>
      </c>
      <c r="K43" s="2" t="s">
        <v>90</v>
      </c>
      <c r="L43" s="2" t="s">
        <v>51</v>
      </c>
      <c r="M43" s="2" t="s">
        <v>104</v>
      </c>
      <c r="N43" s="2" t="s">
        <v>27</v>
      </c>
      <c r="O43" s="2" t="s">
        <v>52</v>
      </c>
      <c r="P43" s="2" t="s">
        <v>47</v>
      </c>
      <c r="Q43" s="2" t="s">
        <v>107</v>
      </c>
      <c r="R43" s="2" t="s">
        <v>53</v>
      </c>
      <c r="S43" s="2" t="s">
        <v>32</v>
      </c>
      <c r="T43">
        <v>1</v>
      </c>
      <c r="U43">
        <f t="shared" si="0"/>
        <v>40</v>
      </c>
      <c r="V43">
        <f t="shared" si="1"/>
        <v>10</v>
      </c>
    </row>
    <row r="44" spans="1:22" ht="48" customHeight="1" x14ac:dyDescent="0.2">
      <c r="A44" s="2" t="s">
        <v>87</v>
      </c>
      <c r="B44" s="2" t="s">
        <v>88</v>
      </c>
      <c r="C44" s="3">
        <v>45566</v>
      </c>
      <c r="D44" s="4">
        <v>45566.583078703705</v>
      </c>
      <c r="E44" s="5">
        <v>1</v>
      </c>
      <c r="F44" s="2" t="s">
        <v>103</v>
      </c>
      <c r="G44" s="5">
        <v>53</v>
      </c>
      <c r="H44" s="2" t="s">
        <v>90</v>
      </c>
      <c r="I44" s="2" t="s">
        <v>23</v>
      </c>
      <c r="J44" s="6">
        <v>4416.6648999999998</v>
      </c>
      <c r="K44" s="2" t="s">
        <v>90</v>
      </c>
      <c r="L44" s="2" t="s">
        <v>51</v>
      </c>
      <c r="M44" s="2" t="s">
        <v>104</v>
      </c>
      <c r="N44" s="2" t="s">
        <v>27</v>
      </c>
      <c r="O44" s="2" t="s">
        <v>52</v>
      </c>
      <c r="P44" s="2" t="s">
        <v>47</v>
      </c>
      <c r="Q44" s="2" t="s">
        <v>108</v>
      </c>
      <c r="R44" s="2" t="s">
        <v>53</v>
      </c>
      <c r="S44" s="2" t="s">
        <v>32</v>
      </c>
      <c r="T44">
        <v>1</v>
      </c>
      <c r="U44">
        <f t="shared" si="0"/>
        <v>40</v>
      </c>
      <c r="V44">
        <f t="shared" si="1"/>
        <v>10</v>
      </c>
    </row>
    <row r="45" spans="1:22" ht="48" customHeight="1" x14ac:dyDescent="0.2">
      <c r="A45" s="7" t="s">
        <v>87</v>
      </c>
      <c r="B45" s="7" t="s">
        <v>88</v>
      </c>
      <c r="C45" s="8">
        <v>45566</v>
      </c>
      <c r="D45" s="9">
        <v>45566.454918981479</v>
      </c>
      <c r="E45" s="10">
        <v>1</v>
      </c>
      <c r="F45" s="7" t="s">
        <v>103</v>
      </c>
      <c r="G45" s="10">
        <v>53</v>
      </c>
      <c r="H45" s="7" t="s">
        <v>90</v>
      </c>
      <c r="I45" s="7" t="s">
        <v>23</v>
      </c>
      <c r="J45" s="11">
        <v>4416.6648999999998</v>
      </c>
      <c r="K45" s="7" t="s">
        <v>90</v>
      </c>
      <c r="L45" s="7" t="s">
        <v>51</v>
      </c>
      <c r="M45" s="7" t="s">
        <v>104</v>
      </c>
      <c r="N45" s="7" t="s">
        <v>27</v>
      </c>
      <c r="O45" s="7" t="s">
        <v>52</v>
      </c>
      <c r="P45" s="7" t="s">
        <v>47</v>
      </c>
      <c r="Q45" s="7" t="s">
        <v>109</v>
      </c>
      <c r="R45" s="7" t="s">
        <v>53</v>
      </c>
      <c r="S45" s="7" t="s">
        <v>32</v>
      </c>
      <c r="T45">
        <v>1</v>
      </c>
      <c r="U45">
        <f t="shared" si="0"/>
        <v>40</v>
      </c>
      <c r="V45">
        <f t="shared" si="1"/>
        <v>10</v>
      </c>
    </row>
    <row r="46" spans="1:22" ht="48" customHeight="1" x14ac:dyDescent="0.2">
      <c r="A46" s="7" t="s">
        <v>87</v>
      </c>
      <c r="B46" s="7" t="s">
        <v>88</v>
      </c>
      <c r="C46" s="8">
        <v>45565</v>
      </c>
      <c r="D46" s="9">
        <v>45565.930520833332</v>
      </c>
      <c r="E46" s="10">
        <v>0</v>
      </c>
      <c r="F46" s="7" t="s">
        <v>110</v>
      </c>
      <c r="G46" s="10">
        <v>53</v>
      </c>
      <c r="H46" s="7" t="s">
        <v>90</v>
      </c>
      <c r="I46" s="7" t="s">
        <v>23</v>
      </c>
      <c r="J46" s="11">
        <v>4416.6648999999998</v>
      </c>
      <c r="K46" s="7" t="s">
        <v>90</v>
      </c>
      <c r="L46" s="7" t="s">
        <v>51</v>
      </c>
      <c r="M46" s="7" t="s">
        <v>104</v>
      </c>
      <c r="N46" s="7" t="s">
        <v>27</v>
      </c>
      <c r="O46" s="7" t="s">
        <v>52</v>
      </c>
      <c r="P46" s="7" t="s">
        <v>47</v>
      </c>
      <c r="Q46" s="7" t="s">
        <v>111</v>
      </c>
      <c r="R46" s="7" t="s">
        <v>53</v>
      </c>
      <c r="S46" s="7" t="s">
        <v>32</v>
      </c>
      <c r="T46">
        <v>1</v>
      </c>
      <c r="U46">
        <f t="shared" si="0"/>
        <v>40</v>
      </c>
      <c r="V46">
        <f t="shared" si="1"/>
        <v>9</v>
      </c>
    </row>
    <row r="47" spans="1:22" ht="48" customHeight="1" x14ac:dyDescent="0.2">
      <c r="A47" s="7" t="s">
        <v>87</v>
      </c>
      <c r="B47" s="7" t="s">
        <v>88</v>
      </c>
      <c r="C47" s="8">
        <v>45565</v>
      </c>
      <c r="D47" s="9">
        <v>45565.86001157407</v>
      </c>
      <c r="E47" s="10">
        <v>0</v>
      </c>
      <c r="F47" s="7" t="s">
        <v>110</v>
      </c>
      <c r="G47" s="10">
        <v>53</v>
      </c>
      <c r="H47" s="7" t="s">
        <v>90</v>
      </c>
      <c r="I47" s="7" t="s">
        <v>23</v>
      </c>
      <c r="J47" s="11">
        <v>4416.6648999999998</v>
      </c>
      <c r="K47" s="7" t="s">
        <v>90</v>
      </c>
      <c r="L47" s="7" t="s">
        <v>51</v>
      </c>
      <c r="M47" s="7" t="s">
        <v>104</v>
      </c>
      <c r="N47" s="7" t="s">
        <v>27</v>
      </c>
      <c r="O47" s="7" t="s">
        <v>52</v>
      </c>
      <c r="P47" s="7" t="s">
        <v>47</v>
      </c>
      <c r="Q47" s="7" t="s">
        <v>112</v>
      </c>
      <c r="R47" s="7" t="s">
        <v>53</v>
      </c>
      <c r="S47" s="7" t="s">
        <v>32</v>
      </c>
      <c r="T47">
        <v>1</v>
      </c>
      <c r="U47">
        <f t="shared" si="0"/>
        <v>40</v>
      </c>
      <c r="V47">
        <f t="shared" si="1"/>
        <v>9</v>
      </c>
    </row>
    <row r="48" spans="1:22" ht="48" customHeight="1" x14ac:dyDescent="0.2">
      <c r="A48" s="7" t="s">
        <v>87</v>
      </c>
      <c r="B48" s="7" t="s">
        <v>88</v>
      </c>
      <c r="C48" s="8">
        <v>45565</v>
      </c>
      <c r="D48" s="9">
        <v>45565.744108796294</v>
      </c>
      <c r="E48" s="10">
        <v>0</v>
      </c>
      <c r="F48" s="7" t="s">
        <v>110</v>
      </c>
      <c r="G48" s="10">
        <v>53</v>
      </c>
      <c r="H48" s="7" t="s">
        <v>90</v>
      </c>
      <c r="I48" s="7" t="s">
        <v>23</v>
      </c>
      <c r="J48" s="11">
        <v>4416.6648999999998</v>
      </c>
      <c r="K48" s="7" t="s">
        <v>90</v>
      </c>
      <c r="L48" s="7" t="s">
        <v>51</v>
      </c>
      <c r="M48" s="7" t="s">
        <v>104</v>
      </c>
      <c r="N48" s="7" t="s">
        <v>27</v>
      </c>
      <c r="O48" s="7" t="s">
        <v>52</v>
      </c>
      <c r="P48" s="7" t="s">
        <v>47</v>
      </c>
      <c r="Q48" s="7" t="s">
        <v>113</v>
      </c>
      <c r="R48" s="7" t="s">
        <v>53</v>
      </c>
      <c r="S48" s="7" t="s">
        <v>32</v>
      </c>
      <c r="T48">
        <v>1</v>
      </c>
      <c r="U48">
        <f t="shared" si="0"/>
        <v>40</v>
      </c>
      <c r="V48">
        <f t="shared" si="1"/>
        <v>9</v>
      </c>
    </row>
    <row r="49" spans="1:22" ht="36.75" customHeight="1" x14ac:dyDescent="0.2">
      <c r="A49" s="2" t="s">
        <v>114</v>
      </c>
      <c r="B49" s="2" t="s">
        <v>115</v>
      </c>
      <c r="C49" s="3">
        <v>45571</v>
      </c>
      <c r="D49" s="4">
        <v>45571.784131944441</v>
      </c>
      <c r="E49" s="5">
        <v>0</v>
      </c>
      <c r="F49" s="2" t="s">
        <v>116</v>
      </c>
      <c r="G49" s="5">
        <v>20</v>
      </c>
      <c r="H49" s="2" t="s">
        <v>117</v>
      </c>
      <c r="I49" s="2" t="s">
        <v>23</v>
      </c>
      <c r="J49" s="6">
        <v>90</v>
      </c>
      <c r="K49" s="2" t="s">
        <v>117</v>
      </c>
      <c r="L49" s="2" t="s">
        <v>82</v>
      </c>
      <c r="M49" s="2" t="s">
        <v>118</v>
      </c>
      <c r="N49" s="2" t="s">
        <v>77</v>
      </c>
      <c r="O49" s="2" t="s">
        <v>119</v>
      </c>
      <c r="P49" s="2" t="s">
        <v>84</v>
      </c>
      <c r="Q49" s="2" t="s">
        <v>120</v>
      </c>
      <c r="R49" s="2" t="s">
        <v>53</v>
      </c>
      <c r="S49" s="2" t="s">
        <v>121</v>
      </c>
      <c r="T49">
        <v>1</v>
      </c>
      <c r="U49">
        <f t="shared" si="0"/>
        <v>41</v>
      </c>
      <c r="V49">
        <f t="shared" si="1"/>
        <v>10</v>
      </c>
    </row>
    <row r="50" spans="1:22" ht="36.75" customHeight="1" x14ac:dyDescent="0.2">
      <c r="A50" s="7" t="s">
        <v>114</v>
      </c>
      <c r="B50" s="7" t="s">
        <v>115</v>
      </c>
      <c r="C50" s="8">
        <v>45571</v>
      </c>
      <c r="D50" s="9">
        <v>45571.741041666668</v>
      </c>
      <c r="E50" s="10">
        <v>0</v>
      </c>
      <c r="F50" s="7" t="s">
        <v>116</v>
      </c>
      <c r="G50" s="10">
        <v>20</v>
      </c>
      <c r="H50" s="7" t="s">
        <v>117</v>
      </c>
      <c r="I50" s="7" t="s">
        <v>23</v>
      </c>
      <c r="J50" s="11">
        <v>90</v>
      </c>
      <c r="K50" s="7" t="s">
        <v>117</v>
      </c>
      <c r="L50" s="7" t="s">
        <v>82</v>
      </c>
      <c r="M50" s="7" t="s">
        <v>118</v>
      </c>
      <c r="N50" s="7" t="s">
        <v>77</v>
      </c>
      <c r="O50" s="7" t="s">
        <v>119</v>
      </c>
      <c r="P50" s="7" t="s">
        <v>84</v>
      </c>
      <c r="Q50" s="7" t="s">
        <v>122</v>
      </c>
      <c r="R50" s="7" t="s">
        <v>53</v>
      </c>
      <c r="S50" s="7" t="s">
        <v>121</v>
      </c>
      <c r="T50">
        <v>1</v>
      </c>
      <c r="U50">
        <f t="shared" si="0"/>
        <v>41</v>
      </c>
      <c r="V50">
        <f t="shared" si="1"/>
        <v>10</v>
      </c>
    </row>
    <row r="51" spans="1:22" ht="48" customHeight="1" x14ac:dyDescent="0.2">
      <c r="A51" s="2" t="s">
        <v>114</v>
      </c>
      <c r="B51" s="2" t="s">
        <v>115</v>
      </c>
      <c r="C51" s="3">
        <v>45571</v>
      </c>
      <c r="D51" s="4">
        <v>45571.699421296296</v>
      </c>
      <c r="E51" s="5">
        <v>0</v>
      </c>
      <c r="F51" s="2" t="s">
        <v>116</v>
      </c>
      <c r="G51" s="5">
        <v>20</v>
      </c>
      <c r="H51" s="2" t="s">
        <v>117</v>
      </c>
      <c r="I51" s="2" t="s">
        <v>23</v>
      </c>
      <c r="J51" s="6">
        <v>90</v>
      </c>
      <c r="K51" s="2" t="s">
        <v>117</v>
      </c>
      <c r="L51" s="2" t="s">
        <v>82</v>
      </c>
      <c r="M51" s="2" t="s">
        <v>118</v>
      </c>
      <c r="N51" s="2" t="s">
        <v>77</v>
      </c>
      <c r="O51" s="2" t="s">
        <v>119</v>
      </c>
      <c r="P51" s="2" t="s">
        <v>84</v>
      </c>
      <c r="Q51" s="2" t="s">
        <v>123</v>
      </c>
      <c r="R51" s="2" t="s">
        <v>53</v>
      </c>
      <c r="S51" s="2" t="s">
        <v>121</v>
      </c>
      <c r="T51">
        <v>1</v>
      </c>
      <c r="U51">
        <f t="shared" si="0"/>
        <v>41</v>
      </c>
      <c r="V51">
        <f t="shared" si="1"/>
        <v>10</v>
      </c>
    </row>
    <row r="52" spans="1:22" ht="36.75" customHeight="1" x14ac:dyDescent="0.2">
      <c r="A52" s="7" t="s">
        <v>114</v>
      </c>
      <c r="B52" s="7" t="s">
        <v>115</v>
      </c>
      <c r="C52" s="8">
        <v>45571</v>
      </c>
      <c r="D52" s="9">
        <v>45571.657858796294</v>
      </c>
      <c r="E52" s="10">
        <v>0</v>
      </c>
      <c r="F52" s="7" t="s">
        <v>116</v>
      </c>
      <c r="G52" s="10">
        <v>20</v>
      </c>
      <c r="H52" s="7" t="s">
        <v>117</v>
      </c>
      <c r="I52" s="7" t="s">
        <v>23</v>
      </c>
      <c r="J52" s="11">
        <v>90</v>
      </c>
      <c r="K52" s="7" t="s">
        <v>117</v>
      </c>
      <c r="L52" s="7" t="s">
        <v>82</v>
      </c>
      <c r="M52" s="7" t="s">
        <v>118</v>
      </c>
      <c r="N52" s="7" t="s">
        <v>77</v>
      </c>
      <c r="O52" s="7" t="s">
        <v>119</v>
      </c>
      <c r="P52" s="7" t="s">
        <v>84</v>
      </c>
      <c r="Q52" s="7" t="s">
        <v>124</v>
      </c>
      <c r="R52" s="7" t="s">
        <v>53</v>
      </c>
      <c r="S52" s="7" t="s">
        <v>121</v>
      </c>
      <c r="T52">
        <v>1</v>
      </c>
      <c r="U52">
        <f t="shared" si="0"/>
        <v>41</v>
      </c>
      <c r="V52">
        <f t="shared" si="1"/>
        <v>10</v>
      </c>
    </row>
    <row r="53" spans="1:22" ht="36.75" customHeight="1" x14ac:dyDescent="0.2">
      <c r="A53" s="2" t="s">
        <v>114</v>
      </c>
      <c r="B53" s="2" t="s">
        <v>115</v>
      </c>
      <c r="C53" s="3">
        <v>45571</v>
      </c>
      <c r="D53" s="4">
        <v>45571.615706018514</v>
      </c>
      <c r="E53" s="5">
        <v>0</v>
      </c>
      <c r="F53" s="2" t="s">
        <v>116</v>
      </c>
      <c r="G53" s="5">
        <v>20</v>
      </c>
      <c r="H53" s="2" t="s">
        <v>117</v>
      </c>
      <c r="I53" s="2" t="s">
        <v>23</v>
      </c>
      <c r="J53" s="6">
        <v>90</v>
      </c>
      <c r="K53" s="2" t="s">
        <v>117</v>
      </c>
      <c r="L53" s="2" t="s">
        <v>82</v>
      </c>
      <c r="M53" s="2" t="s">
        <v>118</v>
      </c>
      <c r="N53" s="2" t="s">
        <v>77</v>
      </c>
      <c r="O53" s="2" t="s">
        <v>119</v>
      </c>
      <c r="P53" s="2" t="s">
        <v>84</v>
      </c>
      <c r="Q53" s="2" t="s">
        <v>125</v>
      </c>
      <c r="R53" s="2" t="s">
        <v>53</v>
      </c>
      <c r="S53" s="2" t="s">
        <v>121</v>
      </c>
      <c r="T53">
        <v>1</v>
      </c>
      <c r="U53">
        <f t="shared" si="0"/>
        <v>41</v>
      </c>
      <c r="V53">
        <f t="shared" si="1"/>
        <v>10</v>
      </c>
    </row>
    <row r="54" spans="1:22" ht="36.75" customHeight="1" x14ac:dyDescent="0.2">
      <c r="A54" s="7" t="s">
        <v>114</v>
      </c>
      <c r="B54" s="7" t="s">
        <v>115</v>
      </c>
      <c r="C54" s="8">
        <v>45571</v>
      </c>
      <c r="D54" s="9">
        <v>45571.574918981481</v>
      </c>
      <c r="E54" s="10">
        <v>0</v>
      </c>
      <c r="F54" s="7" t="s">
        <v>116</v>
      </c>
      <c r="G54" s="10">
        <v>20</v>
      </c>
      <c r="H54" s="7" t="s">
        <v>117</v>
      </c>
      <c r="I54" s="7" t="s">
        <v>23</v>
      </c>
      <c r="J54" s="11">
        <v>90</v>
      </c>
      <c r="K54" s="7" t="s">
        <v>117</v>
      </c>
      <c r="L54" s="7" t="s">
        <v>82</v>
      </c>
      <c r="M54" s="7" t="s">
        <v>118</v>
      </c>
      <c r="N54" s="7" t="s">
        <v>77</v>
      </c>
      <c r="O54" s="7" t="s">
        <v>119</v>
      </c>
      <c r="P54" s="7" t="s">
        <v>84</v>
      </c>
      <c r="Q54" s="7" t="s">
        <v>126</v>
      </c>
      <c r="R54" s="7" t="s">
        <v>53</v>
      </c>
      <c r="S54" s="7" t="s">
        <v>121</v>
      </c>
      <c r="T54">
        <v>1</v>
      </c>
      <c r="U54">
        <f t="shared" si="0"/>
        <v>41</v>
      </c>
      <c r="V54">
        <f t="shared" si="1"/>
        <v>10</v>
      </c>
    </row>
    <row r="55" spans="1:22" ht="36.75" customHeight="1" x14ac:dyDescent="0.2">
      <c r="A55" s="2" t="s">
        <v>114</v>
      </c>
      <c r="B55" s="2" t="s">
        <v>115</v>
      </c>
      <c r="C55" s="3">
        <v>45571</v>
      </c>
      <c r="D55" s="4">
        <v>45571.534178240741</v>
      </c>
      <c r="E55" s="5">
        <v>0</v>
      </c>
      <c r="F55" s="2" t="s">
        <v>116</v>
      </c>
      <c r="G55" s="5">
        <v>20</v>
      </c>
      <c r="H55" s="2" t="s">
        <v>117</v>
      </c>
      <c r="I55" s="2" t="s">
        <v>23</v>
      </c>
      <c r="J55" s="6">
        <v>90</v>
      </c>
      <c r="K55" s="2" t="s">
        <v>117</v>
      </c>
      <c r="L55" s="2" t="s">
        <v>82</v>
      </c>
      <c r="M55" s="2" t="s">
        <v>118</v>
      </c>
      <c r="N55" s="2" t="s">
        <v>77</v>
      </c>
      <c r="O55" s="2" t="s">
        <v>119</v>
      </c>
      <c r="P55" s="2" t="s">
        <v>84</v>
      </c>
      <c r="Q55" s="2" t="s">
        <v>127</v>
      </c>
      <c r="R55" s="2" t="s">
        <v>53</v>
      </c>
      <c r="S55" s="2" t="s">
        <v>121</v>
      </c>
      <c r="T55">
        <v>1</v>
      </c>
      <c r="U55">
        <f t="shared" si="0"/>
        <v>41</v>
      </c>
      <c r="V55">
        <f t="shared" si="1"/>
        <v>10</v>
      </c>
    </row>
    <row r="56" spans="1:22" ht="36.75" customHeight="1" x14ac:dyDescent="0.2">
      <c r="A56" s="7" t="s">
        <v>114</v>
      </c>
      <c r="B56" s="7" t="s">
        <v>115</v>
      </c>
      <c r="C56" s="8">
        <v>45571</v>
      </c>
      <c r="D56" s="9">
        <v>45571.491122685184</v>
      </c>
      <c r="E56" s="10">
        <v>0</v>
      </c>
      <c r="F56" s="7" t="s">
        <v>116</v>
      </c>
      <c r="G56" s="10">
        <v>20</v>
      </c>
      <c r="H56" s="7" t="s">
        <v>117</v>
      </c>
      <c r="I56" s="7" t="s">
        <v>23</v>
      </c>
      <c r="J56" s="11">
        <v>90</v>
      </c>
      <c r="K56" s="7" t="s">
        <v>117</v>
      </c>
      <c r="L56" s="7" t="s">
        <v>82</v>
      </c>
      <c r="M56" s="7" t="s">
        <v>118</v>
      </c>
      <c r="N56" s="7" t="s">
        <v>77</v>
      </c>
      <c r="O56" s="7" t="s">
        <v>119</v>
      </c>
      <c r="P56" s="7" t="s">
        <v>84</v>
      </c>
      <c r="Q56" s="7" t="s">
        <v>128</v>
      </c>
      <c r="R56" s="7" t="s">
        <v>53</v>
      </c>
      <c r="S56" s="7" t="s">
        <v>121</v>
      </c>
      <c r="T56">
        <v>1</v>
      </c>
      <c r="U56">
        <f t="shared" si="0"/>
        <v>41</v>
      </c>
      <c r="V56">
        <f t="shared" si="1"/>
        <v>10</v>
      </c>
    </row>
    <row r="57" spans="1:22" ht="48" customHeight="1" x14ac:dyDescent="0.2">
      <c r="A57" s="2" t="s">
        <v>114</v>
      </c>
      <c r="B57" s="2" t="s">
        <v>115</v>
      </c>
      <c r="C57" s="3">
        <v>45571</v>
      </c>
      <c r="D57" s="4">
        <v>45571.451435185183</v>
      </c>
      <c r="E57" s="5">
        <v>0</v>
      </c>
      <c r="F57" s="2" t="s">
        <v>116</v>
      </c>
      <c r="G57" s="5">
        <v>20</v>
      </c>
      <c r="H57" s="2" t="s">
        <v>117</v>
      </c>
      <c r="I57" s="2" t="s">
        <v>23</v>
      </c>
      <c r="J57" s="6">
        <v>90</v>
      </c>
      <c r="K57" s="2" t="s">
        <v>117</v>
      </c>
      <c r="L57" s="2" t="s">
        <v>82</v>
      </c>
      <c r="M57" s="2" t="s">
        <v>118</v>
      </c>
      <c r="N57" s="2" t="s">
        <v>77</v>
      </c>
      <c r="O57" s="2" t="s">
        <v>119</v>
      </c>
      <c r="P57" s="2" t="s">
        <v>84</v>
      </c>
      <c r="Q57" s="2" t="s">
        <v>129</v>
      </c>
      <c r="R57" s="2" t="s">
        <v>53</v>
      </c>
      <c r="S57" s="2" t="s">
        <v>121</v>
      </c>
      <c r="T57">
        <v>1</v>
      </c>
      <c r="U57">
        <f t="shared" si="0"/>
        <v>41</v>
      </c>
      <c r="V57">
        <f t="shared" si="1"/>
        <v>10</v>
      </c>
    </row>
    <row r="58" spans="1:22" ht="48" customHeight="1" x14ac:dyDescent="0.2">
      <c r="A58" s="7" t="s">
        <v>114</v>
      </c>
      <c r="B58" s="7" t="s">
        <v>115</v>
      </c>
      <c r="C58" s="8">
        <v>45571</v>
      </c>
      <c r="D58" s="9">
        <v>45571.407766203702</v>
      </c>
      <c r="E58" s="10">
        <v>0</v>
      </c>
      <c r="F58" s="7" t="s">
        <v>116</v>
      </c>
      <c r="G58" s="10">
        <v>20</v>
      </c>
      <c r="H58" s="7" t="s">
        <v>117</v>
      </c>
      <c r="I58" s="7" t="s">
        <v>23</v>
      </c>
      <c r="J58" s="11">
        <v>90</v>
      </c>
      <c r="K58" s="7" t="s">
        <v>117</v>
      </c>
      <c r="L58" s="7" t="s">
        <v>82</v>
      </c>
      <c r="M58" s="7" t="s">
        <v>118</v>
      </c>
      <c r="N58" s="7" t="s">
        <v>77</v>
      </c>
      <c r="O58" s="7" t="s">
        <v>119</v>
      </c>
      <c r="P58" s="7" t="s">
        <v>84</v>
      </c>
      <c r="Q58" s="7" t="s">
        <v>130</v>
      </c>
      <c r="R58" s="7" t="s">
        <v>53</v>
      </c>
      <c r="S58" s="7" t="s">
        <v>121</v>
      </c>
      <c r="T58">
        <v>1</v>
      </c>
      <c r="U58">
        <f t="shared" si="0"/>
        <v>41</v>
      </c>
      <c r="V58">
        <f t="shared" si="1"/>
        <v>10</v>
      </c>
    </row>
    <row r="59" spans="1:22" ht="48" customHeight="1" x14ac:dyDescent="0.2">
      <c r="A59" s="2" t="s">
        <v>114</v>
      </c>
      <c r="B59" s="2" t="s">
        <v>115</v>
      </c>
      <c r="C59" s="3">
        <v>45571</v>
      </c>
      <c r="D59" s="4">
        <v>45571.367037037038</v>
      </c>
      <c r="E59" s="5">
        <v>0</v>
      </c>
      <c r="F59" s="2" t="s">
        <v>116</v>
      </c>
      <c r="G59" s="5">
        <v>20</v>
      </c>
      <c r="H59" s="2" t="s">
        <v>117</v>
      </c>
      <c r="I59" s="2" t="s">
        <v>23</v>
      </c>
      <c r="J59" s="6">
        <v>90</v>
      </c>
      <c r="K59" s="2" t="s">
        <v>117</v>
      </c>
      <c r="L59" s="2" t="s">
        <v>82</v>
      </c>
      <c r="M59" s="2" t="s">
        <v>118</v>
      </c>
      <c r="N59" s="2" t="s">
        <v>77</v>
      </c>
      <c r="O59" s="2" t="s">
        <v>119</v>
      </c>
      <c r="P59" s="2" t="s">
        <v>84</v>
      </c>
      <c r="Q59" s="2" t="s">
        <v>131</v>
      </c>
      <c r="R59" s="2" t="s">
        <v>53</v>
      </c>
      <c r="S59" s="2" t="s">
        <v>121</v>
      </c>
      <c r="T59">
        <v>1</v>
      </c>
      <c r="U59">
        <f t="shared" si="0"/>
        <v>41</v>
      </c>
      <c r="V59">
        <f t="shared" si="1"/>
        <v>10</v>
      </c>
    </row>
    <row r="60" spans="1:22" ht="36.75" customHeight="1" x14ac:dyDescent="0.2">
      <c r="A60" s="7" t="s">
        <v>114</v>
      </c>
      <c r="B60" s="7" t="s">
        <v>115</v>
      </c>
      <c r="C60" s="8">
        <v>45571</v>
      </c>
      <c r="D60" s="9">
        <v>45571.324432870366</v>
      </c>
      <c r="E60" s="10">
        <v>0</v>
      </c>
      <c r="F60" s="7" t="s">
        <v>116</v>
      </c>
      <c r="G60" s="10">
        <v>20</v>
      </c>
      <c r="H60" s="7" t="s">
        <v>117</v>
      </c>
      <c r="I60" s="7" t="s">
        <v>23</v>
      </c>
      <c r="J60" s="11">
        <v>90</v>
      </c>
      <c r="K60" s="7" t="s">
        <v>117</v>
      </c>
      <c r="L60" s="7" t="s">
        <v>82</v>
      </c>
      <c r="M60" s="7" t="s">
        <v>118</v>
      </c>
      <c r="N60" s="7" t="s">
        <v>77</v>
      </c>
      <c r="O60" s="7" t="s">
        <v>119</v>
      </c>
      <c r="P60" s="7" t="s">
        <v>84</v>
      </c>
      <c r="Q60" s="7" t="s">
        <v>132</v>
      </c>
      <c r="R60" s="7" t="s">
        <v>53</v>
      </c>
      <c r="S60" s="7" t="s">
        <v>121</v>
      </c>
      <c r="T60">
        <v>1</v>
      </c>
      <c r="U60">
        <f t="shared" si="0"/>
        <v>41</v>
      </c>
      <c r="V60">
        <f t="shared" si="1"/>
        <v>10</v>
      </c>
    </row>
    <row r="61" spans="1:22" ht="36.75" customHeight="1" x14ac:dyDescent="0.2">
      <c r="A61" s="2" t="s">
        <v>114</v>
      </c>
      <c r="B61" s="2" t="s">
        <v>115</v>
      </c>
      <c r="C61" s="3">
        <v>45571</v>
      </c>
      <c r="D61" s="4">
        <v>45571.282337962963</v>
      </c>
      <c r="E61" s="5">
        <v>0</v>
      </c>
      <c r="F61" s="2" t="s">
        <v>116</v>
      </c>
      <c r="G61" s="5">
        <v>20</v>
      </c>
      <c r="H61" s="2" t="s">
        <v>117</v>
      </c>
      <c r="I61" s="2" t="s">
        <v>23</v>
      </c>
      <c r="J61" s="6">
        <v>90</v>
      </c>
      <c r="K61" s="2" t="s">
        <v>117</v>
      </c>
      <c r="L61" s="2" t="s">
        <v>82</v>
      </c>
      <c r="M61" s="2" t="s">
        <v>118</v>
      </c>
      <c r="N61" s="2" t="s">
        <v>77</v>
      </c>
      <c r="O61" s="2" t="s">
        <v>119</v>
      </c>
      <c r="P61" s="2" t="s">
        <v>84</v>
      </c>
      <c r="Q61" s="2" t="s">
        <v>133</v>
      </c>
      <c r="R61" s="2" t="s">
        <v>53</v>
      </c>
      <c r="S61" s="2" t="s">
        <v>121</v>
      </c>
      <c r="T61">
        <v>1</v>
      </c>
      <c r="U61">
        <f t="shared" si="0"/>
        <v>41</v>
      </c>
      <c r="V61">
        <f t="shared" si="1"/>
        <v>10</v>
      </c>
    </row>
    <row r="62" spans="1:22" ht="36.75" customHeight="1" x14ac:dyDescent="0.2">
      <c r="A62" s="7" t="s">
        <v>114</v>
      </c>
      <c r="B62" s="7" t="s">
        <v>115</v>
      </c>
      <c r="C62" s="8">
        <v>45570</v>
      </c>
      <c r="D62" s="9">
        <v>45570.78356481481</v>
      </c>
      <c r="E62" s="10">
        <v>0</v>
      </c>
      <c r="F62" s="7" t="s">
        <v>116</v>
      </c>
      <c r="G62" s="10">
        <v>20</v>
      </c>
      <c r="H62" s="7" t="s">
        <v>117</v>
      </c>
      <c r="I62" s="7" t="s">
        <v>23</v>
      </c>
      <c r="J62" s="11">
        <v>90</v>
      </c>
      <c r="K62" s="7" t="s">
        <v>117</v>
      </c>
      <c r="L62" s="7" t="s">
        <v>82</v>
      </c>
      <c r="M62" s="7" t="s">
        <v>118</v>
      </c>
      <c r="N62" s="7" t="s">
        <v>77</v>
      </c>
      <c r="O62" s="7" t="s">
        <v>119</v>
      </c>
      <c r="P62" s="7" t="s">
        <v>84</v>
      </c>
      <c r="Q62" s="7" t="s">
        <v>134</v>
      </c>
      <c r="R62" s="7" t="s">
        <v>53</v>
      </c>
      <c r="S62" s="7" t="s">
        <v>121</v>
      </c>
      <c r="T62">
        <v>1</v>
      </c>
      <c r="U62">
        <f t="shared" si="0"/>
        <v>40</v>
      </c>
      <c r="V62">
        <f t="shared" si="1"/>
        <v>10</v>
      </c>
    </row>
    <row r="63" spans="1:22" ht="36.75" customHeight="1" x14ac:dyDescent="0.2">
      <c r="A63" s="2" t="s">
        <v>114</v>
      </c>
      <c r="B63" s="2" t="s">
        <v>115</v>
      </c>
      <c r="C63" s="3">
        <v>45570</v>
      </c>
      <c r="D63" s="4">
        <v>45570.741412037038</v>
      </c>
      <c r="E63" s="5">
        <v>0</v>
      </c>
      <c r="F63" s="2" t="s">
        <v>116</v>
      </c>
      <c r="G63" s="5">
        <v>20</v>
      </c>
      <c r="H63" s="2" t="s">
        <v>117</v>
      </c>
      <c r="I63" s="2" t="s">
        <v>23</v>
      </c>
      <c r="J63" s="6">
        <v>90</v>
      </c>
      <c r="K63" s="2" t="s">
        <v>117</v>
      </c>
      <c r="L63" s="2" t="s">
        <v>82</v>
      </c>
      <c r="M63" s="2" t="s">
        <v>118</v>
      </c>
      <c r="N63" s="2" t="s">
        <v>77</v>
      </c>
      <c r="O63" s="2" t="s">
        <v>119</v>
      </c>
      <c r="P63" s="2" t="s">
        <v>84</v>
      </c>
      <c r="Q63" s="2" t="s">
        <v>135</v>
      </c>
      <c r="R63" s="2" t="s">
        <v>53</v>
      </c>
      <c r="S63" s="2" t="s">
        <v>121</v>
      </c>
      <c r="T63">
        <v>1</v>
      </c>
      <c r="U63">
        <f t="shared" si="0"/>
        <v>40</v>
      </c>
      <c r="V63">
        <f t="shared" si="1"/>
        <v>10</v>
      </c>
    </row>
    <row r="64" spans="1:22" ht="48" customHeight="1" x14ac:dyDescent="0.2">
      <c r="A64" s="7" t="s">
        <v>114</v>
      </c>
      <c r="B64" s="7" t="s">
        <v>115</v>
      </c>
      <c r="C64" s="8">
        <v>45570</v>
      </c>
      <c r="D64" s="9">
        <v>45570.700231481482</v>
      </c>
      <c r="E64" s="10">
        <v>0</v>
      </c>
      <c r="F64" s="7" t="s">
        <v>116</v>
      </c>
      <c r="G64" s="10">
        <v>20</v>
      </c>
      <c r="H64" s="7" t="s">
        <v>117</v>
      </c>
      <c r="I64" s="7" t="s">
        <v>23</v>
      </c>
      <c r="J64" s="11">
        <v>90</v>
      </c>
      <c r="K64" s="7" t="s">
        <v>117</v>
      </c>
      <c r="L64" s="7" t="s">
        <v>82</v>
      </c>
      <c r="M64" s="7" t="s">
        <v>118</v>
      </c>
      <c r="N64" s="7" t="s">
        <v>77</v>
      </c>
      <c r="O64" s="7" t="s">
        <v>119</v>
      </c>
      <c r="P64" s="7" t="s">
        <v>84</v>
      </c>
      <c r="Q64" s="7" t="s">
        <v>136</v>
      </c>
      <c r="R64" s="7" t="s">
        <v>53</v>
      </c>
      <c r="S64" s="7" t="s">
        <v>121</v>
      </c>
      <c r="T64">
        <v>1</v>
      </c>
      <c r="U64">
        <f t="shared" si="0"/>
        <v>40</v>
      </c>
      <c r="V64">
        <f t="shared" si="1"/>
        <v>10</v>
      </c>
    </row>
    <row r="65" spans="1:22" ht="36.75" customHeight="1" x14ac:dyDescent="0.2">
      <c r="A65" s="2" t="s">
        <v>114</v>
      </c>
      <c r="B65" s="2" t="s">
        <v>115</v>
      </c>
      <c r="C65" s="3">
        <v>45570</v>
      </c>
      <c r="D65" s="4">
        <v>45570.660231481481</v>
      </c>
      <c r="E65" s="5">
        <v>0</v>
      </c>
      <c r="F65" s="2" t="s">
        <v>116</v>
      </c>
      <c r="G65" s="5">
        <v>20</v>
      </c>
      <c r="H65" s="2" t="s">
        <v>117</v>
      </c>
      <c r="I65" s="2" t="s">
        <v>23</v>
      </c>
      <c r="J65" s="6">
        <v>90</v>
      </c>
      <c r="K65" s="2" t="s">
        <v>117</v>
      </c>
      <c r="L65" s="2" t="s">
        <v>82</v>
      </c>
      <c r="M65" s="2" t="s">
        <v>118</v>
      </c>
      <c r="N65" s="2" t="s">
        <v>77</v>
      </c>
      <c r="O65" s="2" t="s">
        <v>119</v>
      </c>
      <c r="P65" s="2" t="s">
        <v>84</v>
      </c>
      <c r="Q65" s="2" t="s">
        <v>137</v>
      </c>
      <c r="R65" s="2" t="s">
        <v>53</v>
      </c>
      <c r="S65" s="2" t="s">
        <v>121</v>
      </c>
      <c r="T65">
        <v>1</v>
      </c>
      <c r="U65">
        <f t="shared" si="0"/>
        <v>40</v>
      </c>
      <c r="V65">
        <f t="shared" si="1"/>
        <v>10</v>
      </c>
    </row>
    <row r="66" spans="1:22" ht="36.75" customHeight="1" x14ac:dyDescent="0.2">
      <c r="A66" s="2" t="s">
        <v>114</v>
      </c>
      <c r="B66" s="2" t="s">
        <v>115</v>
      </c>
      <c r="C66" s="3">
        <v>45570</v>
      </c>
      <c r="D66" s="4">
        <v>45570.618472222217</v>
      </c>
      <c r="E66" s="5">
        <v>0</v>
      </c>
      <c r="F66" s="2" t="s">
        <v>116</v>
      </c>
      <c r="G66" s="5">
        <v>20</v>
      </c>
      <c r="H66" s="2" t="s">
        <v>117</v>
      </c>
      <c r="I66" s="2" t="s">
        <v>23</v>
      </c>
      <c r="J66" s="6">
        <v>90</v>
      </c>
      <c r="K66" s="2" t="s">
        <v>117</v>
      </c>
      <c r="L66" s="2" t="s">
        <v>82</v>
      </c>
      <c r="M66" s="2" t="s">
        <v>118</v>
      </c>
      <c r="N66" s="2" t="s">
        <v>77</v>
      </c>
      <c r="O66" s="2" t="s">
        <v>119</v>
      </c>
      <c r="P66" s="2" t="s">
        <v>84</v>
      </c>
      <c r="Q66" s="2" t="s">
        <v>138</v>
      </c>
      <c r="R66" s="2" t="s">
        <v>53</v>
      </c>
      <c r="S66" s="2" t="s">
        <v>121</v>
      </c>
      <c r="T66">
        <v>1</v>
      </c>
      <c r="U66">
        <f t="shared" si="0"/>
        <v>40</v>
      </c>
      <c r="V66">
        <f t="shared" si="1"/>
        <v>10</v>
      </c>
    </row>
    <row r="67" spans="1:22" ht="48" customHeight="1" x14ac:dyDescent="0.2">
      <c r="A67" s="7" t="s">
        <v>114</v>
      </c>
      <c r="B67" s="7" t="s">
        <v>115</v>
      </c>
      <c r="C67" s="8">
        <v>45570</v>
      </c>
      <c r="D67" s="9">
        <v>45570.57603009259</v>
      </c>
      <c r="E67" s="10">
        <v>0</v>
      </c>
      <c r="F67" s="7" t="s">
        <v>116</v>
      </c>
      <c r="G67" s="10">
        <v>20</v>
      </c>
      <c r="H67" s="7" t="s">
        <v>117</v>
      </c>
      <c r="I67" s="7" t="s">
        <v>23</v>
      </c>
      <c r="J67" s="11">
        <v>90</v>
      </c>
      <c r="K67" s="7" t="s">
        <v>117</v>
      </c>
      <c r="L67" s="7" t="s">
        <v>82</v>
      </c>
      <c r="M67" s="7" t="s">
        <v>118</v>
      </c>
      <c r="N67" s="7" t="s">
        <v>77</v>
      </c>
      <c r="O67" s="7" t="s">
        <v>119</v>
      </c>
      <c r="P67" s="7" t="s">
        <v>84</v>
      </c>
      <c r="Q67" s="7" t="s">
        <v>139</v>
      </c>
      <c r="R67" s="7" t="s">
        <v>53</v>
      </c>
      <c r="S67" s="7" t="s">
        <v>121</v>
      </c>
      <c r="T67">
        <v>1</v>
      </c>
      <c r="U67">
        <f t="shared" ref="U67:U130" si="2">WEEKNUM(C67)</f>
        <v>40</v>
      </c>
      <c r="V67">
        <f t="shared" ref="V67:V130" si="3">MONTH(C67)</f>
        <v>10</v>
      </c>
    </row>
    <row r="68" spans="1:22" ht="48" customHeight="1" x14ac:dyDescent="0.2">
      <c r="A68" s="2" t="s">
        <v>114</v>
      </c>
      <c r="B68" s="2" t="s">
        <v>115</v>
      </c>
      <c r="C68" s="3">
        <v>45570</v>
      </c>
      <c r="D68" s="4">
        <v>45570.534282407403</v>
      </c>
      <c r="E68" s="5">
        <v>0</v>
      </c>
      <c r="F68" s="2" t="s">
        <v>116</v>
      </c>
      <c r="G68" s="5">
        <v>20</v>
      </c>
      <c r="H68" s="2" t="s">
        <v>117</v>
      </c>
      <c r="I68" s="2" t="s">
        <v>23</v>
      </c>
      <c r="J68" s="6">
        <v>90</v>
      </c>
      <c r="K68" s="2" t="s">
        <v>117</v>
      </c>
      <c r="L68" s="2" t="s">
        <v>82</v>
      </c>
      <c r="M68" s="2" t="s">
        <v>118</v>
      </c>
      <c r="N68" s="2" t="s">
        <v>77</v>
      </c>
      <c r="O68" s="2" t="s">
        <v>119</v>
      </c>
      <c r="P68" s="2" t="s">
        <v>84</v>
      </c>
      <c r="Q68" s="2" t="s">
        <v>140</v>
      </c>
      <c r="R68" s="2" t="s">
        <v>53</v>
      </c>
      <c r="S68" s="2" t="s">
        <v>121</v>
      </c>
      <c r="T68">
        <v>1</v>
      </c>
      <c r="U68">
        <f t="shared" si="2"/>
        <v>40</v>
      </c>
      <c r="V68">
        <f t="shared" si="3"/>
        <v>10</v>
      </c>
    </row>
    <row r="69" spans="1:22" ht="36.75" customHeight="1" x14ac:dyDescent="0.2">
      <c r="A69" s="7" t="s">
        <v>114</v>
      </c>
      <c r="B69" s="7" t="s">
        <v>115</v>
      </c>
      <c r="C69" s="8">
        <v>45570</v>
      </c>
      <c r="D69" s="9">
        <v>45570.492650462962</v>
      </c>
      <c r="E69" s="10">
        <v>0</v>
      </c>
      <c r="F69" s="7" t="s">
        <v>116</v>
      </c>
      <c r="G69" s="10">
        <v>20</v>
      </c>
      <c r="H69" s="7" t="s">
        <v>117</v>
      </c>
      <c r="I69" s="7" t="s">
        <v>23</v>
      </c>
      <c r="J69" s="11">
        <v>90</v>
      </c>
      <c r="K69" s="7" t="s">
        <v>117</v>
      </c>
      <c r="L69" s="7" t="s">
        <v>82</v>
      </c>
      <c r="M69" s="7" t="s">
        <v>118</v>
      </c>
      <c r="N69" s="7" t="s">
        <v>77</v>
      </c>
      <c r="O69" s="7" t="s">
        <v>119</v>
      </c>
      <c r="P69" s="7" t="s">
        <v>84</v>
      </c>
      <c r="Q69" s="7" t="s">
        <v>141</v>
      </c>
      <c r="R69" s="7" t="s">
        <v>53</v>
      </c>
      <c r="S69" s="7" t="s">
        <v>121</v>
      </c>
      <c r="T69">
        <v>1</v>
      </c>
      <c r="U69">
        <f t="shared" si="2"/>
        <v>40</v>
      </c>
      <c r="V69">
        <f t="shared" si="3"/>
        <v>10</v>
      </c>
    </row>
    <row r="70" spans="1:22" ht="36.75" customHeight="1" x14ac:dyDescent="0.2">
      <c r="A70" s="2" t="s">
        <v>114</v>
      </c>
      <c r="B70" s="2" t="s">
        <v>115</v>
      </c>
      <c r="C70" s="3">
        <v>45570</v>
      </c>
      <c r="D70" s="4">
        <v>45570.450937499998</v>
      </c>
      <c r="E70" s="5">
        <v>0</v>
      </c>
      <c r="F70" s="2" t="s">
        <v>116</v>
      </c>
      <c r="G70" s="5">
        <v>20</v>
      </c>
      <c r="H70" s="2" t="s">
        <v>117</v>
      </c>
      <c r="I70" s="2" t="s">
        <v>23</v>
      </c>
      <c r="J70" s="6">
        <v>90</v>
      </c>
      <c r="K70" s="2" t="s">
        <v>117</v>
      </c>
      <c r="L70" s="2" t="s">
        <v>82</v>
      </c>
      <c r="M70" s="2" t="s">
        <v>118</v>
      </c>
      <c r="N70" s="2" t="s">
        <v>77</v>
      </c>
      <c r="O70" s="2" t="s">
        <v>119</v>
      </c>
      <c r="P70" s="2" t="s">
        <v>84</v>
      </c>
      <c r="Q70" s="2" t="s">
        <v>142</v>
      </c>
      <c r="R70" s="2" t="s">
        <v>53</v>
      </c>
      <c r="S70" s="2" t="s">
        <v>121</v>
      </c>
      <c r="T70">
        <v>1</v>
      </c>
      <c r="U70">
        <f t="shared" si="2"/>
        <v>40</v>
      </c>
      <c r="V70">
        <f t="shared" si="3"/>
        <v>10</v>
      </c>
    </row>
    <row r="71" spans="1:22" ht="36.75" customHeight="1" x14ac:dyDescent="0.2">
      <c r="A71" s="2" t="s">
        <v>114</v>
      </c>
      <c r="B71" s="2" t="s">
        <v>115</v>
      </c>
      <c r="C71" s="3">
        <v>45570</v>
      </c>
      <c r="D71" s="4">
        <v>45570.409687499996</v>
      </c>
      <c r="E71" s="5">
        <v>0</v>
      </c>
      <c r="F71" s="2" t="s">
        <v>116</v>
      </c>
      <c r="G71" s="5">
        <v>20</v>
      </c>
      <c r="H71" s="2" t="s">
        <v>117</v>
      </c>
      <c r="I71" s="2" t="s">
        <v>23</v>
      </c>
      <c r="J71" s="6">
        <v>90</v>
      </c>
      <c r="K71" s="2" t="s">
        <v>117</v>
      </c>
      <c r="L71" s="2" t="s">
        <v>82</v>
      </c>
      <c r="M71" s="2" t="s">
        <v>118</v>
      </c>
      <c r="N71" s="2" t="s">
        <v>77</v>
      </c>
      <c r="O71" s="2" t="s">
        <v>119</v>
      </c>
      <c r="P71" s="2" t="s">
        <v>84</v>
      </c>
      <c r="Q71" s="2" t="s">
        <v>143</v>
      </c>
      <c r="R71" s="2" t="s">
        <v>53</v>
      </c>
      <c r="S71" s="2" t="s">
        <v>121</v>
      </c>
      <c r="T71">
        <v>1</v>
      </c>
      <c r="U71">
        <f t="shared" si="2"/>
        <v>40</v>
      </c>
      <c r="V71">
        <f t="shared" si="3"/>
        <v>10</v>
      </c>
    </row>
    <row r="72" spans="1:22" ht="48" customHeight="1" x14ac:dyDescent="0.2">
      <c r="A72" s="2" t="s">
        <v>114</v>
      </c>
      <c r="B72" s="2" t="s">
        <v>115</v>
      </c>
      <c r="C72" s="3">
        <v>45570</v>
      </c>
      <c r="D72" s="4">
        <v>45570.36755787037</v>
      </c>
      <c r="E72" s="5">
        <v>0</v>
      </c>
      <c r="F72" s="2" t="s">
        <v>116</v>
      </c>
      <c r="G72" s="5">
        <v>20</v>
      </c>
      <c r="H72" s="2" t="s">
        <v>117</v>
      </c>
      <c r="I72" s="2" t="s">
        <v>23</v>
      </c>
      <c r="J72" s="6">
        <v>90</v>
      </c>
      <c r="K72" s="2" t="s">
        <v>117</v>
      </c>
      <c r="L72" s="2" t="s">
        <v>82</v>
      </c>
      <c r="M72" s="2" t="s">
        <v>118</v>
      </c>
      <c r="N72" s="2" t="s">
        <v>77</v>
      </c>
      <c r="O72" s="2" t="s">
        <v>119</v>
      </c>
      <c r="P72" s="2" t="s">
        <v>84</v>
      </c>
      <c r="Q72" s="2" t="s">
        <v>144</v>
      </c>
      <c r="R72" s="2" t="s">
        <v>53</v>
      </c>
      <c r="S72" s="2" t="s">
        <v>121</v>
      </c>
      <c r="T72">
        <v>1</v>
      </c>
      <c r="U72">
        <f t="shared" si="2"/>
        <v>40</v>
      </c>
      <c r="V72">
        <f t="shared" si="3"/>
        <v>10</v>
      </c>
    </row>
    <row r="73" spans="1:22" ht="36.75" customHeight="1" x14ac:dyDescent="0.2">
      <c r="A73" s="7" t="s">
        <v>114</v>
      </c>
      <c r="B73" s="7" t="s">
        <v>115</v>
      </c>
      <c r="C73" s="8">
        <v>45570</v>
      </c>
      <c r="D73" s="9">
        <v>45570.324629629627</v>
      </c>
      <c r="E73" s="10">
        <v>0</v>
      </c>
      <c r="F73" s="7" t="s">
        <v>116</v>
      </c>
      <c r="G73" s="10">
        <v>20</v>
      </c>
      <c r="H73" s="7" t="s">
        <v>117</v>
      </c>
      <c r="I73" s="7" t="s">
        <v>23</v>
      </c>
      <c r="J73" s="11">
        <v>90</v>
      </c>
      <c r="K73" s="7" t="s">
        <v>117</v>
      </c>
      <c r="L73" s="7" t="s">
        <v>82</v>
      </c>
      <c r="M73" s="7" t="s">
        <v>118</v>
      </c>
      <c r="N73" s="7" t="s">
        <v>77</v>
      </c>
      <c r="O73" s="7" t="s">
        <v>119</v>
      </c>
      <c r="P73" s="7" t="s">
        <v>84</v>
      </c>
      <c r="Q73" s="7" t="s">
        <v>145</v>
      </c>
      <c r="R73" s="7" t="s">
        <v>53</v>
      </c>
      <c r="S73" s="7" t="s">
        <v>121</v>
      </c>
      <c r="T73">
        <v>1</v>
      </c>
      <c r="U73">
        <f t="shared" si="2"/>
        <v>40</v>
      </c>
      <c r="V73">
        <f t="shared" si="3"/>
        <v>10</v>
      </c>
    </row>
    <row r="74" spans="1:22" ht="36.75" customHeight="1" x14ac:dyDescent="0.2">
      <c r="A74" s="2" t="s">
        <v>114</v>
      </c>
      <c r="B74" s="2" t="s">
        <v>115</v>
      </c>
      <c r="C74" s="3">
        <v>45570</v>
      </c>
      <c r="D74" s="4">
        <v>45570.285046296296</v>
      </c>
      <c r="E74" s="5">
        <v>0</v>
      </c>
      <c r="F74" s="2" t="s">
        <v>116</v>
      </c>
      <c r="G74" s="5">
        <v>20</v>
      </c>
      <c r="H74" s="2" t="s">
        <v>117</v>
      </c>
      <c r="I74" s="2" t="s">
        <v>23</v>
      </c>
      <c r="J74" s="6">
        <v>90</v>
      </c>
      <c r="K74" s="2" t="s">
        <v>117</v>
      </c>
      <c r="L74" s="2" t="s">
        <v>82</v>
      </c>
      <c r="M74" s="2" t="s">
        <v>118</v>
      </c>
      <c r="N74" s="2" t="s">
        <v>77</v>
      </c>
      <c r="O74" s="2" t="s">
        <v>119</v>
      </c>
      <c r="P74" s="2" t="s">
        <v>84</v>
      </c>
      <c r="Q74" s="2" t="s">
        <v>146</v>
      </c>
      <c r="R74" s="2" t="s">
        <v>53</v>
      </c>
      <c r="S74" s="2" t="s">
        <v>121</v>
      </c>
      <c r="T74">
        <v>1</v>
      </c>
      <c r="U74">
        <f t="shared" si="2"/>
        <v>40</v>
      </c>
      <c r="V74">
        <f t="shared" si="3"/>
        <v>10</v>
      </c>
    </row>
    <row r="75" spans="1:22" ht="36.75" customHeight="1" x14ac:dyDescent="0.2">
      <c r="A75" s="2" t="s">
        <v>114</v>
      </c>
      <c r="B75" s="2" t="s">
        <v>115</v>
      </c>
      <c r="C75" s="3">
        <v>45569</v>
      </c>
      <c r="D75" s="4">
        <v>45569.784039351849</v>
      </c>
      <c r="E75" s="5">
        <v>0</v>
      </c>
      <c r="F75" s="2" t="s">
        <v>116</v>
      </c>
      <c r="G75" s="5">
        <v>20</v>
      </c>
      <c r="H75" s="2" t="s">
        <v>117</v>
      </c>
      <c r="I75" s="2" t="s">
        <v>23</v>
      </c>
      <c r="J75" s="6">
        <v>90</v>
      </c>
      <c r="K75" s="2" t="s">
        <v>117</v>
      </c>
      <c r="L75" s="2" t="s">
        <v>82</v>
      </c>
      <c r="M75" s="2" t="s">
        <v>118</v>
      </c>
      <c r="N75" s="2" t="s">
        <v>77</v>
      </c>
      <c r="O75" s="2" t="s">
        <v>119</v>
      </c>
      <c r="P75" s="2" t="s">
        <v>84</v>
      </c>
      <c r="Q75" s="2" t="s">
        <v>147</v>
      </c>
      <c r="R75" s="2" t="s">
        <v>53</v>
      </c>
      <c r="S75" s="2" t="s">
        <v>121</v>
      </c>
      <c r="T75">
        <v>1</v>
      </c>
      <c r="U75">
        <f t="shared" si="2"/>
        <v>40</v>
      </c>
      <c r="V75">
        <f t="shared" si="3"/>
        <v>10</v>
      </c>
    </row>
    <row r="76" spans="1:22" ht="48" customHeight="1" x14ac:dyDescent="0.2">
      <c r="A76" s="7" t="s">
        <v>114</v>
      </c>
      <c r="B76" s="7" t="s">
        <v>115</v>
      </c>
      <c r="C76" s="8">
        <v>45569</v>
      </c>
      <c r="D76" s="9">
        <v>45569.742650462962</v>
      </c>
      <c r="E76" s="10">
        <v>0</v>
      </c>
      <c r="F76" s="7" t="s">
        <v>116</v>
      </c>
      <c r="G76" s="10">
        <v>20</v>
      </c>
      <c r="H76" s="7" t="s">
        <v>117</v>
      </c>
      <c r="I76" s="7" t="s">
        <v>23</v>
      </c>
      <c r="J76" s="11">
        <v>90</v>
      </c>
      <c r="K76" s="7" t="s">
        <v>117</v>
      </c>
      <c r="L76" s="7" t="s">
        <v>82</v>
      </c>
      <c r="M76" s="7" t="s">
        <v>118</v>
      </c>
      <c r="N76" s="7" t="s">
        <v>77</v>
      </c>
      <c r="O76" s="7" t="s">
        <v>119</v>
      </c>
      <c r="P76" s="7" t="s">
        <v>84</v>
      </c>
      <c r="Q76" s="7" t="s">
        <v>148</v>
      </c>
      <c r="R76" s="7" t="s">
        <v>53</v>
      </c>
      <c r="S76" s="7" t="s">
        <v>121</v>
      </c>
      <c r="T76">
        <v>1</v>
      </c>
      <c r="U76">
        <f t="shared" si="2"/>
        <v>40</v>
      </c>
      <c r="V76">
        <f t="shared" si="3"/>
        <v>10</v>
      </c>
    </row>
    <row r="77" spans="1:22" ht="36.75" customHeight="1" x14ac:dyDescent="0.2">
      <c r="A77" s="2" t="s">
        <v>114</v>
      </c>
      <c r="B77" s="2" t="s">
        <v>115</v>
      </c>
      <c r="C77" s="3">
        <v>45569</v>
      </c>
      <c r="D77" s="4">
        <v>45569.700358796297</v>
      </c>
      <c r="E77" s="5">
        <v>0</v>
      </c>
      <c r="F77" s="2" t="s">
        <v>116</v>
      </c>
      <c r="G77" s="5">
        <v>20</v>
      </c>
      <c r="H77" s="2" t="s">
        <v>117</v>
      </c>
      <c r="I77" s="2" t="s">
        <v>23</v>
      </c>
      <c r="J77" s="6">
        <v>90</v>
      </c>
      <c r="K77" s="2" t="s">
        <v>117</v>
      </c>
      <c r="L77" s="2" t="s">
        <v>82</v>
      </c>
      <c r="M77" s="2" t="s">
        <v>118</v>
      </c>
      <c r="N77" s="2" t="s">
        <v>77</v>
      </c>
      <c r="O77" s="2" t="s">
        <v>119</v>
      </c>
      <c r="P77" s="2" t="s">
        <v>84</v>
      </c>
      <c r="Q77" s="2" t="s">
        <v>149</v>
      </c>
      <c r="R77" s="2" t="s">
        <v>53</v>
      </c>
      <c r="S77" s="2" t="s">
        <v>121</v>
      </c>
      <c r="T77">
        <v>1</v>
      </c>
      <c r="U77">
        <f t="shared" si="2"/>
        <v>40</v>
      </c>
      <c r="V77">
        <f t="shared" si="3"/>
        <v>10</v>
      </c>
    </row>
    <row r="78" spans="1:22" ht="36.75" customHeight="1" x14ac:dyDescent="0.2">
      <c r="A78" s="7" t="s">
        <v>114</v>
      </c>
      <c r="B78" s="7" t="s">
        <v>115</v>
      </c>
      <c r="C78" s="8">
        <v>45569</v>
      </c>
      <c r="D78" s="9">
        <v>45569.658854166664</v>
      </c>
      <c r="E78" s="10">
        <v>0</v>
      </c>
      <c r="F78" s="7" t="s">
        <v>116</v>
      </c>
      <c r="G78" s="10">
        <v>20</v>
      </c>
      <c r="H78" s="7" t="s">
        <v>117</v>
      </c>
      <c r="I78" s="7" t="s">
        <v>23</v>
      </c>
      <c r="J78" s="11">
        <v>90</v>
      </c>
      <c r="K78" s="7" t="s">
        <v>117</v>
      </c>
      <c r="L78" s="7" t="s">
        <v>82</v>
      </c>
      <c r="M78" s="7" t="s">
        <v>118</v>
      </c>
      <c r="N78" s="7" t="s">
        <v>77</v>
      </c>
      <c r="O78" s="7" t="s">
        <v>119</v>
      </c>
      <c r="P78" s="7" t="s">
        <v>84</v>
      </c>
      <c r="Q78" s="7" t="s">
        <v>150</v>
      </c>
      <c r="R78" s="7" t="s">
        <v>53</v>
      </c>
      <c r="S78" s="7" t="s">
        <v>121</v>
      </c>
      <c r="T78">
        <v>1</v>
      </c>
      <c r="U78">
        <f t="shared" si="2"/>
        <v>40</v>
      </c>
      <c r="V78">
        <f t="shared" si="3"/>
        <v>10</v>
      </c>
    </row>
    <row r="79" spans="1:22" ht="36.75" customHeight="1" x14ac:dyDescent="0.2">
      <c r="A79" s="7" t="s">
        <v>114</v>
      </c>
      <c r="B79" s="7" t="s">
        <v>115</v>
      </c>
      <c r="C79" s="8">
        <v>45569</v>
      </c>
      <c r="D79" s="9">
        <v>45569.618379629625</v>
      </c>
      <c r="E79" s="10">
        <v>0</v>
      </c>
      <c r="F79" s="7" t="s">
        <v>116</v>
      </c>
      <c r="G79" s="10">
        <v>20</v>
      </c>
      <c r="H79" s="7" t="s">
        <v>117</v>
      </c>
      <c r="I79" s="7" t="s">
        <v>23</v>
      </c>
      <c r="J79" s="11">
        <v>90</v>
      </c>
      <c r="K79" s="7" t="s">
        <v>117</v>
      </c>
      <c r="L79" s="7" t="s">
        <v>82</v>
      </c>
      <c r="M79" s="7" t="s">
        <v>118</v>
      </c>
      <c r="N79" s="7" t="s">
        <v>77</v>
      </c>
      <c r="O79" s="7" t="s">
        <v>119</v>
      </c>
      <c r="P79" s="7" t="s">
        <v>84</v>
      </c>
      <c r="Q79" s="7" t="s">
        <v>151</v>
      </c>
      <c r="R79" s="7" t="s">
        <v>53</v>
      </c>
      <c r="S79" s="7" t="s">
        <v>121</v>
      </c>
      <c r="T79">
        <v>1</v>
      </c>
      <c r="U79">
        <f t="shared" si="2"/>
        <v>40</v>
      </c>
      <c r="V79">
        <f t="shared" si="3"/>
        <v>10</v>
      </c>
    </row>
    <row r="80" spans="1:22" ht="36.75" customHeight="1" x14ac:dyDescent="0.2">
      <c r="A80" s="2" t="s">
        <v>114</v>
      </c>
      <c r="B80" s="2" t="s">
        <v>115</v>
      </c>
      <c r="C80" s="3">
        <v>45569</v>
      </c>
      <c r="D80" s="4">
        <v>45569.57607638889</v>
      </c>
      <c r="E80" s="5">
        <v>0</v>
      </c>
      <c r="F80" s="2" t="s">
        <v>116</v>
      </c>
      <c r="G80" s="5">
        <v>20</v>
      </c>
      <c r="H80" s="2" t="s">
        <v>117</v>
      </c>
      <c r="I80" s="2" t="s">
        <v>23</v>
      </c>
      <c r="J80" s="6">
        <v>90</v>
      </c>
      <c r="K80" s="2" t="s">
        <v>117</v>
      </c>
      <c r="L80" s="2" t="s">
        <v>82</v>
      </c>
      <c r="M80" s="2" t="s">
        <v>118</v>
      </c>
      <c r="N80" s="2" t="s">
        <v>77</v>
      </c>
      <c r="O80" s="2" t="s">
        <v>119</v>
      </c>
      <c r="P80" s="2" t="s">
        <v>84</v>
      </c>
      <c r="Q80" s="2" t="s">
        <v>152</v>
      </c>
      <c r="R80" s="2" t="s">
        <v>53</v>
      </c>
      <c r="S80" s="2" t="s">
        <v>121</v>
      </c>
      <c r="T80">
        <v>1</v>
      </c>
      <c r="U80">
        <f t="shared" si="2"/>
        <v>40</v>
      </c>
      <c r="V80">
        <f t="shared" si="3"/>
        <v>10</v>
      </c>
    </row>
    <row r="81" spans="1:22" ht="36.75" customHeight="1" x14ac:dyDescent="0.2">
      <c r="A81" s="7" t="s">
        <v>114</v>
      </c>
      <c r="B81" s="7" t="s">
        <v>115</v>
      </c>
      <c r="C81" s="8">
        <v>45569</v>
      </c>
      <c r="D81" s="9">
        <v>45569.532754629625</v>
      </c>
      <c r="E81" s="10">
        <v>0</v>
      </c>
      <c r="F81" s="7" t="s">
        <v>116</v>
      </c>
      <c r="G81" s="10">
        <v>20</v>
      </c>
      <c r="H81" s="7" t="s">
        <v>117</v>
      </c>
      <c r="I81" s="7" t="s">
        <v>23</v>
      </c>
      <c r="J81" s="11">
        <v>90</v>
      </c>
      <c r="K81" s="7" t="s">
        <v>117</v>
      </c>
      <c r="L81" s="7" t="s">
        <v>82</v>
      </c>
      <c r="M81" s="7" t="s">
        <v>118</v>
      </c>
      <c r="N81" s="7" t="s">
        <v>77</v>
      </c>
      <c r="O81" s="7" t="s">
        <v>119</v>
      </c>
      <c r="P81" s="7" t="s">
        <v>84</v>
      </c>
      <c r="Q81" s="7" t="s">
        <v>153</v>
      </c>
      <c r="R81" s="7" t="s">
        <v>53</v>
      </c>
      <c r="S81" s="7" t="s">
        <v>121</v>
      </c>
      <c r="T81">
        <v>1</v>
      </c>
      <c r="U81">
        <f t="shared" si="2"/>
        <v>40</v>
      </c>
      <c r="V81">
        <f t="shared" si="3"/>
        <v>10</v>
      </c>
    </row>
    <row r="82" spans="1:22" ht="36.75" customHeight="1" x14ac:dyDescent="0.2">
      <c r="A82" s="2" t="s">
        <v>114</v>
      </c>
      <c r="B82" s="2" t="s">
        <v>115</v>
      </c>
      <c r="C82" s="3">
        <v>45569</v>
      </c>
      <c r="D82" s="4">
        <v>45569.491909722223</v>
      </c>
      <c r="E82" s="5">
        <v>0</v>
      </c>
      <c r="F82" s="2" t="s">
        <v>116</v>
      </c>
      <c r="G82" s="5">
        <v>20</v>
      </c>
      <c r="H82" s="2" t="s">
        <v>117</v>
      </c>
      <c r="I82" s="2" t="s">
        <v>23</v>
      </c>
      <c r="J82" s="6">
        <v>90</v>
      </c>
      <c r="K82" s="2" t="s">
        <v>117</v>
      </c>
      <c r="L82" s="2" t="s">
        <v>82</v>
      </c>
      <c r="M82" s="2" t="s">
        <v>118</v>
      </c>
      <c r="N82" s="2" t="s">
        <v>77</v>
      </c>
      <c r="O82" s="2" t="s">
        <v>119</v>
      </c>
      <c r="P82" s="2" t="s">
        <v>84</v>
      </c>
      <c r="Q82" s="2" t="s">
        <v>154</v>
      </c>
      <c r="R82" s="2" t="s">
        <v>53</v>
      </c>
      <c r="S82" s="2" t="s">
        <v>121</v>
      </c>
      <c r="T82">
        <v>1</v>
      </c>
      <c r="U82">
        <f t="shared" si="2"/>
        <v>40</v>
      </c>
      <c r="V82">
        <f t="shared" si="3"/>
        <v>10</v>
      </c>
    </row>
    <row r="83" spans="1:22" ht="36.75" customHeight="1" x14ac:dyDescent="0.2">
      <c r="A83" s="7" t="s">
        <v>114</v>
      </c>
      <c r="B83" s="7" t="s">
        <v>115</v>
      </c>
      <c r="C83" s="8">
        <v>45569</v>
      </c>
      <c r="D83" s="9">
        <v>45569.451828703699</v>
      </c>
      <c r="E83" s="10">
        <v>0</v>
      </c>
      <c r="F83" s="7" t="s">
        <v>116</v>
      </c>
      <c r="G83" s="10">
        <v>20</v>
      </c>
      <c r="H83" s="7" t="s">
        <v>117</v>
      </c>
      <c r="I83" s="7" t="s">
        <v>23</v>
      </c>
      <c r="J83" s="11">
        <v>90</v>
      </c>
      <c r="K83" s="7" t="s">
        <v>117</v>
      </c>
      <c r="L83" s="7" t="s">
        <v>82</v>
      </c>
      <c r="M83" s="7" t="s">
        <v>118</v>
      </c>
      <c r="N83" s="7" t="s">
        <v>77</v>
      </c>
      <c r="O83" s="7" t="s">
        <v>119</v>
      </c>
      <c r="P83" s="7" t="s">
        <v>84</v>
      </c>
      <c r="Q83" s="7" t="s">
        <v>155</v>
      </c>
      <c r="R83" s="7" t="s">
        <v>53</v>
      </c>
      <c r="S83" s="7" t="s">
        <v>121</v>
      </c>
      <c r="T83">
        <v>1</v>
      </c>
      <c r="U83">
        <f t="shared" si="2"/>
        <v>40</v>
      </c>
      <c r="V83">
        <f t="shared" si="3"/>
        <v>10</v>
      </c>
    </row>
    <row r="84" spans="1:22" ht="48" customHeight="1" x14ac:dyDescent="0.2">
      <c r="A84" s="7" t="s">
        <v>114</v>
      </c>
      <c r="B84" s="7" t="s">
        <v>115</v>
      </c>
      <c r="C84" s="8">
        <v>45569</v>
      </c>
      <c r="D84" s="9">
        <v>45569.410821759258</v>
      </c>
      <c r="E84" s="10">
        <v>0</v>
      </c>
      <c r="F84" s="7" t="s">
        <v>116</v>
      </c>
      <c r="G84" s="10">
        <v>20</v>
      </c>
      <c r="H84" s="7" t="s">
        <v>117</v>
      </c>
      <c r="I84" s="7" t="s">
        <v>23</v>
      </c>
      <c r="J84" s="11">
        <v>90</v>
      </c>
      <c r="K84" s="7" t="s">
        <v>117</v>
      </c>
      <c r="L84" s="7" t="s">
        <v>82</v>
      </c>
      <c r="M84" s="7" t="s">
        <v>118</v>
      </c>
      <c r="N84" s="7" t="s">
        <v>77</v>
      </c>
      <c r="O84" s="7" t="s">
        <v>119</v>
      </c>
      <c r="P84" s="7" t="s">
        <v>84</v>
      </c>
      <c r="Q84" s="7" t="s">
        <v>156</v>
      </c>
      <c r="R84" s="7" t="s">
        <v>53</v>
      </c>
      <c r="S84" s="7" t="s">
        <v>121</v>
      </c>
      <c r="T84">
        <v>1</v>
      </c>
      <c r="U84">
        <f t="shared" si="2"/>
        <v>40</v>
      </c>
      <c r="V84">
        <f t="shared" si="3"/>
        <v>10</v>
      </c>
    </row>
    <row r="85" spans="1:22" ht="48" customHeight="1" x14ac:dyDescent="0.2">
      <c r="A85" s="7" t="s">
        <v>114</v>
      </c>
      <c r="B85" s="7" t="s">
        <v>115</v>
      </c>
      <c r="C85" s="8">
        <v>45569</v>
      </c>
      <c r="D85" s="9">
        <v>45569.366597222222</v>
      </c>
      <c r="E85" s="10">
        <v>0</v>
      </c>
      <c r="F85" s="7" t="s">
        <v>116</v>
      </c>
      <c r="G85" s="10">
        <v>20</v>
      </c>
      <c r="H85" s="7" t="s">
        <v>117</v>
      </c>
      <c r="I85" s="7" t="s">
        <v>23</v>
      </c>
      <c r="J85" s="11">
        <v>90</v>
      </c>
      <c r="K85" s="7" t="s">
        <v>117</v>
      </c>
      <c r="L85" s="7" t="s">
        <v>82</v>
      </c>
      <c r="M85" s="7" t="s">
        <v>118</v>
      </c>
      <c r="N85" s="7" t="s">
        <v>77</v>
      </c>
      <c r="O85" s="7" t="s">
        <v>119</v>
      </c>
      <c r="P85" s="7" t="s">
        <v>84</v>
      </c>
      <c r="Q85" s="7" t="s">
        <v>157</v>
      </c>
      <c r="R85" s="7" t="s">
        <v>53</v>
      </c>
      <c r="S85" s="7" t="s">
        <v>121</v>
      </c>
      <c r="T85">
        <v>1</v>
      </c>
      <c r="U85">
        <f t="shared" si="2"/>
        <v>40</v>
      </c>
      <c r="V85">
        <f t="shared" si="3"/>
        <v>10</v>
      </c>
    </row>
    <row r="86" spans="1:22" ht="36.75" customHeight="1" x14ac:dyDescent="0.2">
      <c r="A86" s="2" t="s">
        <v>114</v>
      </c>
      <c r="B86" s="2" t="s">
        <v>115</v>
      </c>
      <c r="C86" s="3">
        <v>45569</v>
      </c>
      <c r="D86" s="4">
        <v>45569.325798611106</v>
      </c>
      <c r="E86" s="5">
        <v>0</v>
      </c>
      <c r="F86" s="2" t="s">
        <v>116</v>
      </c>
      <c r="G86" s="5">
        <v>20</v>
      </c>
      <c r="H86" s="2" t="s">
        <v>117</v>
      </c>
      <c r="I86" s="2" t="s">
        <v>23</v>
      </c>
      <c r="J86" s="6">
        <v>90</v>
      </c>
      <c r="K86" s="2" t="s">
        <v>117</v>
      </c>
      <c r="L86" s="2" t="s">
        <v>82</v>
      </c>
      <c r="M86" s="2" t="s">
        <v>118</v>
      </c>
      <c r="N86" s="2" t="s">
        <v>77</v>
      </c>
      <c r="O86" s="2" t="s">
        <v>119</v>
      </c>
      <c r="P86" s="2" t="s">
        <v>84</v>
      </c>
      <c r="Q86" s="2" t="s">
        <v>158</v>
      </c>
      <c r="R86" s="2" t="s">
        <v>53</v>
      </c>
      <c r="S86" s="2" t="s">
        <v>121</v>
      </c>
      <c r="T86">
        <v>1</v>
      </c>
      <c r="U86">
        <f t="shared" si="2"/>
        <v>40</v>
      </c>
      <c r="V86">
        <f t="shared" si="3"/>
        <v>10</v>
      </c>
    </row>
    <row r="87" spans="1:22" ht="48" customHeight="1" x14ac:dyDescent="0.2">
      <c r="A87" s="7" t="s">
        <v>114</v>
      </c>
      <c r="B87" s="7" t="s">
        <v>115</v>
      </c>
      <c r="C87" s="8">
        <v>45569</v>
      </c>
      <c r="D87" s="9">
        <v>45569.283969907403</v>
      </c>
      <c r="E87" s="10">
        <v>0</v>
      </c>
      <c r="F87" s="7" t="s">
        <v>116</v>
      </c>
      <c r="G87" s="10">
        <v>20</v>
      </c>
      <c r="H87" s="7" t="s">
        <v>117</v>
      </c>
      <c r="I87" s="7" t="s">
        <v>23</v>
      </c>
      <c r="J87" s="11">
        <v>90</v>
      </c>
      <c r="K87" s="7" t="s">
        <v>117</v>
      </c>
      <c r="L87" s="7" t="s">
        <v>82</v>
      </c>
      <c r="M87" s="7" t="s">
        <v>118</v>
      </c>
      <c r="N87" s="7" t="s">
        <v>77</v>
      </c>
      <c r="O87" s="7" t="s">
        <v>119</v>
      </c>
      <c r="P87" s="7" t="s">
        <v>84</v>
      </c>
      <c r="Q87" s="7" t="s">
        <v>159</v>
      </c>
      <c r="R87" s="7" t="s">
        <v>53</v>
      </c>
      <c r="S87" s="7" t="s">
        <v>121</v>
      </c>
      <c r="T87">
        <v>1</v>
      </c>
      <c r="U87">
        <f t="shared" si="2"/>
        <v>40</v>
      </c>
      <c r="V87">
        <f t="shared" si="3"/>
        <v>10</v>
      </c>
    </row>
    <row r="88" spans="1:22" ht="36.75" customHeight="1" x14ac:dyDescent="0.2">
      <c r="A88" s="7" t="s">
        <v>114</v>
      </c>
      <c r="B88" s="7" t="s">
        <v>115</v>
      </c>
      <c r="C88" s="8">
        <v>45568</v>
      </c>
      <c r="D88" s="9">
        <v>45568.783159722218</v>
      </c>
      <c r="E88" s="10">
        <v>0</v>
      </c>
      <c r="F88" s="7" t="s">
        <v>116</v>
      </c>
      <c r="G88" s="10">
        <v>20</v>
      </c>
      <c r="H88" s="7" t="s">
        <v>117</v>
      </c>
      <c r="I88" s="7" t="s">
        <v>23</v>
      </c>
      <c r="J88" s="11">
        <v>90</v>
      </c>
      <c r="K88" s="7" t="s">
        <v>117</v>
      </c>
      <c r="L88" s="7" t="s">
        <v>82</v>
      </c>
      <c r="M88" s="7" t="s">
        <v>118</v>
      </c>
      <c r="N88" s="7" t="s">
        <v>77</v>
      </c>
      <c r="O88" s="7" t="s">
        <v>119</v>
      </c>
      <c r="P88" s="7" t="s">
        <v>84</v>
      </c>
      <c r="Q88" s="7" t="s">
        <v>160</v>
      </c>
      <c r="R88" s="7" t="s">
        <v>53</v>
      </c>
      <c r="S88" s="7" t="s">
        <v>121</v>
      </c>
      <c r="T88">
        <v>1</v>
      </c>
      <c r="U88">
        <f t="shared" si="2"/>
        <v>40</v>
      </c>
      <c r="V88">
        <f t="shared" si="3"/>
        <v>10</v>
      </c>
    </row>
    <row r="89" spans="1:22" ht="36.75" customHeight="1" x14ac:dyDescent="0.2">
      <c r="A89" s="2" t="s">
        <v>114</v>
      </c>
      <c r="B89" s="2" t="s">
        <v>115</v>
      </c>
      <c r="C89" s="3">
        <v>45568</v>
      </c>
      <c r="D89" s="4">
        <v>45568.742349537039</v>
      </c>
      <c r="E89" s="5">
        <v>0</v>
      </c>
      <c r="F89" s="2" t="s">
        <v>116</v>
      </c>
      <c r="G89" s="5">
        <v>20</v>
      </c>
      <c r="H89" s="2" t="s">
        <v>117</v>
      </c>
      <c r="I89" s="2" t="s">
        <v>23</v>
      </c>
      <c r="J89" s="6">
        <v>90</v>
      </c>
      <c r="K89" s="2" t="s">
        <v>117</v>
      </c>
      <c r="L89" s="2" t="s">
        <v>82</v>
      </c>
      <c r="M89" s="2" t="s">
        <v>118</v>
      </c>
      <c r="N89" s="2" t="s">
        <v>77</v>
      </c>
      <c r="O89" s="2" t="s">
        <v>119</v>
      </c>
      <c r="P89" s="2" t="s">
        <v>84</v>
      </c>
      <c r="Q89" s="2" t="s">
        <v>161</v>
      </c>
      <c r="R89" s="2" t="s">
        <v>53</v>
      </c>
      <c r="S89" s="2" t="s">
        <v>121</v>
      </c>
      <c r="T89">
        <v>1</v>
      </c>
      <c r="U89">
        <f t="shared" si="2"/>
        <v>40</v>
      </c>
      <c r="V89">
        <f t="shared" si="3"/>
        <v>10</v>
      </c>
    </row>
    <row r="90" spans="1:22" ht="36.75" customHeight="1" x14ac:dyDescent="0.2">
      <c r="A90" s="7" t="s">
        <v>114</v>
      </c>
      <c r="B90" s="7" t="s">
        <v>115</v>
      </c>
      <c r="C90" s="8">
        <v>45568</v>
      </c>
      <c r="D90" s="9">
        <v>45568.700891203705</v>
      </c>
      <c r="E90" s="10">
        <v>0</v>
      </c>
      <c r="F90" s="7" t="s">
        <v>116</v>
      </c>
      <c r="G90" s="10">
        <v>20</v>
      </c>
      <c r="H90" s="7" t="s">
        <v>117</v>
      </c>
      <c r="I90" s="7" t="s">
        <v>23</v>
      </c>
      <c r="J90" s="11">
        <v>90</v>
      </c>
      <c r="K90" s="7" t="s">
        <v>117</v>
      </c>
      <c r="L90" s="7" t="s">
        <v>82</v>
      </c>
      <c r="M90" s="7" t="s">
        <v>118</v>
      </c>
      <c r="N90" s="7" t="s">
        <v>77</v>
      </c>
      <c r="O90" s="7" t="s">
        <v>119</v>
      </c>
      <c r="P90" s="7" t="s">
        <v>84</v>
      </c>
      <c r="Q90" s="7" t="s">
        <v>162</v>
      </c>
      <c r="R90" s="7" t="s">
        <v>53</v>
      </c>
      <c r="S90" s="7" t="s">
        <v>121</v>
      </c>
      <c r="T90">
        <v>1</v>
      </c>
      <c r="U90">
        <f t="shared" si="2"/>
        <v>40</v>
      </c>
      <c r="V90">
        <f t="shared" si="3"/>
        <v>10</v>
      </c>
    </row>
    <row r="91" spans="1:22" ht="36.75" customHeight="1" x14ac:dyDescent="0.2">
      <c r="A91" s="2" t="s">
        <v>114</v>
      </c>
      <c r="B91" s="2" t="s">
        <v>115</v>
      </c>
      <c r="C91" s="3">
        <v>45568</v>
      </c>
      <c r="D91" s="4">
        <v>45568.659942129627</v>
      </c>
      <c r="E91" s="5">
        <v>0</v>
      </c>
      <c r="F91" s="2" t="s">
        <v>116</v>
      </c>
      <c r="G91" s="5">
        <v>20</v>
      </c>
      <c r="H91" s="2" t="s">
        <v>117</v>
      </c>
      <c r="I91" s="2" t="s">
        <v>23</v>
      </c>
      <c r="J91" s="6">
        <v>90</v>
      </c>
      <c r="K91" s="2" t="s">
        <v>117</v>
      </c>
      <c r="L91" s="2" t="s">
        <v>82</v>
      </c>
      <c r="M91" s="2" t="s">
        <v>118</v>
      </c>
      <c r="N91" s="2" t="s">
        <v>77</v>
      </c>
      <c r="O91" s="2" t="s">
        <v>119</v>
      </c>
      <c r="P91" s="2" t="s">
        <v>84</v>
      </c>
      <c r="Q91" s="2" t="s">
        <v>163</v>
      </c>
      <c r="R91" s="2" t="s">
        <v>53</v>
      </c>
      <c r="S91" s="2" t="s">
        <v>121</v>
      </c>
      <c r="T91">
        <v>1</v>
      </c>
      <c r="U91">
        <f t="shared" si="2"/>
        <v>40</v>
      </c>
      <c r="V91">
        <f t="shared" si="3"/>
        <v>10</v>
      </c>
    </row>
    <row r="92" spans="1:22" ht="36.75" customHeight="1" x14ac:dyDescent="0.2">
      <c r="A92" s="2" t="s">
        <v>114</v>
      </c>
      <c r="B92" s="2" t="s">
        <v>115</v>
      </c>
      <c r="C92" s="3">
        <v>45568</v>
      </c>
      <c r="D92" s="4">
        <v>45568.616909722223</v>
      </c>
      <c r="E92" s="5">
        <v>0</v>
      </c>
      <c r="F92" s="2" t="s">
        <v>116</v>
      </c>
      <c r="G92" s="5">
        <v>20</v>
      </c>
      <c r="H92" s="2" t="s">
        <v>117</v>
      </c>
      <c r="I92" s="2" t="s">
        <v>23</v>
      </c>
      <c r="J92" s="6">
        <v>90</v>
      </c>
      <c r="K92" s="2" t="s">
        <v>117</v>
      </c>
      <c r="L92" s="2" t="s">
        <v>82</v>
      </c>
      <c r="M92" s="2" t="s">
        <v>118</v>
      </c>
      <c r="N92" s="2" t="s">
        <v>77</v>
      </c>
      <c r="O92" s="2" t="s">
        <v>119</v>
      </c>
      <c r="P92" s="2" t="s">
        <v>84</v>
      </c>
      <c r="Q92" s="2" t="s">
        <v>164</v>
      </c>
      <c r="R92" s="2" t="s">
        <v>53</v>
      </c>
      <c r="S92" s="2" t="s">
        <v>121</v>
      </c>
      <c r="T92">
        <v>1</v>
      </c>
      <c r="U92">
        <f t="shared" si="2"/>
        <v>40</v>
      </c>
      <c r="V92">
        <f t="shared" si="3"/>
        <v>10</v>
      </c>
    </row>
    <row r="93" spans="1:22" ht="36.75" customHeight="1" x14ac:dyDescent="0.2">
      <c r="A93" s="7" t="s">
        <v>114</v>
      </c>
      <c r="B93" s="7" t="s">
        <v>115</v>
      </c>
      <c r="C93" s="8">
        <v>45568</v>
      </c>
      <c r="D93" s="9">
        <v>45568.57403935185</v>
      </c>
      <c r="E93" s="10">
        <v>0</v>
      </c>
      <c r="F93" s="7" t="s">
        <v>116</v>
      </c>
      <c r="G93" s="10">
        <v>20</v>
      </c>
      <c r="H93" s="7" t="s">
        <v>117</v>
      </c>
      <c r="I93" s="7" t="s">
        <v>23</v>
      </c>
      <c r="J93" s="11">
        <v>90</v>
      </c>
      <c r="K93" s="7" t="s">
        <v>117</v>
      </c>
      <c r="L93" s="7" t="s">
        <v>82</v>
      </c>
      <c r="M93" s="7" t="s">
        <v>118</v>
      </c>
      <c r="N93" s="7" t="s">
        <v>77</v>
      </c>
      <c r="O93" s="7" t="s">
        <v>119</v>
      </c>
      <c r="P93" s="7" t="s">
        <v>84</v>
      </c>
      <c r="Q93" s="7" t="s">
        <v>165</v>
      </c>
      <c r="R93" s="7" t="s">
        <v>53</v>
      </c>
      <c r="S93" s="7" t="s">
        <v>121</v>
      </c>
      <c r="T93">
        <v>1</v>
      </c>
      <c r="U93">
        <f t="shared" si="2"/>
        <v>40</v>
      </c>
      <c r="V93">
        <f t="shared" si="3"/>
        <v>10</v>
      </c>
    </row>
    <row r="94" spans="1:22" ht="36.75" customHeight="1" x14ac:dyDescent="0.2">
      <c r="A94" s="2" t="s">
        <v>114</v>
      </c>
      <c r="B94" s="2" t="s">
        <v>115</v>
      </c>
      <c r="C94" s="3">
        <v>45568</v>
      </c>
      <c r="D94" s="4">
        <v>45568.534212962964</v>
      </c>
      <c r="E94" s="5">
        <v>0</v>
      </c>
      <c r="F94" s="2" t="s">
        <v>116</v>
      </c>
      <c r="G94" s="5">
        <v>20</v>
      </c>
      <c r="H94" s="2" t="s">
        <v>117</v>
      </c>
      <c r="I94" s="2" t="s">
        <v>23</v>
      </c>
      <c r="J94" s="6">
        <v>90</v>
      </c>
      <c r="K94" s="2" t="s">
        <v>117</v>
      </c>
      <c r="L94" s="2" t="s">
        <v>82</v>
      </c>
      <c r="M94" s="2" t="s">
        <v>118</v>
      </c>
      <c r="N94" s="2" t="s">
        <v>77</v>
      </c>
      <c r="O94" s="2" t="s">
        <v>119</v>
      </c>
      <c r="P94" s="2" t="s">
        <v>84</v>
      </c>
      <c r="Q94" s="2" t="s">
        <v>166</v>
      </c>
      <c r="R94" s="2" t="s">
        <v>53</v>
      </c>
      <c r="S94" s="2" t="s">
        <v>121</v>
      </c>
      <c r="T94">
        <v>1</v>
      </c>
      <c r="U94">
        <f t="shared" si="2"/>
        <v>40</v>
      </c>
      <c r="V94">
        <f t="shared" si="3"/>
        <v>10</v>
      </c>
    </row>
    <row r="95" spans="1:22" ht="36.75" customHeight="1" x14ac:dyDescent="0.2">
      <c r="A95" s="7" t="s">
        <v>114</v>
      </c>
      <c r="B95" s="7" t="s">
        <v>115</v>
      </c>
      <c r="C95" s="8">
        <v>45568</v>
      </c>
      <c r="D95" s="9">
        <v>45568.491168981476</v>
      </c>
      <c r="E95" s="10">
        <v>0</v>
      </c>
      <c r="F95" s="7" t="s">
        <v>116</v>
      </c>
      <c r="G95" s="10">
        <v>20</v>
      </c>
      <c r="H95" s="7" t="s">
        <v>117</v>
      </c>
      <c r="I95" s="7" t="s">
        <v>23</v>
      </c>
      <c r="J95" s="11">
        <v>90</v>
      </c>
      <c r="K95" s="7" t="s">
        <v>117</v>
      </c>
      <c r="L95" s="7" t="s">
        <v>82</v>
      </c>
      <c r="M95" s="7" t="s">
        <v>118</v>
      </c>
      <c r="N95" s="7" t="s">
        <v>77</v>
      </c>
      <c r="O95" s="7" t="s">
        <v>119</v>
      </c>
      <c r="P95" s="7" t="s">
        <v>84</v>
      </c>
      <c r="Q95" s="7" t="s">
        <v>167</v>
      </c>
      <c r="R95" s="7" t="s">
        <v>53</v>
      </c>
      <c r="S95" s="7" t="s">
        <v>121</v>
      </c>
      <c r="T95">
        <v>1</v>
      </c>
      <c r="U95">
        <f t="shared" si="2"/>
        <v>40</v>
      </c>
      <c r="V95">
        <f t="shared" si="3"/>
        <v>10</v>
      </c>
    </row>
    <row r="96" spans="1:22" ht="48" customHeight="1" x14ac:dyDescent="0.2">
      <c r="A96" s="2" t="s">
        <v>114</v>
      </c>
      <c r="B96" s="2" t="s">
        <v>115</v>
      </c>
      <c r="C96" s="3">
        <v>45568</v>
      </c>
      <c r="D96" s="4">
        <v>45568.450115740736</v>
      </c>
      <c r="E96" s="5">
        <v>0</v>
      </c>
      <c r="F96" s="2" t="s">
        <v>116</v>
      </c>
      <c r="G96" s="5">
        <v>20</v>
      </c>
      <c r="H96" s="2" t="s">
        <v>117</v>
      </c>
      <c r="I96" s="2" t="s">
        <v>23</v>
      </c>
      <c r="J96" s="6">
        <v>90</v>
      </c>
      <c r="K96" s="2" t="s">
        <v>117</v>
      </c>
      <c r="L96" s="2" t="s">
        <v>82</v>
      </c>
      <c r="M96" s="2" t="s">
        <v>118</v>
      </c>
      <c r="N96" s="2" t="s">
        <v>77</v>
      </c>
      <c r="O96" s="2" t="s">
        <v>119</v>
      </c>
      <c r="P96" s="2" t="s">
        <v>84</v>
      </c>
      <c r="Q96" s="2" t="s">
        <v>168</v>
      </c>
      <c r="R96" s="2" t="s">
        <v>53</v>
      </c>
      <c r="S96" s="2" t="s">
        <v>121</v>
      </c>
      <c r="T96">
        <v>1</v>
      </c>
      <c r="U96">
        <f t="shared" si="2"/>
        <v>40</v>
      </c>
      <c r="V96">
        <f t="shared" si="3"/>
        <v>10</v>
      </c>
    </row>
    <row r="97" spans="1:22" ht="36.75" customHeight="1" x14ac:dyDescent="0.2">
      <c r="A97" s="2" t="s">
        <v>114</v>
      </c>
      <c r="B97" s="2" t="s">
        <v>115</v>
      </c>
      <c r="C97" s="3">
        <v>45568</v>
      </c>
      <c r="D97" s="4">
        <v>45568.408518518518</v>
      </c>
      <c r="E97" s="5">
        <v>0</v>
      </c>
      <c r="F97" s="2" t="s">
        <v>116</v>
      </c>
      <c r="G97" s="5">
        <v>20</v>
      </c>
      <c r="H97" s="2" t="s">
        <v>117</v>
      </c>
      <c r="I97" s="2" t="s">
        <v>23</v>
      </c>
      <c r="J97" s="6">
        <v>90</v>
      </c>
      <c r="K97" s="2" t="s">
        <v>117</v>
      </c>
      <c r="L97" s="2" t="s">
        <v>82</v>
      </c>
      <c r="M97" s="2" t="s">
        <v>118</v>
      </c>
      <c r="N97" s="2" t="s">
        <v>77</v>
      </c>
      <c r="O97" s="2" t="s">
        <v>119</v>
      </c>
      <c r="P97" s="2" t="s">
        <v>84</v>
      </c>
      <c r="Q97" s="2" t="s">
        <v>169</v>
      </c>
      <c r="R97" s="2" t="s">
        <v>53</v>
      </c>
      <c r="S97" s="2" t="s">
        <v>121</v>
      </c>
      <c r="T97">
        <v>1</v>
      </c>
      <c r="U97">
        <f t="shared" si="2"/>
        <v>40</v>
      </c>
      <c r="V97">
        <f t="shared" si="3"/>
        <v>10</v>
      </c>
    </row>
    <row r="98" spans="1:22" ht="36.75" customHeight="1" x14ac:dyDescent="0.2">
      <c r="A98" s="2" t="s">
        <v>114</v>
      </c>
      <c r="B98" s="2" t="s">
        <v>115</v>
      </c>
      <c r="C98" s="3">
        <v>45568</v>
      </c>
      <c r="D98" s="4">
        <v>45568.366342592592</v>
      </c>
      <c r="E98" s="5">
        <v>0</v>
      </c>
      <c r="F98" s="2" t="s">
        <v>116</v>
      </c>
      <c r="G98" s="5">
        <v>20</v>
      </c>
      <c r="H98" s="2" t="s">
        <v>117</v>
      </c>
      <c r="I98" s="2" t="s">
        <v>23</v>
      </c>
      <c r="J98" s="6">
        <v>90</v>
      </c>
      <c r="K98" s="2" t="s">
        <v>117</v>
      </c>
      <c r="L98" s="2" t="s">
        <v>82</v>
      </c>
      <c r="M98" s="2" t="s">
        <v>118</v>
      </c>
      <c r="N98" s="2" t="s">
        <v>77</v>
      </c>
      <c r="O98" s="2" t="s">
        <v>119</v>
      </c>
      <c r="P98" s="2" t="s">
        <v>84</v>
      </c>
      <c r="Q98" s="2" t="s">
        <v>170</v>
      </c>
      <c r="R98" s="2" t="s">
        <v>53</v>
      </c>
      <c r="S98" s="2" t="s">
        <v>121</v>
      </c>
      <c r="T98">
        <v>1</v>
      </c>
      <c r="U98">
        <f t="shared" si="2"/>
        <v>40</v>
      </c>
      <c r="V98">
        <f t="shared" si="3"/>
        <v>10</v>
      </c>
    </row>
    <row r="99" spans="1:22" ht="36.75" customHeight="1" x14ac:dyDescent="0.2">
      <c r="A99" s="7" t="s">
        <v>114</v>
      </c>
      <c r="B99" s="7" t="s">
        <v>115</v>
      </c>
      <c r="C99" s="8">
        <v>45568</v>
      </c>
      <c r="D99" s="9">
        <v>45568.325486111113</v>
      </c>
      <c r="E99" s="10">
        <v>0</v>
      </c>
      <c r="F99" s="7" t="s">
        <v>116</v>
      </c>
      <c r="G99" s="10">
        <v>20</v>
      </c>
      <c r="H99" s="7" t="s">
        <v>117</v>
      </c>
      <c r="I99" s="7" t="s">
        <v>23</v>
      </c>
      <c r="J99" s="11">
        <v>90</v>
      </c>
      <c r="K99" s="7" t="s">
        <v>117</v>
      </c>
      <c r="L99" s="7" t="s">
        <v>82</v>
      </c>
      <c r="M99" s="7" t="s">
        <v>118</v>
      </c>
      <c r="N99" s="7" t="s">
        <v>77</v>
      </c>
      <c r="O99" s="7" t="s">
        <v>119</v>
      </c>
      <c r="P99" s="7" t="s">
        <v>84</v>
      </c>
      <c r="Q99" s="7" t="s">
        <v>171</v>
      </c>
      <c r="R99" s="7" t="s">
        <v>53</v>
      </c>
      <c r="S99" s="7" t="s">
        <v>121</v>
      </c>
      <c r="T99">
        <v>1</v>
      </c>
      <c r="U99">
        <f t="shared" si="2"/>
        <v>40</v>
      </c>
      <c r="V99">
        <f t="shared" si="3"/>
        <v>10</v>
      </c>
    </row>
    <row r="100" spans="1:22" ht="36.75" customHeight="1" x14ac:dyDescent="0.2">
      <c r="A100" s="2" t="s">
        <v>114</v>
      </c>
      <c r="B100" s="2" t="s">
        <v>115</v>
      </c>
      <c r="C100" s="3">
        <v>45568</v>
      </c>
      <c r="D100" s="4">
        <v>45568.284467592588</v>
      </c>
      <c r="E100" s="5">
        <v>0</v>
      </c>
      <c r="F100" s="2" t="s">
        <v>116</v>
      </c>
      <c r="G100" s="5">
        <v>20</v>
      </c>
      <c r="H100" s="2" t="s">
        <v>117</v>
      </c>
      <c r="I100" s="2" t="s">
        <v>23</v>
      </c>
      <c r="J100" s="6">
        <v>90</v>
      </c>
      <c r="K100" s="2" t="s">
        <v>117</v>
      </c>
      <c r="L100" s="2" t="s">
        <v>82</v>
      </c>
      <c r="M100" s="2" t="s">
        <v>118</v>
      </c>
      <c r="N100" s="2" t="s">
        <v>77</v>
      </c>
      <c r="O100" s="2" t="s">
        <v>119</v>
      </c>
      <c r="P100" s="2" t="s">
        <v>84</v>
      </c>
      <c r="Q100" s="2" t="s">
        <v>172</v>
      </c>
      <c r="R100" s="2" t="s">
        <v>53</v>
      </c>
      <c r="S100" s="2" t="s">
        <v>121</v>
      </c>
      <c r="T100">
        <v>1</v>
      </c>
      <c r="U100">
        <f t="shared" si="2"/>
        <v>40</v>
      </c>
      <c r="V100">
        <f t="shared" si="3"/>
        <v>10</v>
      </c>
    </row>
    <row r="101" spans="1:22" ht="48" customHeight="1" x14ac:dyDescent="0.2">
      <c r="A101" s="2" t="s">
        <v>114</v>
      </c>
      <c r="B101" s="2" t="s">
        <v>115</v>
      </c>
      <c r="C101" s="3">
        <v>45567</v>
      </c>
      <c r="D101" s="4">
        <v>45567.78288194444</v>
      </c>
      <c r="E101" s="5">
        <v>0</v>
      </c>
      <c r="F101" s="2" t="s">
        <v>116</v>
      </c>
      <c r="G101" s="5">
        <v>20</v>
      </c>
      <c r="H101" s="2" t="s">
        <v>117</v>
      </c>
      <c r="I101" s="2" t="s">
        <v>23</v>
      </c>
      <c r="J101" s="6">
        <v>90</v>
      </c>
      <c r="K101" s="2" t="s">
        <v>117</v>
      </c>
      <c r="L101" s="2" t="s">
        <v>82</v>
      </c>
      <c r="M101" s="2" t="s">
        <v>118</v>
      </c>
      <c r="N101" s="2" t="s">
        <v>77</v>
      </c>
      <c r="O101" s="2" t="s">
        <v>119</v>
      </c>
      <c r="P101" s="2" t="s">
        <v>84</v>
      </c>
      <c r="Q101" s="2" t="s">
        <v>173</v>
      </c>
      <c r="R101" s="2" t="s">
        <v>53</v>
      </c>
      <c r="S101" s="2" t="s">
        <v>121</v>
      </c>
      <c r="T101">
        <v>1</v>
      </c>
      <c r="U101">
        <f t="shared" si="2"/>
        <v>40</v>
      </c>
      <c r="V101">
        <f t="shared" si="3"/>
        <v>10</v>
      </c>
    </row>
    <row r="102" spans="1:22" ht="36.75" customHeight="1" x14ac:dyDescent="0.2">
      <c r="A102" s="7" t="s">
        <v>114</v>
      </c>
      <c r="B102" s="7" t="s">
        <v>115</v>
      </c>
      <c r="C102" s="8">
        <v>45567</v>
      </c>
      <c r="D102" s="9">
        <v>45567.743645833332</v>
      </c>
      <c r="E102" s="10">
        <v>0</v>
      </c>
      <c r="F102" s="7" t="s">
        <v>116</v>
      </c>
      <c r="G102" s="10">
        <v>20</v>
      </c>
      <c r="H102" s="7" t="s">
        <v>117</v>
      </c>
      <c r="I102" s="7" t="s">
        <v>23</v>
      </c>
      <c r="J102" s="11">
        <v>90</v>
      </c>
      <c r="K102" s="7" t="s">
        <v>117</v>
      </c>
      <c r="L102" s="7" t="s">
        <v>82</v>
      </c>
      <c r="M102" s="7" t="s">
        <v>118</v>
      </c>
      <c r="N102" s="7" t="s">
        <v>77</v>
      </c>
      <c r="O102" s="7" t="s">
        <v>119</v>
      </c>
      <c r="P102" s="7" t="s">
        <v>84</v>
      </c>
      <c r="Q102" s="7" t="s">
        <v>174</v>
      </c>
      <c r="R102" s="7" t="s">
        <v>53</v>
      </c>
      <c r="S102" s="7" t="s">
        <v>121</v>
      </c>
      <c r="T102">
        <v>1</v>
      </c>
      <c r="U102">
        <f t="shared" si="2"/>
        <v>40</v>
      </c>
      <c r="V102">
        <f t="shared" si="3"/>
        <v>10</v>
      </c>
    </row>
    <row r="103" spans="1:22" ht="36.75" customHeight="1" x14ac:dyDescent="0.2">
      <c r="A103" s="2" t="s">
        <v>114</v>
      </c>
      <c r="B103" s="2" t="s">
        <v>115</v>
      </c>
      <c r="C103" s="3">
        <v>45567</v>
      </c>
      <c r="D103" s="4">
        <v>45567.700243055551</v>
      </c>
      <c r="E103" s="5">
        <v>0</v>
      </c>
      <c r="F103" s="2" t="s">
        <v>116</v>
      </c>
      <c r="G103" s="5">
        <v>20</v>
      </c>
      <c r="H103" s="2" t="s">
        <v>117</v>
      </c>
      <c r="I103" s="2" t="s">
        <v>23</v>
      </c>
      <c r="J103" s="6">
        <v>90</v>
      </c>
      <c r="K103" s="2" t="s">
        <v>117</v>
      </c>
      <c r="L103" s="2" t="s">
        <v>82</v>
      </c>
      <c r="M103" s="2" t="s">
        <v>118</v>
      </c>
      <c r="N103" s="2" t="s">
        <v>77</v>
      </c>
      <c r="O103" s="2" t="s">
        <v>119</v>
      </c>
      <c r="P103" s="2" t="s">
        <v>84</v>
      </c>
      <c r="Q103" s="2" t="s">
        <v>175</v>
      </c>
      <c r="R103" s="2" t="s">
        <v>53</v>
      </c>
      <c r="S103" s="2" t="s">
        <v>121</v>
      </c>
      <c r="T103">
        <v>1</v>
      </c>
      <c r="U103">
        <f t="shared" si="2"/>
        <v>40</v>
      </c>
      <c r="V103">
        <f t="shared" si="3"/>
        <v>10</v>
      </c>
    </row>
    <row r="104" spans="1:22" ht="48" customHeight="1" x14ac:dyDescent="0.2">
      <c r="A104" s="7" t="s">
        <v>114</v>
      </c>
      <c r="B104" s="7" t="s">
        <v>115</v>
      </c>
      <c r="C104" s="8">
        <v>45567</v>
      </c>
      <c r="D104" s="9">
        <v>45567.659803240742</v>
      </c>
      <c r="E104" s="10">
        <v>0</v>
      </c>
      <c r="F104" s="7" t="s">
        <v>116</v>
      </c>
      <c r="G104" s="10">
        <v>20</v>
      </c>
      <c r="H104" s="7" t="s">
        <v>117</v>
      </c>
      <c r="I104" s="7" t="s">
        <v>23</v>
      </c>
      <c r="J104" s="11">
        <v>90</v>
      </c>
      <c r="K104" s="7" t="s">
        <v>117</v>
      </c>
      <c r="L104" s="7" t="s">
        <v>82</v>
      </c>
      <c r="M104" s="7" t="s">
        <v>118</v>
      </c>
      <c r="N104" s="7" t="s">
        <v>77</v>
      </c>
      <c r="O104" s="7" t="s">
        <v>119</v>
      </c>
      <c r="P104" s="7" t="s">
        <v>84</v>
      </c>
      <c r="Q104" s="7" t="s">
        <v>176</v>
      </c>
      <c r="R104" s="7" t="s">
        <v>53</v>
      </c>
      <c r="S104" s="7" t="s">
        <v>121</v>
      </c>
      <c r="T104">
        <v>1</v>
      </c>
      <c r="U104">
        <f t="shared" si="2"/>
        <v>40</v>
      </c>
      <c r="V104">
        <f t="shared" si="3"/>
        <v>10</v>
      </c>
    </row>
    <row r="105" spans="1:22" ht="48" customHeight="1" x14ac:dyDescent="0.2">
      <c r="A105" s="7" t="s">
        <v>114</v>
      </c>
      <c r="B105" s="7" t="s">
        <v>115</v>
      </c>
      <c r="C105" s="8">
        <v>45567</v>
      </c>
      <c r="D105" s="9">
        <v>45567.617048611108</v>
      </c>
      <c r="E105" s="10">
        <v>0</v>
      </c>
      <c r="F105" s="7" t="s">
        <v>116</v>
      </c>
      <c r="G105" s="10">
        <v>20</v>
      </c>
      <c r="H105" s="7" t="s">
        <v>117</v>
      </c>
      <c r="I105" s="7" t="s">
        <v>23</v>
      </c>
      <c r="J105" s="11">
        <v>90</v>
      </c>
      <c r="K105" s="7" t="s">
        <v>117</v>
      </c>
      <c r="L105" s="7" t="s">
        <v>82</v>
      </c>
      <c r="M105" s="7" t="s">
        <v>118</v>
      </c>
      <c r="N105" s="7" t="s">
        <v>77</v>
      </c>
      <c r="O105" s="7" t="s">
        <v>119</v>
      </c>
      <c r="P105" s="7" t="s">
        <v>84</v>
      </c>
      <c r="Q105" s="7" t="s">
        <v>177</v>
      </c>
      <c r="R105" s="7" t="s">
        <v>53</v>
      </c>
      <c r="S105" s="7" t="s">
        <v>121</v>
      </c>
      <c r="T105">
        <v>1</v>
      </c>
      <c r="U105">
        <f t="shared" si="2"/>
        <v>40</v>
      </c>
      <c r="V105">
        <f t="shared" si="3"/>
        <v>10</v>
      </c>
    </row>
    <row r="106" spans="1:22" ht="48" customHeight="1" x14ac:dyDescent="0.2">
      <c r="A106" s="2" t="s">
        <v>114</v>
      </c>
      <c r="B106" s="2" t="s">
        <v>115</v>
      </c>
      <c r="C106" s="3">
        <v>45567</v>
      </c>
      <c r="D106" s="4">
        <v>45567.574965277774</v>
      </c>
      <c r="E106" s="5">
        <v>0</v>
      </c>
      <c r="F106" s="2" t="s">
        <v>116</v>
      </c>
      <c r="G106" s="5">
        <v>20</v>
      </c>
      <c r="H106" s="2" t="s">
        <v>117</v>
      </c>
      <c r="I106" s="2" t="s">
        <v>23</v>
      </c>
      <c r="J106" s="6">
        <v>90</v>
      </c>
      <c r="K106" s="2" t="s">
        <v>117</v>
      </c>
      <c r="L106" s="2" t="s">
        <v>82</v>
      </c>
      <c r="M106" s="2" t="s">
        <v>118</v>
      </c>
      <c r="N106" s="2" t="s">
        <v>77</v>
      </c>
      <c r="O106" s="2" t="s">
        <v>119</v>
      </c>
      <c r="P106" s="2" t="s">
        <v>84</v>
      </c>
      <c r="Q106" s="2" t="s">
        <v>178</v>
      </c>
      <c r="R106" s="2" t="s">
        <v>53</v>
      </c>
      <c r="S106" s="2" t="s">
        <v>121</v>
      </c>
      <c r="T106">
        <v>1</v>
      </c>
      <c r="U106">
        <f t="shared" si="2"/>
        <v>40</v>
      </c>
      <c r="V106">
        <f t="shared" si="3"/>
        <v>10</v>
      </c>
    </row>
    <row r="107" spans="1:22" ht="36.75" customHeight="1" x14ac:dyDescent="0.2">
      <c r="A107" s="7" t="s">
        <v>114</v>
      </c>
      <c r="B107" s="7" t="s">
        <v>115</v>
      </c>
      <c r="C107" s="8">
        <v>45567</v>
      </c>
      <c r="D107" s="9">
        <v>45567.532812500001</v>
      </c>
      <c r="E107" s="10">
        <v>0</v>
      </c>
      <c r="F107" s="7" t="s">
        <v>116</v>
      </c>
      <c r="G107" s="10">
        <v>20</v>
      </c>
      <c r="H107" s="7" t="s">
        <v>117</v>
      </c>
      <c r="I107" s="7" t="s">
        <v>23</v>
      </c>
      <c r="J107" s="11">
        <v>90</v>
      </c>
      <c r="K107" s="7" t="s">
        <v>117</v>
      </c>
      <c r="L107" s="7" t="s">
        <v>82</v>
      </c>
      <c r="M107" s="7" t="s">
        <v>118</v>
      </c>
      <c r="N107" s="7" t="s">
        <v>77</v>
      </c>
      <c r="O107" s="7" t="s">
        <v>119</v>
      </c>
      <c r="P107" s="7" t="s">
        <v>84</v>
      </c>
      <c r="Q107" s="7" t="s">
        <v>179</v>
      </c>
      <c r="R107" s="7" t="s">
        <v>53</v>
      </c>
      <c r="S107" s="7" t="s">
        <v>121</v>
      </c>
      <c r="T107">
        <v>1</v>
      </c>
      <c r="U107">
        <f t="shared" si="2"/>
        <v>40</v>
      </c>
      <c r="V107">
        <f t="shared" si="3"/>
        <v>10</v>
      </c>
    </row>
    <row r="108" spans="1:22" ht="36.75" customHeight="1" x14ac:dyDescent="0.2">
      <c r="A108" s="7" t="s">
        <v>114</v>
      </c>
      <c r="B108" s="7" t="s">
        <v>115</v>
      </c>
      <c r="C108" s="8">
        <v>45567</v>
      </c>
      <c r="D108" s="9">
        <v>45567.490601851852</v>
      </c>
      <c r="E108" s="10">
        <v>0</v>
      </c>
      <c r="F108" s="7" t="s">
        <v>116</v>
      </c>
      <c r="G108" s="10">
        <v>20</v>
      </c>
      <c r="H108" s="7" t="s">
        <v>117</v>
      </c>
      <c r="I108" s="7" t="s">
        <v>23</v>
      </c>
      <c r="J108" s="11">
        <v>90</v>
      </c>
      <c r="K108" s="7" t="s">
        <v>117</v>
      </c>
      <c r="L108" s="7" t="s">
        <v>82</v>
      </c>
      <c r="M108" s="7" t="s">
        <v>118</v>
      </c>
      <c r="N108" s="7" t="s">
        <v>77</v>
      </c>
      <c r="O108" s="7" t="s">
        <v>119</v>
      </c>
      <c r="P108" s="7" t="s">
        <v>84</v>
      </c>
      <c r="Q108" s="7" t="s">
        <v>180</v>
      </c>
      <c r="R108" s="7" t="s">
        <v>53</v>
      </c>
      <c r="S108" s="7" t="s">
        <v>121</v>
      </c>
      <c r="T108">
        <v>1</v>
      </c>
      <c r="U108">
        <f t="shared" si="2"/>
        <v>40</v>
      </c>
      <c r="V108">
        <f t="shared" si="3"/>
        <v>10</v>
      </c>
    </row>
    <row r="109" spans="1:22" ht="36.75" customHeight="1" x14ac:dyDescent="0.2">
      <c r="A109" s="2" t="s">
        <v>114</v>
      </c>
      <c r="B109" s="2" t="s">
        <v>115</v>
      </c>
      <c r="C109" s="3">
        <v>45567</v>
      </c>
      <c r="D109" s="4">
        <v>45567.451388888891</v>
      </c>
      <c r="E109" s="5">
        <v>0</v>
      </c>
      <c r="F109" s="2" t="s">
        <v>116</v>
      </c>
      <c r="G109" s="5">
        <v>20</v>
      </c>
      <c r="H109" s="2" t="s">
        <v>117</v>
      </c>
      <c r="I109" s="2" t="s">
        <v>23</v>
      </c>
      <c r="J109" s="6">
        <v>90</v>
      </c>
      <c r="K109" s="2" t="s">
        <v>117</v>
      </c>
      <c r="L109" s="2" t="s">
        <v>82</v>
      </c>
      <c r="M109" s="2" t="s">
        <v>118</v>
      </c>
      <c r="N109" s="2" t="s">
        <v>77</v>
      </c>
      <c r="O109" s="2" t="s">
        <v>119</v>
      </c>
      <c r="P109" s="2" t="s">
        <v>84</v>
      </c>
      <c r="Q109" s="2" t="s">
        <v>181</v>
      </c>
      <c r="R109" s="2" t="s">
        <v>53</v>
      </c>
      <c r="S109" s="2" t="s">
        <v>121</v>
      </c>
      <c r="T109">
        <v>1</v>
      </c>
      <c r="U109">
        <f t="shared" si="2"/>
        <v>40</v>
      </c>
      <c r="V109">
        <f t="shared" si="3"/>
        <v>10</v>
      </c>
    </row>
    <row r="110" spans="1:22" ht="36.75" customHeight="1" x14ac:dyDescent="0.2">
      <c r="A110" s="2" t="s">
        <v>114</v>
      </c>
      <c r="B110" s="2" t="s">
        <v>115</v>
      </c>
      <c r="C110" s="3">
        <v>45567</v>
      </c>
      <c r="D110" s="4">
        <v>45567.410196759258</v>
      </c>
      <c r="E110" s="5">
        <v>0</v>
      </c>
      <c r="F110" s="2" t="s">
        <v>116</v>
      </c>
      <c r="G110" s="5">
        <v>20</v>
      </c>
      <c r="H110" s="2" t="s">
        <v>117</v>
      </c>
      <c r="I110" s="2" t="s">
        <v>23</v>
      </c>
      <c r="J110" s="6">
        <v>90</v>
      </c>
      <c r="K110" s="2" t="s">
        <v>117</v>
      </c>
      <c r="L110" s="2" t="s">
        <v>82</v>
      </c>
      <c r="M110" s="2" t="s">
        <v>118</v>
      </c>
      <c r="N110" s="2" t="s">
        <v>77</v>
      </c>
      <c r="O110" s="2" t="s">
        <v>119</v>
      </c>
      <c r="P110" s="2" t="s">
        <v>84</v>
      </c>
      <c r="Q110" s="2" t="s">
        <v>182</v>
      </c>
      <c r="R110" s="2" t="s">
        <v>53</v>
      </c>
      <c r="S110" s="2" t="s">
        <v>121</v>
      </c>
      <c r="T110">
        <v>1</v>
      </c>
      <c r="U110">
        <f t="shared" si="2"/>
        <v>40</v>
      </c>
      <c r="V110">
        <f t="shared" si="3"/>
        <v>10</v>
      </c>
    </row>
    <row r="111" spans="1:22" ht="36.75" customHeight="1" x14ac:dyDescent="0.2">
      <c r="A111" s="2" t="s">
        <v>114</v>
      </c>
      <c r="B111" s="2" t="s">
        <v>115</v>
      </c>
      <c r="C111" s="3">
        <v>45567</v>
      </c>
      <c r="D111" s="4">
        <v>45567.367777777778</v>
      </c>
      <c r="E111" s="5">
        <v>0</v>
      </c>
      <c r="F111" s="2" t="s">
        <v>116</v>
      </c>
      <c r="G111" s="5">
        <v>20</v>
      </c>
      <c r="H111" s="2" t="s">
        <v>117</v>
      </c>
      <c r="I111" s="2" t="s">
        <v>23</v>
      </c>
      <c r="J111" s="6">
        <v>90</v>
      </c>
      <c r="K111" s="2" t="s">
        <v>117</v>
      </c>
      <c r="L111" s="2" t="s">
        <v>82</v>
      </c>
      <c r="M111" s="2" t="s">
        <v>118</v>
      </c>
      <c r="N111" s="2" t="s">
        <v>77</v>
      </c>
      <c r="O111" s="2" t="s">
        <v>119</v>
      </c>
      <c r="P111" s="2" t="s">
        <v>84</v>
      </c>
      <c r="Q111" s="2" t="s">
        <v>183</v>
      </c>
      <c r="R111" s="2" t="s">
        <v>53</v>
      </c>
      <c r="S111" s="2" t="s">
        <v>121</v>
      </c>
      <c r="T111">
        <v>1</v>
      </c>
      <c r="U111">
        <f t="shared" si="2"/>
        <v>40</v>
      </c>
      <c r="V111">
        <f t="shared" si="3"/>
        <v>10</v>
      </c>
    </row>
    <row r="112" spans="1:22" ht="36.75" customHeight="1" x14ac:dyDescent="0.2">
      <c r="A112" s="7" t="s">
        <v>114</v>
      </c>
      <c r="B112" s="7" t="s">
        <v>115</v>
      </c>
      <c r="C112" s="8">
        <v>45567</v>
      </c>
      <c r="D112" s="9">
        <v>45567.32476851852</v>
      </c>
      <c r="E112" s="10">
        <v>0</v>
      </c>
      <c r="F112" s="7" t="s">
        <v>116</v>
      </c>
      <c r="G112" s="10">
        <v>20</v>
      </c>
      <c r="H112" s="7" t="s">
        <v>117</v>
      </c>
      <c r="I112" s="7" t="s">
        <v>23</v>
      </c>
      <c r="J112" s="11">
        <v>90</v>
      </c>
      <c r="K112" s="7" t="s">
        <v>117</v>
      </c>
      <c r="L112" s="7" t="s">
        <v>82</v>
      </c>
      <c r="M112" s="7" t="s">
        <v>118</v>
      </c>
      <c r="N112" s="7" t="s">
        <v>77</v>
      </c>
      <c r="O112" s="7" t="s">
        <v>119</v>
      </c>
      <c r="P112" s="7" t="s">
        <v>84</v>
      </c>
      <c r="Q112" s="7" t="s">
        <v>184</v>
      </c>
      <c r="R112" s="7" t="s">
        <v>53</v>
      </c>
      <c r="S112" s="7" t="s">
        <v>121</v>
      </c>
      <c r="T112">
        <v>1</v>
      </c>
      <c r="U112">
        <f t="shared" si="2"/>
        <v>40</v>
      </c>
      <c r="V112">
        <f t="shared" si="3"/>
        <v>10</v>
      </c>
    </row>
    <row r="113" spans="1:22" ht="36.75" customHeight="1" x14ac:dyDescent="0.2">
      <c r="A113" s="2" t="s">
        <v>114</v>
      </c>
      <c r="B113" s="2" t="s">
        <v>115</v>
      </c>
      <c r="C113" s="3">
        <v>45567</v>
      </c>
      <c r="D113" s="4">
        <v>45567.283206018517</v>
      </c>
      <c r="E113" s="5">
        <v>0</v>
      </c>
      <c r="F113" s="2" t="s">
        <v>116</v>
      </c>
      <c r="G113" s="5">
        <v>20</v>
      </c>
      <c r="H113" s="2" t="s">
        <v>117</v>
      </c>
      <c r="I113" s="2" t="s">
        <v>23</v>
      </c>
      <c r="J113" s="6">
        <v>90</v>
      </c>
      <c r="K113" s="2" t="s">
        <v>117</v>
      </c>
      <c r="L113" s="2" t="s">
        <v>82</v>
      </c>
      <c r="M113" s="2" t="s">
        <v>118</v>
      </c>
      <c r="N113" s="2" t="s">
        <v>77</v>
      </c>
      <c r="O113" s="2" t="s">
        <v>119</v>
      </c>
      <c r="P113" s="2" t="s">
        <v>84</v>
      </c>
      <c r="Q113" s="2" t="s">
        <v>185</v>
      </c>
      <c r="R113" s="2" t="s">
        <v>53</v>
      </c>
      <c r="S113" s="2" t="s">
        <v>121</v>
      </c>
      <c r="T113">
        <v>1</v>
      </c>
      <c r="U113">
        <f t="shared" si="2"/>
        <v>40</v>
      </c>
      <c r="V113">
        <f t="shared" si="3"/>
        <v>10</v>
      </c>
    </row>
    <row r="114" spans="1:22" ht="36.75" customHeight="1" x14ac:dyDescent="0.2">
      <c r="A114" s="2" t="s">
        <v>114</v>
      </c>
      <c r="B114" s="2" t="s">
        <v>115</v>
      </c>
      <c r="C114" s="3">
        <v>45566</v>
      </c>
      <c r="D114" s="4">
        <v>45566.783055555556</v>
      </c>
      <c r="E114" s="5">
        <v>0</v>
      </c>
      <c r="F114" s="2" t="s">
        <v>116</v>
      </c>
      <c r="G114" s="5">
        <v>20</v>
      </c>
      <c r="H114" s="2" t="s">
        <v>117</v>
      </c>
      <c r="I114" s="2" t="s">
        <v>23</v>
      </c>
      <c r="J114" s="6">
        <v>90</v>
      </c>
      <c r="K114" s="2" t="s">
        <v>117</v>
      </c>
      <c r="L114" s="2" t="s">
        <v>82</v>
      </c>
      <c r="M114" s="2" t="s">
        <v>118</v>
      </c>
      <c r="N114" s="2" t="s">
        <v>77</v>
      </c>
      <c r="O114" s="2" t="s">
        <v>119</v>
      </c>
      <c r="P114" s="2" t="s">
        <v>84</v>
      </c>
      <c r="Q114" s="2" t="s">
        <v>186</v>
      </c>
      <c r="R114" s="2" t="s">
        <v>53</v>
      </c>
      <c r="S114" s="2" t="s">
        <v>121</v>
      </c>
      <c r="T114">
        <v>1</v>
      </c>
      <c r="U114">
        <f t="shared" si="2"/>
        <v>40</v>
      </c>
      <c r="V114">
        <f t="shared" si="3"/>
        <v>10</v>
      </c>
    </row>
    <row r="115" spans="1:22" ht="36.75" customHeight="1" x14ac:dyDescent="0.2">
      <c r="A115" s="7" t="s">
        <v>114</v>
      </c>
      <c r="B115" s="7" t="s">
        <v>115</v>
      </c>
      <c r="C115" s="8">
        <v>45566</v>
      </c>
      <c r="D115" s="9">
        <v>45566.743460648147</v>
      </c>
      <c r="E115" s="10">
        <v>0</v>
      </c>
      <c r="F115" s="7" t="s">
        <v>116</v>
      </c>
      <c r="G115" s="10">
        <v>20</v>
      </c>
      <c r="H115" s="7" t="s">
        <v>117</v>
      </c>
      <c r="I115" s="7" t="s">
        <v>23</v>
      </c>
      <c r="J115" s="11">
        <v>90</v>
      </c>
      <c r="K115" s="7" t="s">
        <v>117</v>
      </c>
      <c r="L115" s="7" t="s">
        <v>82</v>
      </c>
      <c r="M115" s="7" t="s">
        <v>118</v>
      </c>
      <c r="N115" s="7" t="s">
        <v>77</v>
      </c>
      <c r="O115" s="7" t="s">
        <v>119</v>
      </c>
      <c r="P115" s="7" t="s">
        <v>84</v>
      </c>
      <c r="Q115" s="7" t="s">
        <v>187</v>
      </c>
      <c r="R115" s="7" t="s">
        <v>53</v>
      </c>
      <c r="S115" s="7" t="s">
        <v>121</v>
      </c>
      <c r="T115">
        <v>1</v>
      </c>
      <c r="U115">
        <f t="shared" si="2"/>
        <v>40</v>
      </c>
      <c r="V115">
        <f t="shared" si="3"/>
        <v>10</v>
      </c>
    </row>
    <row r="116" spans="1:22" ht="36.75" customHeight="1" x14ac:dyDescent="0.2">
      <c r="A116" s="2" t="s">
        <v>114</v>
      </c>
      <c r="B116" s="2" t="s">
        <v>115</v>
      </c>
      <c r="C116" s="3">
        <v>45566</v>
      </c>
      <c r="D116" s="4">
        <v>45566.700150462959</v>
      </c>
      <c r="E116" s="5">
        <v>0</v>
      </c>
      <c r="F116" s="2" t="s">
        <v>116</v>
      </c>
      <c r="G116" s="5">
        <v>20</v>
      </c>
      <c r="H116" s="2" t="s">
        <v>117</v>
      </c>
      <c r="I116" s="2" t="s">
        <v>23</v>
      </c>
      <c r="J116" s="6">
        <v>90</v>
      </c>
      <c r="K116" s="2" t="s">
        <v>117</v>
      </c>
      <c r="L116" s="2" t="s">
        <v>82</v>
      </c>
      <c r="M116" s="2" t="s">
        <v>118</v>
      </c>
      <c r="N116" s="2" t="s">
        <v>77</v>
      </c>
      <c r="O116" s="2" t="s">
        <v>119</v>
      </c>
      <c r="P116" s="2" t="s">
        <v>84</v>
      </c>
      <c r="Q116" s="2" t="s">
        <v>188</v>
      </c>
      <c r="R116" s="2" t="s">
        <v>53</v>
      </c>
      <c r="S116" s="2" t="s">
        <v>121</v>
      </c>
      <c r="T116">
        <v>1</v>
      </c>
      <c r="U116">
        <f t="shared" si="2"/>
        <v>40</v>
      </c>
      <c r="V116">
        <f t="shared" si="3"/>
        <v>10</v>
      </c>
    </row>
    <row r="117" spans="1:22" ht="36.75" customHeight="1" x14ac:dyDescent="0.2">
      <c r="A117" s="7" t="s">
        <v>114</v>
      </c>
      <c r="B117" s="7" t="s">
        <v>115</v>
      </c>
      <c r="C117" s="8">
        <v>45566</v>
      </c>
      <c r="D117" s="9">
        <v>45566.65997685185</v>
      </c>
      <c r="E117" s="10">
        <v>0</v>
      </c>
      <c r="F117" s="7" t="s">
        <v>116</v>
      </c>
      <c r="G117" s="10">
        <v>20</v>
      </c>
      <c r="H117" s="7" t="s">
        <v>117</v>
      </c>
      <c r="I117" s="7" t="s">
        <v>23</v>
      </c>
      <c r="J117" s="11">
        <v>90</v>
      </c>
      <c r="K117" s="7" t="s">
        <v>117</v>
      </c>
      <c r="L117" s="7" t="s">
        <v>82</v>
      </c>
      <c r="M117" s="7" t="s">
        <v>118</v>
      </c>
      <c r="N117" s="7" t="s">
        <v>77</v>
      </c>
      <c r="O117" s="7" t="s">
        <v>119</v>
      </c>
      <c r="P117" s="7" t="s">
        <v>84</v>
      </c>
      <c r="Q117" s="7" t="s">
        <v>189</v>
      </c>
      <c r="R117" s="7" t="s">
        <v>53</v>
      </c>
      <c r="S117" s="7" t="s">
        <v>121</v>
      </c>
      <c r="T117">
        <v>1</v>
      </c>
      <c r="U117">
        <f t="shared" si="2"/>
        <v>40</v>
      </c>
      <c r="V117">
        <f t="shared" si="3"/>
        <v>10</v>
      </c>
    </row>
    <row r="118" spans="1:22" ht="36.75" customHeight="1" x14ac:dyDescent="0.2">
      <c r="A118" s="7" t="s">
        <v>114</v>
      </c>
      <c r="B118" s="7" t="s">
        <v>115</v>
      </c>
      <c r="C118" s="8">
        <v>45566</v>
      </c>
      <c r="D118" s="9">
        <v>45566.616689814815</v>
      </c>
      <c r="E118" s="10">
        <v>0</v>
      </c>
      <c r="F118" s="7" t="s">
        <v>116</v>
      </c>
      <c r="G118" s="10">
        <v>20</v>
      </c>
      <c r="H118" s="7" t="s">
        <v>117</v>
      </c>
      <c r="I118" s="7" t="s">
        <v>23</v>
      </c>
      <c r="J118" s="11">
        <v>90</v>
      </c>
      <c r="K118" s="7" t="s">
        <v>117</v>
      </c>
      <c r="L118" s="7" t="s">
        <v>82</v>
      </c>
      <c r="M118" s="7" t="s">
        <v>118</v>
      </c>
      <c r="N118" s="7" t="s">
        <v>77</v>
      </c>
      <c r="O118" s="7" t="s">
        <v>119</v>
      </c>
      <c r="P118" s="7" t="s">
        <v>84</v>
      </c>
      <c r="Q118" s="7" t="s">
        <v>190</v>
      </c>
      <c r="R118" s="7" t="s">
        <v>53</v>
      </c>
      <c r="S118" s="7" t="s">
        <v>121</v>
      </c>
      <c r="T118">
        <v>1</v>
      </c>
      <c r="U118">
        <f t="shared" si="2"/>
        <v>40</v>
      </c>
      <c r="V118">
        <f t="shared" si="3"/>
        <v>10</v>
      </c>
    </row>
    <row r="119" spans="1:22" ht="36.75" customHeight="1" x14ac:dyDescent="0.2">
      <c r="A119" s="2" t="s">
        <v>114</v>
      </c>
      <c r="B119" s="2" t="s">
        <v>115</v>
      </c>
      <c r="C119" s="3">
        <v>45566</v>
      </c>
      <c r="D119" s="4">
        <v>45566.574201388888</v>
      </c>
      <c r="E119" s="5">
        <v>0</v>
      </c>
      <c r="F119" s="2" t="s">
        <v>116</v>
      </c>
      <c r="G119" s="5">
        <v>20</v>
      </c>
      <c r="H119" s="2" t="s">
        <v>117</v>
      </c>
      <c r="I119" s="2" t="s">
        <v>23</v>
      </c>
      <c r="J119" s="6">
        <v>90</v>
      </c>
      <c r="K119" s="2" t="s">
        <v>117</v>
      </c>
      <c r="L119" s="2" t="s">
        <v>82</v>
      </c>
      <c r="M119" s="2" t="s">
        <v>118</v>
      </c>
      <c r="N119" s="2" t="s">
        <v>77</v>
      </c>
      <c r="O119" s="2" t="s">
        <v>119</v>
      </c>
      <c r="P119" s="2" t="s">
        <v>84</v>
      </c>
      <c r="Q119" s="2" t="s">
        <v>191</v>
      </c>
      <c r="R119" s="2" t="s">
        <v>53</v>
      </c>
      <c r="S119" s="2" t="s">
        <v>121</v>
      </c>
      <c r="T119">
        <v>1</v>
      </c>
      <c r="U119">
        <f t="shared" si="2"/>
        <v>40</v>
      </c>
      <c r="V119">
        <f t="shared" si="3"/>
        <v>10</v>
      </c>
    </row>
    <row r="120" spans="1:22" ht="48" customHeight="1" x14ac:dyDescent="0.2">
      <c r="A120" s="7" t="s">
        <v>114</v>
      </c>
      <c r="B120" s="7" t="s">
        <v>115</v>
      </c>
      <c r="C120" s="8">
        <v>45566</v>
      </c>
      <c r="D120" s="9">
        <v>45566.533310185187</v>
      </c>
      <c r="E120" s="10">
        <v>0</v>
      </c>
      <c r="F120" s="7" t="s">
        <v>116</v>
      </c>
      <c r="G120" s="10">
        <v>20</v>
      </c>
      <c r="H120" s="7" t="s">
        <v>117</v>
      </c>
      <c r="I120" s="7" t="s">
        <v>23</v>
      </c>
      <c r="J120" s="11">
        <v>90</v>
      </c>
      <c r="K120" s="7" t="s">
        <v>117</v>
      </c>
      <c r="L120" s="7" t="s">
        <v>82</v>
      </c>
      <c r="M120" s="7" t="s">
        <v>118</v>
      </c>
      <c r="N120" s="7" t="s">
        <v>77</v>
      </c>
      <c r="O120" s="7" t="s">
        <v>119</v>
      </c>
      <c r="P120" s="7" t="s">
        <v>84</v>
      </c>
      <c r="Q120" s="7" t="s">
        <v>192</v>
      </c>
      <c r="R120" s="7" t="s">
        <v>53</v>
      </c>
      <c r="S120" s="7" t="s">
        <v>121</v>
      </c>
      <c r="T120">
        <v>1</v>
      </c>
      <c r="U120">
        <f t="shared" si="2"/>
        <v>40</v>
      </c>
      <c r="V120">
        <f t="shared" si="3"/>
        <v>10</v>
      </c>
    </row>
    <row r="121" spans="1:22" ht="48" customHeight="1" x14ac:dyDescent="0.2">
      <c r="A121" s="2" t="s">
        <v>114</v>
      </c>
      <c r="B121" s="2" t="s">
        <v>115</v>
      </c>
      <c r="C121" s="3">
        <v>45566</v>
      </c>
      <c r="D121" s="4">
        <v>45566.492442129631</v>
      </c>
      <c r="E121" s="5">
        <v>0</v>
      </c>
      <c r="F121" s="2" t="s">
        <v>116</v>
      </c>
      <c r="G121" s="5">
        <v>20</v>
      </c>
      <c r="H121" s="2" t="s">
        <v>117</v>
      </c>
      <c r="I121" s="2" t="s">
        <v>23</v>
      </c>
      <c r="J121" s="6">
        <v>90</v>
      </c>
      <c r="K121" s="2" t="s">
        <v>117</v>
      </c>
      <c r="L121" s="2" t="s">
        <v>82</v>
      </c>
      <c r="M121" s="2" t="s">
        <v>118</v>
      </c>
      <c r="N121" s="2" t="s">
        <v>77</v>
      </c>
      <c r="O121" s="2" t="s">
        <v>119</v>
      </c>
      <c r="P121" s="2" t="s">
        <v>84</v>
      </c>
      <c r="Q121" s="2" t="s">
        <v>193</v>
      </c>
      <c r="R121" s="2" t="s">
        <v>53</v>
      </c>
      <c r="S121" s="2" t="s">
        <v>121</v>
      </c>
      <c r="T121">
        <v>1</v>
      </c>
      <c r="U121">
        <f t="shared" si="2"/>
        <v>40</v>
      </c>
      <c r="V121">
        <f t="shared" si="3"/>
        <v>10</v>
      </c>
    </row>
    <row r="122" spans="1:22" ht="36.75" customHeight="1" x14ac:dyDescent="0.2">
      <c r="A122" s="7" t="s">
        <v>114</v>
      </c>
      <c r="B122" s="7" t="s">
        <v>115</v>
      </c>
      <c r="C122" s="8">
        <v>45566</v>
      </c>
      <c r="D122" s="9">
        <v>45566.449606481481</v>
      </c>
      <c r="E122" s="10">
        <v>0</v>
      </c>
      <c r="F122" s="7" t="s">
        <v>116</v>
      </c>
      <c r="G122" s="10">
        <v>20</v>
      </c>
      <c r="H122" s="7" t="s">
        <v>117</v>
      </c>
      <c r="I122" s="7" t="s">
        <v>23</v>
      </c>
      <c r="J122" s="11">
        <v>90</v>
      </c>
      <c r="K122" s="7" t="s">
        <v>117</v>
      </c>
      <c r="L122" s="7" t="s">
        <v>82</v>
      </c>
      <c r="M122" s="7" t="s">
        <v>118</v>
      </c>
      <c r="N122" s="7" t="s">
        <v>77</v>
      </c>
      <c r="O122" s="7" t="s">
        <v>119</v>
      </c>
      <c r="P122" s="7" t="s">
        <v>84</v>
      </c>
      <c r="Q122" s="7" t="s">
        <v>194</v>
      </c>
      <c r="R122" s="7" t="s">
        <v>53</v>
      </c>
      <c r="S122" s="7" t="s">
        <v>121</v>
      </c>
      <c r="T122">
        <v>1</v>
      </c>
      <c r="U122">
        <f t="shared" si="2"/>
        <v>40</v>
      </c>
      <c r="V122">
        <f t="shared" si="3"/>
        <v>10</v>
      </c>
    </row>
    <row r="123" spans="1:22" ht="36.75" customHeight="1" x14ac:dyDescent="0.2">
      <c r="A123" s="7" t="s">
        <v>114</v>
      </c>
      <c r="B123" s="7" t="s">
        <v>115</v>
      </c>
      <c r="C123" s="8">
        <v>45566</v>
      </c>
      <c r="D123" s="9">
        <v>45566.408877314811</v>
      </c>
      <c r="E123" s="10">
        <v>0</v>
      </c>
      <c r="F123" s="7" t="s">
        <v>116</v>
      </c>
      <c r="G123" s="10">
        <v>20</v>
      </c>
      <c r="H123" s="7" t="s">
        <v>117</v>
      </c>
      <c r="I123" s="7" t="s">
        <v>23</v>
      </c>
      <c r="J123" s="11">
        <v>90</v>
      </c>
      <c r="K123" s="7" t="s">
        <v>117</v>
      </c>
      <c r="L123" s="7" t="s">
        <v>82</v>
      </c>
      <c r="M123" s="7" t="s">
        <v>118</v>
      </c>
      <c r="N123" s="7" t="s">
        <v>77</v>
      </c>
      <c r="O123" s="7" t="s">
        <v>119</v>
      </c>
      <c r="P123" s="7" t="s">
        <v>84</v>
      </c>
      <c r="Q123" s="7" t="s">
        <v>195</v>
      </c>
      <c r="R123" s="7" t="s">
        <v>53</v>
      </c>
      <c r="S123" s="7" t="s">
        <v>121</v>
      </c>
      <c r="T123">
        <v>1</v>
      </c>
      <c r="U123">
        <f t="shared" si="2"/>
        <v>40</v>
      </c>
      <c r="V123">
        <f t="shared" si="3"/>
        <v>10</v>
      </c>
    </row>
    <row r="124" spans="1:22" ht="36.75" customHeight="1" x14ac:dyDescent="0.2">
      <c r="A124" s="7" t="s">
        <v>114</v>
      </c>
      <c r="B124" s="7" t="s">
        <v>115</v>
      </c>
      <c r="C124" s="8">
        <v>45566</v>
      </c>
      <c r="D124" s="9">
        <v>45566.369166666664</v>
      </c>
      <c r="E124" s="10">
        <v>0</v>
      </c>
      <c r="F124" s="7" t="s">
        <v>116</v>
      </c>
      <c r="G124" s="10">
        <v>20</v>
      </c>
      <c r="H124" s="7" t="s">
        <v>117</v>
      </c>
      <c r="I124" s="7" t="s">
        <v>23</v>
      </c>
      <c r="J124" s="11">
        <v>90</v>
      </c>
      <c r="K124" s="7" t="s">
        <v>117</v>
      </c>
      <c r="L124" s="7" t="s">
        <v>82</v>
      </c>
      <c r="M124" s="7" t="s">
        <v>118</v>
      </c>
      <c r="N124" s="7" t="s">
        <v>77</v>
      </c>
      <c r="O124" s="7" t="s">
        <v>119</v>
      </c>
      <c r="P124" s="7" t="s">
        <v>84</v>
      </c>
      <c r="Q124" s="7" t="s">
        <v>196</v>
      </c>
      <c r="R124" s="7" t="s">
        <v>53</v>
      </c>
      <c r="S124" s="7" t="s">
        <v>121</v>
      </c>
      <c r="T124">
        <v>1</v>
      </c>
      <c r="U124">
        <f t="shared" si="2"/>
        <v>40</v>
      </c>
      <c r="V124">
        <f t="shared" si="3"/>
        <v>10</v>
      </c>
    </row>
    <row r="125" spans="1:22" ht="36.75" customHeight="1" x14ac:dyDescent="0.2">
      <c r="A125" s="2" t="s">
        <v>114</v>
      </c>
      <c r="B125" s="2" t="s">
        <v>115</v>
      </c>
      <c r="C125" s="3">
        <v>45566</v>
      </c>
      <c r="D125" s="4">
        <v>45566.324629629627</v>
      </c>
      <c r="E125" s="5">
        <v>0</v>
      </c>
      <c r="F125" s="2" t="s">
        <v>116</v>
      </c>
      <c r="G125" s="5">
        <v>20</v>
      </c>
      <c r="H125" s="2" t="s">
        <v>117</v>
      </c>
      <c r="I125" s="2" t="s">
        <v>23</v>
      </c>
      <c r="J125" s="6">
        <v>90</v>
      </c>
      <c r="K125" s="2" t="s">
        <v>117</v>
      </c>
      <c r="L125" s="2" t="s">
        <v>82</v>
      </c>
      <c r="M125" s="2" t="s">
        <v>118</v>
      </c>
      <c r="N125" s="2" t="s">
        <v>77</v>
      </c>
      <c r="O125" s="2" t="s">
        <v>119</v>
      </c>
      <c r="P125" s="2" t="s">
        <v>84</v>
      </c>
      <c r="Q125" s="2" t="s">
        <v>197</v>
      </c>
      <c r="R125" s="2" t="s">
        <v>53</v>
      </c>
      <c r="S125" s="2" t="s">
        <v>121</v>
      </c>
      <c r="T125">
        <v>1</v>
      </c>
      <c r="U125">
        <f t="shared" si="2"/>
        <v>40</v>
      </c>
      <c r="V125">
        <f t="shared" si="3"/>
        <v>10</v>
      </c>
    </row>
    <row r="126" spans="1:22" ht="48" customHeight="1" x14ac:dyDescent="0.2">
      <c r="A126" s="7" t="s">
        <v>114</v>
      </c>
      <c r="B126" s="7" t="s">
        <v>115</v>
      </c>
      <c r="C126" s="8">
        <v>45566</v>
      </c>
      <c r="D126" s="9">
        <v>45566.285775462959</v>
      </c>
      <c r="E126" s="10">
        <v>0</v>
      </c>
      <c r="F126" s="7" t="s">
        <v>116</v>
      </c>
      <c r="G126" s="10">
        <v>20</v>
      </c>
      <c r="H126" s="7" t="s">
        <v>117</v>
      </c>
      <c r="I126" s="7" t="s">
        <v>23</v>
      </c>
      <c r="J126" s="11">
        <v>90</v>
      </c>
      <c r="K126" s="7" t="s">
        <v>117</v>
      </c>
      <c r="L126" s="7" t="s">
        <v>82</v>
      </c>
      <c r="M126" s="7" t="s">
        <v>118</v>
      </c>
      <c r="N126" s="7" t="s">
        <v>77</v>
      </c>
      <c r="O126" s="7" t="s">
        <v>119</v>
      </c>
      <c r="P126" s="7" t="s">
        <v>84</v>
      </c>
      <c r="Q126" s="7" t="s">
        <v>198</v>
      </c>
      <c r="R126" s="7" t="s">
        <v>53</v>
      </c>
      <c r="S126" s="7" t="s">
        <v>121</v>
      </c>
      <c r="T126">
        <v>1</v>
      </c>
      <c r="U126">
        <f t="shared" si="2"/>
        <v>40</v>
      </c>
      <c r="V126">
        <f t="shared" si="3"/>
        <v>10</v>
      </c>
    </row>
    <row r="127" spans="1:22" ht="48" customHeight="1" x14ac:dyDescent="0.2">
      <c r="A127" s="7" t="s">
        <v>114</v>
      </c>
      <c r="B127" s="7" t="s">
        <v>115</v>
      </c>
      <c r="C127" s="8">
        <v>45565</v>
      </c>
      <c r="D127" s="9">
        <v>45565.782592592594</v>
      </c>
      <c r="E127" s="10">
        <v>0</v>
      </c>
      <c r="F127" s="7" t="s">
        <v>116</v>
      </c>
      <c r="G127" s="10">
        <v>20</v>
      </c>
      <c r="H127" s="7" t="s">
        <v>117</v>
      </c>
      <c r="I127" s="7" t="s">
        <v>23</v>
      </c>
      <c r="J127" s="11">
        <v>90</v>
      </c>
      <c r="K127" s="7" t="s">
        <v>117</v>
      </c>
      <c r="L127" s="7" t="s">
        <v>82</v>
      </c>
      <c r="M127" s="7" t="s">
        <v>118</v>
      </c>
      <c r="N127" s="7" t="s">
        <v>77</v>
      </c>
      <c r="O127" s="7" t="s">
        <v>119</v>
      </c>
      <c r="P127" s="7" t="s">
        <v>84</v>
      </c>
      <c r="Q127" s="7" t="s">
        <v>199</v>
      </c>
      <c r="R127" s="7" t="s">
        <v>53</v>
      </c>
      <c r="S127" s="7" t="s">
        <v>121</v>
      </c>
      <c r="T127">
        <v>1</v>
      </c>
      <c r="U127">
        <f t="shared" si="2"/>
        <v>40</v>
      </c>
      <c r="V127">
        <f t="shared" si="3"/>
        <v>9</v>
      </c>
    </row>
    <row r="128" spans="1:22" ht="36.75" customHeight="1" x14ac:dyDescent="0.2">
      <c r="A128" s="2" t="s">
        <v>114</v>
      </c>
      <c r="B128" s="2" t="s">
        <v>115</v>
      </c>
      <c r="C128" s="3">
        <v>45565</v>
      </c>
      <c r="D128" s="4">
        <v>45565.741273148145</v>
      </c>
      <c r="E128" s="5">
        <v>0</v>
      </c>
      <c r="F128" s="2" t="s">
        <v>116</v>
      </c>
      <c r="G128" s="5">
        <v>20</v>
      </c>
      <c r="H128" s="2" t="s">
        <v>117</v>
      </c>
      <c r="I128" s="2" t="s">
        <v>23</v>
      </c>
      <c r="J128" s="6">
        <v>90</v>
      </c>
      <c r="K128" s="2" t="s">
        <v>117</v>
      </c>
      <c r="L128" s="2" t="s">
        <v>82</v>
      </c>
      <c r="M128" s="2" t="s">
        <v>118</v>
      </c>
      <c r="N128" s="2" t="s">
        <v>77</v>
      </c>
      <c r="O128" s="2" t="s">
        <v>119</v>
      </c>
      <c r="P128" s="2" t="s">
        <v>84</v>
      </c>
      <c r="Q128" s="2" t="s">
        <v>200</v>
      </c>
      <c r="R128" s="2" t="s">
        <v>53</v>
      </c>
      <c r="S128" s="2" t="s">
        <v>121</v>
      </c>
      <c r="T128">
        <v>1</v>
      </c>
      <c r="U128">
        <f t="shared" si="2"/>
        <v>40</v>
      </c>
      <c r="V128">
        <f t="shared" si="3"/>
        <v>9</v>
      </c>
    </row>
    <row r="129" spans="1:22" ht="36.75" customHeight="1" x14ac:dyDescent="0.2">
      <c r="A129" s="7" t="s">
        <v>114</v>
      </c>
      <c r="B129" s="7" t="s">
        <v>115</v>
      </c>
      <c r="C129" s="8">
        <v>45565</v>
      </c>
      <c r="D129" s="9">
        <v>45565.699629629627</v>
      </c>
      <c r="E129" s="10">
        <v>0</v>
      </c>
      <c r="F129" s="7" t="s">
        <v>116</v>
      </c>
      <c r="G129" s="10">
        <v>20</v>
      </c>
      <c r="H129" s="7" t="s">
        <v>117</v>
      </c>
      <c r="I129" s="7" t="s">
        <v>23</v>
      </c>
      <c r="J129" s="11">
        <v>90</v>
      </c>
      <c r="K129" s="7" t="s">
        <v>117</v>
      </c>
      <c r="L129" s="7" t="s">
        <v>82</v>
      </c>
      <c r="M129" s="7" t="s">
        <v>118</v>
      </c>
      <c r="N129" s="7" t="s">
        <v>77</v>
      </c>
      <c r="O129" s="7" t="s">
        <v>119</v>
      </c>
      <c r="P129" s="7" t="s">
        <v>84</v>
      </c>
      <c r="Q129" s="7" t="s">
        <v>201</v>
      </c>
      <c r="R129" s="7" t="s">
        <v>53</v>
      </c>
      <c r="S129" s="7" t="s">
        <v>121</v>
      </c>
      <c r="T129">
        <v>1</v>
      </c>
      <c r="U129">
        <f t="shared" si="2"/>
        <v>40</v>
      </c>
      <c r="V129">
        <f t="shared" si="3"/>
        <v>9</v>
      </c>
    </row>
    <row r="130" spans="1:22" ht="36.75" customHeight="1" x14ac:dyDescent="0.2">
      <c r="A130" s="2" t="s">
        <v>114</v>
      </c>
      <c r="B130" s="2" t="s">
        <v>115</v>
      </c>
      <c r="C130" s="3">
        <v>45565</v>
      </c>
      <c r="D130" s="4">
        <v>45565.66028935185</v>
      </c>
      <c r="E130" s="5">
        <v>0</v>
      </c>
      <c r="F130" s="2" t="s">
        <v>116</v>
      </c>
      <c r="G130" s="5">
        <v>20</v>
      </c>
      <c r="H130" s="2" t="s">
        <v>117</v>
      </c>
      <c r="I130" s="2" t="s">
        <v>23</v>
      </c>
      <c r="J130" s="6">
        <v>90</v>
      </c>
      <c r="K130" s="2" t="s">
        <v>117</v>
      </c>
      <c r="L130" s="2" t="s">
        <v>82</v>
      </c>
      <c r="M130" s="2" t="s">
        <v>118</v>
      </c>
      <c r="N130" s="2" t="s">
        <v>77</v>
      </c>
      <c r="O130" s="2" t="s">
        <v>119</v>
      </c>
      <c r="P130" s="2" t="s">
        <v>84</v>
      </c>
      <c r="Q130" s="2" t="s">
        <v>202</v>
      </c>
      <c r="R130" s="2" t="s">
        <v>53</v>
      </c>
      <c r="S130" s="2" t="s">
        <v>121</v>
      </c>
      <c r="T130">
        <v>1</v>
      </c>
      <c r="U130">
        <f t="shared" si="2"/>
        <v>40</v>
      </c>
      <c r="V130">
        <f t="shared" si="3"/>
        <v>9</v>
      </c>
    </row>
    <row r="131" spans="1:22" ht="36.75" customHeight="1" x14ac:dyDescent="0.2">
      <c r="A131" s="2" t="s">
        <v>114</v>
      </c>
      <c r="B131" s="2" t="s">
        <v>115</v>
      </c>
      <c r="C131" s="3">
        <v>45565</v>
      </c>
      <c r="D131" s="4">
        <v>45565.617743055554</v>
      </c>
      <c r="E131" s="5">
        <v>0</v>
      </c>
      <c r="F131" s="2" t="s">
        <v>116</v>
      </c>
      <c r="G131" s="5">
        <v>20</v>
      </c>
      <c r="H131" s="2" t="s">
        <v>117</v>
      </c>
      <c r="I131" s="2" t="s">
        <v>23</v>
      </c>
      <c r="J131" s="6">
        <v>90</v>
      </c>
      <c r="K131" s="2" t="s">
        <v>117</v>
      </c>
      <c r="L131" s="2" t="s">
        <v>82</v>
      </c>
      <c r="M131" s="2" t="s">
        <v>118</v>
      </c>
      <c r="N131" s="2" t="s">
        <v>77</v>
      </c>
      <c r="O131" s="2" t="s">
        <v>119</v>
      </c>
      <c r="P131" s="2" t="s">
        <v>84</v>
      </c>
      <c r="Q131" s="2" t="s">
        <v>203</v>
      </c>
      <c r="R131" s="2" t="s">
        <v>53</v>
      </c>
      <c r="S131" s="2" t="s">
        <v>121</v>
      </c>
      <c r="T131">
        <v>1</v>
      </c>
      <c r="U131">
        <f t="shared" ref="U131:U194" si="4">WEEKNUM(C131)</f>
        <v>40</v>
      </c>
      <c r="V131">
        <f t="shared" ref="V131:V194" si="5">MONTH(C131)</f>
        <v>9</v>
      </c>
    </row>
    <row r="132" spans="1:22" ht="36.75" customHeight="1" x14ac:dyDescent="0.2">
      <c r="A132" s="7" t="s">
        <v>114</v>
      </c>
      <c r="B132" s="7" t="s">
        <v>115</v>
      </c>
      <c r="C132" s="8">
        <v>45565</v>
      </c>
      <c r="D132" s="9">
        <v>45565.575092592589</v>
      </c>
      <c r="E132" s="10">
        <v>0</v>
      </c>
      <c r="F132" s="7" t="s">
        <v>116</v>
      </c>
      <c r="G132" s="10">
        <v>20</v>
      </c>
      <c r="H132" s="7" t="s">
        <v>117</v>
      </c>
      <c r="I132" s="7" t="s">
        <v>23</v>
      </c>
      <c r="J132" s="11">
        <v>90</v>
      </c>
      <c r="K132" s="7" t="s">
        <v>117</v>
      </c>
      <c r="L132" s="7" t="s">
        <v>82</v>
      </c>
      <c r="M132" s="7" t="s">
        <v>118</v>
      </c>
      <c r="N132" s="7" t="s">
        <v>77</v>
      </c>
      <c r="O132" s="7" t="s">
        <v>119</v>
      </c>
      <c r="P132" s="7" t="s">
        <v>84</v>
      </c>
      <c r="Q132" s="7" t="s">
        <v>204</v>
      </c>
      <c r="R132" s="7" t="s">
        <v>53</v>
      </c>
      <c r="S132" s="7" t="s">
        <v>121</v>
      </c>
      <c r="T132">
        <v>1</v>
      </c>
      <c r="U132">
        <f t="shared" si="4"/>
        <v>40</v>
      </c>
      <c r="V132">
        <f t="shared" si="5"/>
        <v>9</v>
      </c>
    </row>
    <row r="133" spans="1:22" ht="36.75" customHeight="1" x14ac:dyDescent="0.2">
      <c r="A133" s="2" t="s">
        <v>114</v>
      </c>
      <c r="B133" s="2" t="s">
        <v>115</v>
      </c>
      <c r="C133" s="3">
        <v>45565</v>
      </c>
      <c r="D133" s="4">
        <v>45565.53361111111</v>
      </c>
      <c r="E133" s="5">
        <v>0</v>
      </c>
      <c r="F133" s="2" t="s">
        <v>116</v>
      </c>
      <c r="G133" s="5">
        <v>20</v>
      </c>
      <c r="H133" s="2" t="s">
        <v>117</v>
      </c>
      <c r="I133" s="2" t="s">
        <v>23</v>
      </c>
      <c r="J133" s="6">
        <v>90</v>
      </c>
      <c r="K133" s="2" t="s">
        <v>117</v>
      </c>
      <c r="L133" s="2" t="s">
        <v>82</v>
      </c>
      <c r="M133" s="2" t="s">
        <v>118</v>
      </c>
      <c r="N133" s="2" t="s">
        <v>77</v>
      </c>
      <c r="O133" s="2" t="s">
        <v>119</v>
      </c>
      <c r="P133" s="2" t="s">
        <v>84</v>
      </c>
      <c r="Q133" s="2" t="s">
        <v>205</v>
      </c>
      <c r="R133" s="2" t="s">
        <v>53</v>
      </c>
      <c r="S133" s="2" t="s">
        <v>121</v>
      </c>
      <c r="T133">
        <v>1</v>
      </c>
      <c r="U133">
        <f t="shared" si="4"/>
        <v>40</v>
      </c>
      <c r="V133">
        <f t="shared" si="5"/>
        <v>9</v>
      </c>
    </row>
    <row r="134" spans="1:22" ht="36.75" customHeight="1" x14ac:dyDescent="0.2">
      <c r="A134" s="7" t="s">
        <v>114</v>
      </c>
      <c r="B134" s="7" t="s">
        <v>115</v>
      </c>
      <c r="C134" s="8">
        <v>45565</v>
      </c>
      <c r="D134" s="9">
        <v>45565.49318287037</v>
      </c>
      <c r="E134" s="10">
        <v>0</v>
      </c>
      <c r="F134" s="7" t="s">
        <v>116</v>
      </c>
      <c r="G134" s="10">
        <v>20</v>
      </c>
      <c r="H134" s="7" t="s">
        <v>117</v>
      </c>
      <c r="I134" s="7" t="s">
        <v>23</v>
      </c>
      <c r="J134" s="11">
        <v>90</v>
      </c>
      <c r="K134" s="7" t="s">
        <v>117</v>
      </c>
      <c r="L134" s="7" t="s">
        <v>82</v>
      </c>
      <c r="M134" s="7" t="s">
        <v>118</v>
      </c>
      <c r="N134" s="7" t="s">
        <v>77</v>
      </c>
      <c r="O134" s="7" t="s">
        <v>119</v>
      </c>
      <c r="P134" s="7" t="s">
        <v>84</v>
      </c>
      <c r="Q134" s="7" t="s">
        <v>206</v>
      </c>
      <c r="R134" s="7" t="s">
        <v>53</v>
      </c>
      <c r="S134" s="7" t="s">
        <v>121</v>
      </c>
      <c r="T134">
        <v>1</v>
      </c>
      <c r="U134">
        <f t="shared" si="4"/>
        <v>40</v>
      </c>
      <c r="V134">
        <f t="shared" si="5"/>
        <v>9</v>
      </c>
    </row>
    <row r="135" spans="1:22" ht="48" customHeight="1" x14ac:dyDescent="0.2">
      <c r="A135" s="2" t="s">
        <v>114</v>
      </c>
      <c r="B135" s="2" t="s">
        <v>115</v>
      </c>
      <c r="C135" s="3">
        <v>45565</v>
      </c>
      <c r="D135" s="4">
        <v>45565.449872685182</v>
      </c>
      <c r="E135" s="5">
        <v>0</v>
      </c>
      <c r="F135" s="2" t="s">
        <v>116</v>
      </c>
      <c r="G135" s="5">
        <v>20</v>
      </c>
      <c r="H135" s="2" t="s">
        <v>117</v>
      </c>
      <c r="I135" s="2" t="s">
        <v>23</v>
      </c>
      <c r="J135" s="6">
        <v>90</v>
      </c>
      <c r="K135" s="2" t="s">
        <v>117</v>
      </c>
      <c r="L135" s="2" t="s">
        <v>82</v>
      </c>
      <c r="M135" s="2" t="s">
        <v>118</v>
      </c>
      <c r="N135" s="2" t="s">
        <v>77</v>
      </c>
      <c r="O135" s="2" t="s">
        <v>119</v>
      </c>
      <c r="P135" s="2" t="s">
        <v>84</v>
      </c>
      <c r="Q135" s="2" t="s">
        <v>207</v>
      </c>
      <c r="R135" s="2" t="s">
        <v>53</v>
      </c>
      <c r="S135" s="2" t="s">
        <v>121</v>
      </c>
      <c r="T135">
        <v>1</v>
      </c>
      <c r="U135">
        <f t="shared" si="4"/>
        <v>40</v>
      </c>
      <c r="V135">
        <f t="shared" si="5"/>
        <v>9</v>
      </c>
    </row>
    <row r="136" spans="1:22" ht="48" customHeight="1" x14ac:dyDescent="0.2">
      <c r="A136" s="2" t="s">
        <v>114</v>
      </c>
      <c r="B136" s="2" t="s">
        <v>115</v>
      </c>
      <c r="C136" s="3">
        <v>45565</v>
      </c>
      <c r="D136" s="4">
        <v>45565.409999999996</v>
      </c>
      <c r="E136" s="5">
        <v>0</v>
      </c>
      <c r="F136" s="2" t="s">
        <v>116</v>
      </c>
      <c r="G136" s="5">
        <v>20</v>
      </c>
      <c r="H136" s="2" t="s">
        <v>117</v>
      </c>
      <c r="I136" s="2" t="s">
        <v>23</v>
      </c>
      <c r="J136" s="6">
        <v>90</v>
      </c>
      <c r="K136" s="2" t="s">
        <v>117</v>
      </c>
      <c r="L136" s="2" t="s">
        <v>82</v>
      </c>
      <c r="M136" s="2" t="s">
        <v>118</v>
      </c>
      <c r="N136" s="2" t="s">
        <v>77</v>
      </c>
      <c r="O136" s="2" t="s">
        <v>119</v>
      </c>
      <c r="P136" s="2" t="s">
        <v>84</v>
      </c>
      <c r="Q136" s="2" t="s">
        <v>208</v>
      </c>
      <c r="R136" s="2" t="s">
        <v>53</v>
      </c>
      <c r="S136" s="2" t="s">
        <v>121</v>
      </c>
      <c r="T136">
        <v>1</v>
      </c>
      <c r="U136">
        <f t="shared" si="4"/>
        <v>40</v>
      </c>
      <c r="V136">
        <f t="shared" si="5"/>
        <v>9</v>
      </c>
    </row>
    <row r="137" spans="1:22" ht="36.75" customHeight="1" x14ac:dyDescent="0.2">
      <c r="A137" s="2" t="s">
        <v>114</v>
      </c>
      <c r="B137" s="2" t="s">
        <v>115</v>
      </c>
      <c r="C137" s="3">
        <v>45565</v>
      </c>
      <c r="D137" s="4">
        <v>45565.368344907409</v>
      </c>
      <c r="E137" s="5">
        <v>0</v>
      </c>
      <c r="F137" s="2" t="s">
        <v>116</v>
      </c>
      <c r="G137" s="5">
        <v>20</v>
      </c>
      <c r="H137" s="2" t="s">
        <v>117</v>
      </c>
      <c r="I137" s="2" t="s">
        <v>23</v>
      </c>
      <c r="J137" s="6">
        <v>90</v>
      </c>
      <c r="K137" s="2" t="s">
        <v>117</v>
      </c>
      <c r="L137" s="2" t="s">
        <v>82</v>
      </c>
      <c r="M137" s="2" t="s">
        <v>118</v>
      </c>
      <c r="N137" s="2" t="s">
        <v>77</v>
      </c>
      <c r="O137" s="2" t="s">
        <v>119</v>
      </c>
      <c r="P137" s="2" t="s">
        <v>84</v>
      </c>
      <c r="Q137" s="2" t="s">
        <v>209</v>
      </c>
      <c r="R137" s="2" t="s">
        <v>53</v>
      </c>
      <c r="S137" s="2" t="s">
        <v>121</v>
      </c>
      <c r="T137">
        <v>1</v>
      </c>
      <c r="U137">
        <f t="shared" si="4"/>
        <v>40</v>
      </c>
      <c r="V137">
        <f t="shared" si="5"/>
        <v>9</v>
      </c>
    </row>
    <row r="138" spans="1:22" ht="36.75" customHeight="1" x14ac:dyDescent="0.2">
      <c r="A138" s="7" t="s">
        <v>114</v>
      </c>
      <c r="B138" s="7" t="s">
        <v>115</v>
      </c>
      <c r="C138" s="8">
        <v>45565</v>
      </c>
      <c r="D138" s="9">
        <v>45565.325219907405</v>
      </c>
      <c r="E138" s="10">
        <v>0</v>
      </c>
      <c r="F138" s="7" t="s">
        <v>116</v>
      </c>
      <c r="G138" s="10">
        <v>20</v>
      </c>
      <c r="H138" s="7" t="s">
        <v>117</v>
      </c>
      <c r="I138" s="7" t="s">
        <v>23</v>
      </c>
      <c r="J138" s="11">
        <v>90</v>
      </c>
      <c r="K138" s="7" t="s">
        <v>117</v>
      </c>
      <c r="L138" s="7" t="s">
        <v>82</v>
      </c>
      <c r="M138" s="7" t="s">
        <v>118</v>
      </c>
      <c r="N138" s="7" t="s">
        <v>77</v>
      </c>
      <c r="O138" s="7" t="s">
        <v>119</v>
      </c>
      <c r="P138" s="7" t="s">
        <v>84</v>
      </c>
      <c r="Q138" s="7" t="s">
        <v>210</v>
      </c>
      <c r="R138" s="7" t="s">
        <v>53</v>
      </c>
      <c r="S138" s="7" t="s">
        <v>121</v>
      </c>
      <c r="T138">
        <v>1</v>
      </c>
      <c r="U138">
        <f t="shared" si="4"/>
        <v>40</v>
      </c>
      <c r="V138">
        <f t="shared" si="5"/>
        <v>9</v>
      </c>
    </row>
    <row r="139" spans="1:22" ht="36.75" customHeight="1" x14ac:dyDescent="0.2">
      <c r="A139" s="2" t="s">
        <v>114</v>
      </c>
      <c r="B139" s="2" t="s">
        <v>115</v>
      </c>
      <c r="C139" s="3">
        <v>45565</v>
      </c>
      <c r="D139" s="4">
        <v>45565.285370370366</v>
      </c>
      <c r="E139" s="5">
        <v>0</v>
      </c>
      <c r="F139" s="2" t="s">
        <v>116</v>
      </c>
      <c r="G139" s="5">
        <v>20</v>
      </c>
      <c r="H139" s="2" t="s">
        <v>117</v>
      </c>
      <c r="I139" s="2" t="s">
        <v>23</v>
      </c>
      <c r="J139" s="6">
        <v>90</v>
      </c>
      <c r="K139" s="2" t="s">
        <v>117</v>
      </c>
      <c r="L139" s="2" t="s">
        <v>82</v>
      </c>
      <c r="M139" s="2" t="s">
        <v>118</v>
      </c>
      <c r="N139" s="2" t="s">
        <v>77</v>
      </c>
      <c r="O139" s="2" t="s">
        <v>119</v>
      </c>
      <c r="P139" s="2" t="s">
        <v>84</v>
      </c>
      <c r="Q139" s="2" t="s">
        <v>211</v>
      </c>
      <c r="R139" s="2" t="s">
        <v>53</v>
      </c>
      <c r="S139" s="2" t="s">
        <v>121</v>
      </c>
      <c r="T139">
        <v>1</v>
      </c>
      <c r="U139">
        <f t="shared" si="4"/>
        <v>40</v>
      </c>
      <c r="V139">
        <f t="shared" si="5"/>
        <v>9</v>
      </c>
    </row>
    <row r="140" spans="1:22" ht="48" customHeight="1" x14ac:dyDescent="0.2">
      <c r="A140" s="7" t="s">
        <v>213</v>
      </c>
      <c r="B140" s="7" t="s">
        <v>214</v>
      </c>
      <c r="C140" s="8">
        <v>45570</v>
      </c>
      <c r="D140" s="9">
        <v>45570.735717592594</v>
      </c>
      <c r="E140" s="10">
        <v>0</v>
      </c>
      <c r="F140" s="7" t="s">
        <v>215</v>
      </c>
      <c r="G140" s="10">
        <v>36</v>
      </c>
      <c r="H140" s="7" t="s">
        <v>216</v>
      </c>
      <c r="I140" s="7" t="s">
        <v>23</v>
      </c>
      <c r="J140" s="11">
        <v>3600</v>
      </c>
      <c r="K140" s="7" t="s">
        <v>217</v>
      </c>
      <c r="L140" s="7" t="s">
        <v>82</v>
      </c>
      <c r="M140" s="7" t="s">
        <v>218</v>
      </c>
      <c r="N140" s="7" t="s">
        <v>27</v>
      </c>
      <c r="O140" s="7" t="s">
        <v>52</v>
      </c>
      <c r="P140" s="7" t="s">
        <v>84</v>
      </c>
      <c r="Q140" s="7" t="s">
        <v>219</v>
      </c>
      <c r="R140" s="7" t="s">
        <v>57</v>
      </c>
      <c r="S140" s="7" t="s">
        <v>32</v>
      </c>
      <c r="T140">
        <v>1</v>
      </c>
      <c r="U140">
        <f t="shared" si="4"/>
        <v>40</v>
      </c>
      <c r="V140">
        <f t="shared" si="5"/>
        <v>10</v>
      </c>
    </row>
    <row r="141" spans="1:22" ht="48" customHeight="1" x14ac:dyDescent="0.2">
      <c r="A141" s="2" t="s">
        <v>213</v>
      </c>
      <c r="B141" s="2" t="s">
        <v>214</v>
      </c>
      <c r="C141" s="3">
        <v>45570</v>
      </c>
      <c r="D141" s="4">
        <v>45570.710173611107</v>
      </c>
      <c r="E141" s="5">
        <v>0</v>
      </c>
      <c r="F141" s="2" t="s">
        <v>215</v>
      </c>
      <c r="G141" s="5">
        <v>36</v>
      </c>
      <c r="H141" s="2" t="s">
        <v>216</v>
      </c>
      <c r="I141" s="2" t="s">
        <v>23</v>
      </c>
      <c r="J141" s="6">
        <v>3600</v>
      </c>
      <c r="K141" s="2" t="s">
        <v>217</v>
      </c>
      <c r="L141" s="2" t="s">
        <v>82</v>
      </c>
      <c r="M141" s="2" t="s">
        <v>218</v>
      </c>
      <c r="N141" s="2" t="s">
        <v>27</v>
      </c>
      <c r="O141" s="2" t="s">
        <v>52</v>
      </c>
      <c r="P141" s="2" t="s">
        <v>84</v>
      </c>
      <c r="Q141" s="2" t="s">
        <v>220</v>
      </c>
      <c r="R141" s="2" t="s">
        <v>57</v>
      </c>
      <c r="S141" s="2" t="s">
        <v>32</v>
      </c>
      <c r="T141">
        <v>1</v>
      </c>
      <c r="U141">
        <f t="shared" si="4"/>
        <v>40</v>
      </c>
      <c r="V141">
        <f t="shared" si="5"/>
        <v>10</v>
      </c>
    </row>
    <row r="142" spans="1:22" ht="48" customHeight="1" x14ac:dyDescent="0.2">
      <c r="A142" s="7" t="s">
        <v>213</v>
      </c>
      <c r="B142" s="7" t="s">
        <v>214</v>
      </c>
      <c r="C142" s="8">
        <v>45570</v>
      </c>
      <c r="D142" s="9">
        <v>45570.490624999999</v>
      </c>
      <c r="E142" s="10">
        <v>5</v>
      </c>
      <c r="F142" s="7" t="s">
        <v>89</v>
      </c>
      <c r="G142" s="10">
        <v>37</v>
      </c>
      <c r="H142" s="7" t="s">
        <v>90</v>
      </c>
      <c r="I142" s="7" t="s">
        <v>23</v>
      </c>
      <c r="J142" s="11">
        <v>3700</v>
      </c>
      <c r="K142" s="7" t="s">
        <v>90</v>
      </c>
      <c r="L142" s="7" t="s">
        <v>51</v>
      </c>
      <c r="M142" s="7" t="s">
        <v>91</v>
      </c>
      <c r="N142" s="7" t="s">
        <v>27</v>
      </c>
      <c r="O142" s="7" t="s">
        <v>52</v>
      </c>
      <c r="P142" s="7" t="s">
        <v>47</v>
      </c>
      <c r="Q142" s="7" t="s">
        <v>221</v>
      </c>
      <c r="R142" s="7" t="s">
        <v>57</v>
      </c>
      <c r="S142" s="7" t="s">
        <v>32</v>
      </c>
      <c r="T142">
        <v>1</v>
      </c>
      <c r="U142">
        <f t="shared" si="4"/>
        <v>40</v>
      </c>
      <c r="V142">
        <f t="shared" si="5"/>
        <v>10</v>
      </c>
    </row>
    <row r="143" spans="1:22" ht="48" customHeight="1" x14ac:dyDescent="0.2">
      <c r="A143" s="2" t="s">
        <v>213</v>
      </c>
      <c r="B143" s="2" t="s">
        <v>214</v>
      </c>
      <c r="C143" s="3">
        <v>45569</v>
      </c>
      <c r="D143" s="4">
        <v>45569.960972222223</v>
      </c>
      <c r="E143" s="5">
        <v>0</v>
      </c>
      <c r="F143" s="2" t="s">
        <v>215</v>
      </c>
      <c r="G143" s="5">
        <v>36</v>
      </c>
      <c r="H143" s="2" t="s">
        <v>216</v>
      </c>
      <c r="I143" s="2" t="s">
        <v>23</v>
      </c>
      <c r="J143" s="6">
        <v>3600</v>
      </c>
      <c r="K143" s="2" t="s">
        <v>217</v>
      </c>
      <c r="L143" s="2" t="s">
        <v>82</v>
      </c>
      <c r="M143" s="2" t="s">
        <v>218</v>
      </c>
      <c r="N143" s="2" t="s">
        <v>27</v>
      </c>
      <c r="O143" s="2" t="s">
        <v>52</v>
      </c>
      <c r="P143" s="2" t="s">
        <v>84</v>
      </c>
      <c r="Q143" s="2" t="s">
        <v>222</v>
      </c>
      <c r="R143" s="2" t="s">
        <v>57</v>
      </c>
      <c r="S143" s="2" t="s">
        <v>32</v>
      </c>
      <c r="T143">
        <v>1</v>
      </c>
      <c r="U143">
        <f t="shared" si="4"/>
        <v>40</v>
      </c>
      <c r="V143">
        <f t="shared" si="5"/>
        <v>10</v>
      </c>
    </row>
    <row r="144" spans="1:22" ht="48" customHeight="1" x14ac:dyDescent="0.2">
      <c r="A144" s="7" t="s">
        <v>213</v>
      </c>
      <c r="B144" s="7" t="s">
        <v>214</v>
      </c>
      <c r="C144" s="8">
        <v>45569</v>
      </c>
      <c r="D144" s="9">
        <v>45569.95925925926</v>
      </c>
      <c r="E144" s="10">
        <v>0</v>
      </c>
      <c r="F144" s="7" t="s">
        <v>215</v>
      </c>
      <c r="G144" s="10">
        <v>36</v>
      </c>
      <c r="H144" s="7" t="s">
        <v>216</v>
      </c>
      <c r="I144" s="7" t="s">
        <v>23</v>
      </c>
      <c r="J144" s="11">
        <v>3600</v>
      </c>
      <c r="K144" s="7" t="s">
        <v>217</v>
      </c>
      <c r="L144" s="7" t="s">
        <v>82</v>
      </c>
      <c r="M144" s="7" t="s">
        <v>218</v>
      </c>
      <c r="N144" s="7" t="s">
        <v>27</v>
      </c>
      <c r="O144" s="7" t="s">
        <v>52</v>
      </c>
      <c r="P144" s="7" t="s">
        <v>84</v>
      </c>
      <c r="Q144" s="7" t="s">
        <v>223</v>
      </c>
      <c r="R144" s="7" t="s">
        <v>57</v>
      </c>
      <c r="S144" s="7" t="s">
        <v>32</v>
      </c>
      <c r="T144">
        <v>1</v>
      </c>
      <c r="U144">
        <f t="shared" si="4"/>
        <v>40</v>
      </c>
      <c r="V144">
        <f t="shared" si="5"/>
        <v>10</v>
      </c>
    </row>
    <row r="145" spans="1:22" ht="48" customHeight="1" x14ac:dyDescent="0.2">
      <c r="A145" s="2" t="s">
        <v>213</v>
      </c>
      <c r="B145" s="2" t="s">
        <v>214</v>
      </c>
      <c r="C145" s="3">
        <v>45569</v>
      </c>
      <c r="D145" s="4">
        <v>45569.846736111111</v>
      </c>
      <c r="E145" s="5">
        <v>5</v>
      </c>
      <c r="F145" s="2" t="s">
        <v>89</v>
      </c>
      <c r="G145" s="5">
        <v>37</v>
      </c>
      <c r="H145" s="2" t="s">
        <v>90</v>
      </c>
      <c r="I145" s="2" t="s">
        <v>23</v>
      </c>
      <c r="J145" s="6">
        <v>6166.6567999999997</v>
      </c>
      <c r="K145" s="2" t="s">
        <v>90</v>
      </c>
      <c r="L145" s="2" t="s">
        <v>51</v>
      </c>
      <c r="M145" s="2" t="s">
        <v>91</v>
      </c>
      <c r="N145" s="2" t="s">
        <v>27</v>
      </c>
      <c r="O145" s="2" t="s">
        <v>52</v>
      </c>
      <c r="P145" s="2" t="s">
        <v>47</v>
      </c>
      <c r="Q145" s="2" t="s">
        <v>224</v>
      </c>
      <c r="R145" s="2" t="s">
        <v>57</v>
      </c>
      <c r="S145" s="2" t="s">
        <v>32</v>
      </c>
      <c r="T145">
        <v>1</v>
      </c>
      <c r="U145">
        <f t="shared" si="4"/>
        <v>40</v>
      </c>
      <c r="V145">
        <f t="shared" si="5"/>
        <v>10</v>
      </c>
    </row>
    <row r="146" spans="1:22" ht="48" customHeight="1" x14ac:dyDescent="0.2">
      <c r="A146" s="7" t="s">
        <v>213</v>
      </c>
      <c r="B146" s="7" t="s">
        <v>214</v>
      </c>
      <c r="C146" s="8">
        <v>45569</v>
      </c>
      <c r="D146" s="9">
        <v>45569.541585648149</v>
      </c>
      <c r="E146" s="10">
        <v>5</v>
      </c>
      <c r="F146" s="7" t="s">
        <v>89</v>
      </c>
      <c r="G146" s="10">
        <v>37</v>
      </c>
      <c r="H146" s="7" t="s">
        <v>90</v>
      </c>
      <c r="I146" s="7" t="s">
        <v>23</v>
      </c>
      <c r="J146" s="11">
        <v>3700</v>
      </c>
      <c r="K146" s="7" t="s">
        <v>90</v>
      </c>
      <c r="L146" s="7" t="s">
        <v>51</v>
      </c>
      <c r="M146" s="7" t="s">
        <v>91</v>
      </c>
      <c r="N146" s="7" t="s">
        <v>27</v>
      </c>
      <c r="O146" s="7" t="s">
        <v>52</v>
      </c>
      <c r="P146" s="7" t="s">
        <v>47</v>
      </c>
      <c r="Q146" s="7" t="s">
        <v>225</v>
      </c>
      <c r="R146" s="7" t="s">
        <v>57</v>
      </c>
      <c r="S146" s="7" t="s">
        <v>32</v>
      </c>
      <c r="T146">
        <v>1</v>
      </c>
      <c r="U146">
        <f t="shared" si="4"/>
        <v>40</v>
      </c>
      <c r="V146">
        <f t="shared" si="5"/>
        <v>10</v>
      </c>
    </row>
    <row r="147" spans="1:22" ht="48" customHeight="1" x14ac:dyDescent="0.2">
      <c r="A147" s="7" t="s">
        <v>213</v>
      </c>
      <c r="B147" s="7" t="s">
        <v>214</v>
      </c>
      <c r="C147" s="8">
        <v>45569</v>
      </c>
      <c r="D147" s="9">
        <v>45569.388344907406</v>
      </c>
      <c r="E147" s="10">
        <v>0</v>
      </c>
      <c r="F147" s="7" t="s">
        <v>215</v>
      </c>
      <c r="G147" s="10">
        <v>36</v>
      </c>
      <c r="H147" s="7" t="s">
        <v>216</v>
      </c>
      <c r="I147" s="7" t="s">
        <v>23</v>
      </c>
      <c r="J147" s="11">
        <v>3600</v>
      </c>
      <c r="K147" s="7" t="s">
        <v>217</v>
      </c>
      <c r="L147" s="7" t="s">
        <v>82</v>
      </c>
      <c r="M147" s="7" t="s">
        <v>218</v>
      </c>
      <c r="N147" s="7" t="s">
        <v>27</v>
      </c>
      <c r="O147" s="7" t="s">
        <v>52</v>
      </c>
      <c r="P147" s="7" t="s">
        <v>84</v>
      </c>
      <c r="Q147" s="7" t="s">
        <v>226</v>
      </c>
      <c r="R147" s="7" t="s">
        <v>57</v>
      </c>
      <c r="S147" s="7" t="s">
        <v>32</v>
      </c>
      <c r="T147">
        <v>1</v>
      </c>
      <c r="U147">
        <f t="shared" si="4"/>
        <v>40</v>
      </c>
      <c r="V147">
        <f t="shared" si="5"/>
        <v>10</v>
      </c>
    </row>
    <row r="148" spans="1:22" ht="48" customHeight="1" x14ac:dyDescent="0.2">
      <c r="A148" s="2" t="s">
        <v>213</v>
      </c>
      <c r="B148" s="2" t="s">
        <v>214</v>
      </c>
      <c r="C148" s="3">
        <v>45568</v>
      </c>
      <c r="D148" s="4">
        <v>45568.952592592592</v>
      </c>
      <c r="E148" s="5">
        <v>0</v>
      </c>
      <c r="F148" s="2" t="s">
        <v>215</v>
      </c>
      <c r="G148" s="5">
        <v>36</v>
      </c>
      <c r="H148" s="2" t="s">
        <v>216</v>
      </c>
      <c r="I148" s="2" t="s">
        <v>23</v>
      </c>
      <c r="J148" s="6">
        <v>3600</v>
      </c>
      <c r="K148" s="2" t="s">
        <v>217</v>
      </c>
      <c r="L148" s="2" t="s">
        <v>82</v>
      </c>
      <c r="M148" s="2" t="s">
        <v>218</v>
      </c>
      <c r="N148" s="2" t="s">
        <v>27</v>
      </c>
      <c r="O148" s="2" t="s">
        <v>52</v>
      </c>
      <c r="P148" s="2" t="s">
        <v>84</v>
      </c>
      <c r="Q148" s="2" t="s">
        <v>227</v>
      </c>
      <c r="R148" s="2" t="s">
        <v>57</v>
      </c>
      <c r="S148" s="2" t="s">
        <v>32</v>
      </c>
      <c r="T148">
        <v>1</v>
      </c>
      <c r="U148">
        <f t="shared" si="4"/>
        <v>40</v>
      </c>
      <c r="V148">
        <f t="shared" si="5"/>
        <v>10</v>
      </c>
    </row>
    <row r="149" spans="1:22" ht="48" customHeight="1" x14ac:dyDescent="0.2">
      <c r="A149" s="7" t="s">
        <v>213</v>
      </c>
      <c r="B149" s="7" t="s">
        <v>214</v>
      </c>
      <c r="C149" s="8">
        <v>45568</v>
      </c>
      <c r="D149" s="9">
        <v>45568.951215277775</v>
      </c>
      <c r="E149" s="10">
        <v>0</v>
      </c>
      <c r="F149" s="7" t="s">
        <v>215</v>
      </c>
      <c r="G149" s="10">
        <v>36</v>
      </c>
      <c r="H149" s="7" t="s">
        <v>216</v>
      </c>
      <c r="I149" s="7" t="s">
        <v>23</v>
      </c>
      <c r="J149" s="11">
        <v>3600</v>
      </c>
      <c r="K149" s="7" t="s">
        <v>217</v>
      </c>
      <c r="L149" s="7" t="s">
        <v>82</v>
      </c>
      <c r="M149" s="7" t="s">
        <v>218</v>
      </c>
      <c r="N149" s="7" t="s">
        <v>27</v>
      </c>
      <c r="O149" s="7" t="s">
        <v>52</v>
      </c>
      <c r="P149" s="7" t="s">
        <v>84</v>
      </c>
      <c r="Q149" s="7" t="s">
        <v>228</v>
      </c>
      <c r="R149" s="7" t="s">
        <v>57</v>
      </c>
      <c r="S149" s="7" t="s">
        <v>32</v>
      </c>
      <c r="T149">
        <v>1</v>
      </c>
      <c r="U149">
        <f t="shared" si="4"/>
        <v>40</v>
      </c>
      <c r="V149">
        <f t="shared" si="5"/>
        <v>10</v>
      </c>
    </row>
    <row r="150" spans="1:22" ht="48" customHeight="1" x14ac:dyDescent="0.2">
      <c r="A150" s="7" t="s">
        <v>213</v>
      </c>
      <c r="B150" s="7" t="s">
        <v>214</v>
      </c>
      <c r="C150" s="8">
        <v>45568</v>
      </c>
      <c r="D150" s="9">
        <v>45568.388518518514</v>
      </c>
      <c r="E150" s="10">
        <v>1</v>
      </c>
      <c r="F150" s="7" t="s">
        <v>229</v>
      </c>
      <c r="G150" s="10">
        <v>36</v>
      </c>
      <c r="H150" s="7" t="s">
        <v>216</v>
      </c>
      <c r="I150" s="7" t="s">
        <v>23</v>
      </c>
      <c r="J150" s="11">
        <v>3600</v>
      </c>
      <c r="K150" s="7" t="s">
        <v>217</v>
      </c>
      <c r="L150" s="7" t="s">
        <v>82</v>
      </c>
      <c r="M150" s="7" t="s">
        <v>218</v>
      </c>
      <c r="N150" s="7" t="s">
        <v>27</v>
      </c>
      <c r="O150" s="7" t="s">
        <v>52</v>
      </c>
      <c r="P150" s="7" t="s">
        <v>84</v>
      </c>
      <c r="Q150" s="7" t="s">
        <v>230</v>
      </c>
      <c r="R150" s="7" t="s">
        <v>57</v>
      </c>
      <c r="S150" s="7" t="s">
        <v>32</v>
      </c>
      <c r="T150">
        <v>1</v>
      </c>
      <c r="U150">
        <f t="shared" si="4"/>
        <v>40</v>
      </c>
      <c r="V150">
        <f t="shared" si="5"/>
        <v>10</v>
      </c>
    </row>
    <row r="151" spans="1:22" ht="48" customHeight="1" x14ac:dyDescent="0.2">
      <c r="A151" s="2" t="s">
        <v>213</v>
      </c>
      <c r="B151" s="2" t="s">
        <v>214</v>
      </c>
      <c r="C151" s="3">
        <v>45567</v>
      </c>
      <c r="D151" s="4">
        <v>45567.939525462964</v>
      </c>
      <c r="E151" s="5">
        <v>0</v>
      </c>
      <c r="F151" s="2" t="s">
        <v>215</v>
      </c>
      <c r="G151" s="5">
        <v>36</v>
      </c>
      <c r="H151" s="2" t="s">
        <v>216</v>
      </c>
      <c r="I151" s="2" t="s">
        <v>23</v>
      </c>
      <c r="J151" s="6">
        <v>3600</v>
      </c>
      <c r="K151" s="2" t="s">
        <v>217</v>
      </c>
      <c r="L151" s="2" t="s">
        <v>82</v>
      </c>
      <c r="M151" s="2" t="s">
        <v>218</v>
      </c>
      <c r="N151" s="2" t="s">
        <v>27</v>
      </c>
      <c r="O151" s="2" t="s">
        <v>52</v>
      </c>
      <c r="P151" s="2" t="s">
        <v>84</v>
      </c>
      <c r="Q151" s="2" t="s">
        <v>231</v>
      </c>
      <c r="R151" s="2" t="s">
        <v>57</v>
      </c>
      <c r="S151" s="2" t="s">
        <v>32</v>
      </c>
      <c r="T151">
        <v>1</v>
      </c>
      <c r="U151">
        <f t="shared" si="4"/>
        <v>40</v>
      </c>
      <c r="V151">
        <f t="shared" si="5"/>
        <v>10</v>
      </c>
    </row>
    <row r="152" spans="1:22" ht="48" customHeight="1" x14ac:dyDescent="0.2">
      <c r="A152" s="7" t="s">
        <v>213</v>
      </c>
      <c r="B152" s="7" t="s">
        <v>214</v>
      </c>
      <c r="C152" s="8">
        <v>45567</v>
      </c>
      <c r="D152" s="9">
        <v>45567.938113425924</v>
      </c>
      <c r="E152" s="10">
        <v>0</v>
      </c>
      <c r="F152" s="7" t="s">
        <v>215</v>
      </c>
      <c r="G152" s="10">
        <v>36</v>
      </c>
      <c r="H152" s="7" t="s">
        <v>216</v>
      </c>
      <c r="I152" s="7" t="s">
        <v>23</v>
      </c>
      <c r="J152" s="11">
        <v>3600</v>
      </c>
      <c r="K152" s="7" t="s">
        <v>217</v>
      </c>
      <c r="L152" s="7" t="s">
        <v>82</v>
      </c>
      <c r="M152" s="7" t="s">
        <v>218</v>
      </c>
      <c r="N152" s="7" t="s">
        <v>27</v>
      </c>
      <c r="O152" s="7" t="s">
        <v>52</v>
      </c>
      <c r="P152" s="7" t="s">
        <v>84</v>
      </c>
      <c r="Q152" s="7" t="s">
        <v>232</v>
      </c>
      <c r="R152" s="7" t="s">
        <v>57</v>
      </c>
      <c r="S152" s="7" t="s">
        <v>32</v>
      </c>
      <c r="T152">
        <v>1</v>
      </c>
      <c r="U152">
        <f t="shared" si="4"/>
        <v>40</v>
      </c>
      <c r="V152">
        <f t="shared" si="5"/>
        <v>10</v>
      </c>
    </row>
    <row r="153" spans="1:22" ht="48" customHeight="1" x14ac:dyDescent="0.2">
      <c r="A153" s="7" t="s">
        <v>213</v>
      </c>
      <c r="B153" s="7" t="s">
        <v>214</v>
      </c>
      <c r="C153" s="8">
        <v>45567</v>
      </c>
      <c r="D153" s="9">
        <v>45567.380810185183</v>
      </c>
      <c r="E153" s="10">
        <v>0</v>
      </c>
      <c r="F153" s="7" t="s">
        <v>215</v>
      </c>
      <c r="G153" s="10">
        <v>36</v>
      </c>
      <c r="H153" s="7" t="s">
        <v>216</v>
      </c>
      <c r="I153" s="7" t="s">
        <v>23</v>
      </c>
      <c r="J153" s="11">
        <v>3600</v>
      </c>
      <c r="K153" s="7" t="s">
        <v>217</v>
      </c>
      <c r="L153" s="7" t="s">
        <v>82</v>
      </c>
      <c r="M153" s="7" t="s">
        <v>218</v>
      </c>
      <c r="N153" s="7" t="s">
        <v>27</v>
      </c>
      <c r="O153" s="7" t="s">
        <v>52</v>
      </c>
      <c r="P153" s="7" t="s">
        <v>84</v>
      </c>
      <c r="Q153" s="7" t="s">
        <v>233</v>
      </c>
      <c r="R153" s="7" t="s">
        <v>57</v>
      </c>
      <c r="S153" s="7" t="s">
        <v>32</v>
      </c>
      <c r="T153">
        <v>1</v>
      </c>
      <c r="U153">
        <f t="shared" si="4"/>
        <v>40</v>
      </c>
      <c r="V153">
        <f t="shared" si="5"/>
        <v>10</v>
      </c>
    </row>
    <row r="154" spans="1:22" ht="48" customHeight="1" x14ac:dyDescent="0.2">
      <c r="A154" s="2" t="s">
        <v>213</v>
      </c>
      <c r="B154" s="2" t="s">
        <v>214</v>
      </c>
      <c r="C154" s="3">
        <v>45566</v>
      </c>
      <c r="D154" s="4">
        <v>45566.9374537037</v>
      </c>
      <c r="E154" s="5">
        <v>0</v>
      </c>
      <c r="F154" s="2" t="s">
        <v>215</v>
      </c>
      <c r="G154" s="5">
        <v>36</v>
      </c>
      <c r="H154" s="2" t="s">
        <v>216</v>
      </c>
      <c r="I154" s="2" t="s">
        <v>23</v>
      </c>
      <c r="J154" s="6">
        <v>3600</v>
      </c>
      <c r="K154" s="2" t="s">
        <v>217</v>
      </c>
      <c r="L154" s="2" t="s">
        <v>82</v>
      </c>
      <c r="M154" s="2" t="s">
        <v>218</v>
      </c>
      <c r="N154" s="2" t="s">
        <v>27</v>
      </c>
      <c r="O154" s="2" t="s">
        <v>52</v>
      </c>
      <c r="P154" s="2" t="s">
        <v>84</v>
      </c>
      <c r="Q154" s="2" t="s">
        <v>234</v>
      </c>
      <c r="R154" s="2" t="s">
        <v>57</v>
      </c>
      <c r="S154" s="2" t="s">
        <v>32</v>
      </c>
      <c r="T154">
        <v>1</v>
      </c>
      <c r="U154">
        <f t="shared" si="4"/>
        <v>40</v>
      </c>
      <c r="V154">
        <f t="shared" si="5"/>
        <v>10</v>
      </c>
    </row>
    <row r="155" spans="1:22" ht="48" customHeight="1" x14ac:dyDescent="0.2">
      <c r="A155" s="7" t="s">
        <v>213</v>
      </c>
      <c r="B155" s="7" t="s">
        <v>214</v>
      </c>
      <c r="C155" s="8">
        <v>45566</v>
      </c>
      <c r="D155" s="9">
        <v>45566.936053240737</v>
      </c>
      <c r="E155" s="10">
        <v>0</v>
      </c>
      <c r="F155" s="7" t="s">
        <v>215</v>
      </c>
      <c r="G155" s="10">
        <v>36</v>
      </c>
      <c r="H155" s="7" t="s">
        <v>216</v>
      </c>
      <c r="I155" s="7" t="s">
        <v>23</v>
      </c>
      <c r="J155" s="11">
        <v>3600</v>
      </c>
      <c r="K155" s="7" t="s">
        <v>217</v>
      </c>
      <c r="L155" s="7" t="s">
        <v>82</v>
      </c>
      <c r="M155" s="7" t="s">
        <v>218</v>
      </c>
      <c r="N155" s="7" t="s">
        <v>27</v>
      </c>
      <c r="O155" s="7" t="s">
        <v>52</v>
      </c>
      <c r="P155" s="7" t="s">
        <v>84</v>
      </c>
      <c r="Q155" s="7" t="s">
        <v>235</v>
      </c>
      <c r="R155" s="7" t="s">
        <v>57</v>
      </c>
      <c r="S155" s="7" t="s">
        <v>32</v>
      </c>
      <c r="T155">
        <v>1</v>
      </c>
      <c r="U155">
        <f t="shared" si="4"/>
        <v>40</v>
      </c>
      <c r="V155">
        <f t="shared" si="5"/>
        <v>10</v>
      </c>
    </row>
    <row r="156" spans="1:22" ht="48" customHeight="1" x14ac:dyDescent="0.2">
      <c r="A156" s="7" t="s">
        <v>213</v>
      </c>
      <c r="B156" s="7" t="s">
        <v>214</v>
      </c>
      <c r="C156" s="8">
        <v>45566</v>
      </c>
      <c r="D156" s="9">
        <v>45566.373668981483</v>
      </c>
      <c r="E156" s="10">
        <v>0</v>
      </c>
      <c r="F156" s="7" t="s">
        <v>215</v>
      </c>
      <c r="G156" s="10">
        <v>36</v>
      </c>
      <c r="H156" s="7" t="s">
        <v>216</v>
      </c>
      <c r="I156" s="7" t="s">
        <v>23</v>
      </c>
      <c r="J156" s="11">
        <v>9599.9940000000006</v>
      </c>
      <c r="K156" s="7" t="s">
        <v>217</v>
      </c>
      <c r="L156" s="7" t="s">
        <v>82</v>
      </c>
      <c r="M156" s="7" t="s">
        <v>218</v>
      </c>
      <c r="N156" s="7" t="s">
        <v>27</v>
      </c>
      <c r="O156" s="7" t="s">
        <v>52</v>
      </c>
      <c r="P156" s="7" t="s">
        <v>84</v>
      </c>
      <c r="Q156" s="7" t="s">
        <v>236</v>
      </c>
      <c r="R156" s="7" t="s">
        <v>57</v>
      </c>
      <c r="S156" s="7" t="s">
        <v>32</v>
      </c>
      <c r="T156">
        <v>1</v>
      </c>
      <c r="U156">
        <f t="shared" si="4"/>
        <v>40</v>
      </c>
      <c r="V156">
        <f t="shared" si="5"/>
        <v>10</v>
      </c>
    </row>
    <row r="157" spans="1:22" ht="48" customHeight="1" x14ac:dyDescent="0.2">
      <c r="A157" s="2" t="s">
        <v>213</v>
      </c>
      <c r="B157" s="2" t="s">
        <v>214</v>
      </c>
      <c r="C157" s="3">
        <v>45565</v>
      </c>
      <c r="D157" s="4">
        <v>45565.944490740738</v>
      </c>
      <c r="E157" s="5">
        <v>0</v>
      </c>
      <c r="F157" s="2" t="s">
        <v>215</v>
      </c>
      <c r="G157" s="5">
        <v>36</v>
      </c>
      <c r="H157" s="2" t="s">
        <v>216</v>
      </c>
      <c r="I157" s="2" t="s">
        <v>23</v>
      </c>
      <c r="J157" s="6">
        <v>3600</v>
      </c>
      <c r="K157" s="2" t="s">
        <v>217</v>
      </c>
      <c r="L157" s="2" t="s">
        <v>82</v>
      </c>
      <c r="M157" s="2" t="s">
        <v>218</v>
      </c>
      <c r="N157" s="2" t="s">
        <v>27</v>
      </c>
      <c r="O157" s="2" t="s">
        <v>52</v>
      </c>
      <c r="P157" s="2" t="s">
        <v>84</v>
      </c>
      <c r="Q157" s="2" t="s">
        <v>237</v>
      </c>
      <c r="R157" s="2" t="s">
        <v>57</v>
      </c>
      <c r="S157" s="2" t="s">
        <v>32</v>
      </c>
      <c r="T157">
        <v>1</v>
      </c>
      <c r="U157">
        <f t="shared" si="4"/>
        <v>40</v>
      </c>
      <c r="V157">
        <f t="shared" si="5"/>
        <v>9</v>
      </c>
    </row>
    <row r="158" spans="1:22" ht="48" customHeight="1" x14ac:dyDescent="0.2">
      <c r="A158" s="7" t="s">
        <v>213</v>
      </c>
      <c r="B158" s="7" t="s">
        <v>214</v>
      </c>
      <c r="C158" s="8">
        <v>45565</v>
      </c>
      <c r="D158" s="9">
        <v>45565.943182870367</v>
      </c>
      <c r="E158" s="10">
        <v>0</v>
      </c>
      <c r="F158" s="7" t="s">
        <v>215</v>
      </c>
      <c r="G158" s="10">
        <v>36</v>
      </c>
      <c r="H158" s="7" t="s">
        <v>216</v>
      </c>
      <c r="I158" s="7" t="s">
        <v>23</v>
      </c>
      <c r="J158" s="11">
        <v>3600</v>
      </c>
      <c r="K158" s="7" t="s">
        <v>217</v>
      </c>
      <c r="L158" s="7" t="s">
        <v>82</v>
      </c>
      <c r="M158" s="7" t="s">
        <v>218</v>
      </c>
      <c r="N158" s="7" t="s">
        <v>27</v>
      </c>
      <c r="O158" s="7" t="s">
        <v>52</v>
      </c>
      <c r="P158" s="7" t="s">
        <v>84</v>
      </c>
      <c r="Q158" s="7" t="s">
        <v>238</v>
      </c>
      <c r="R158" s="7" t="s">
        <v>57</v>
      </c>
      <c r="S158" s="7" t="s">
        <v>32</v>
      </c>
      <c r="T158">
        <v>1</v>
      </c>
      <c r="U158">
        <f t="shared" si="4"/>
        <v>40</v>
      </c>
      <c r="V158">
        <f t="shared" si="5"/>
        <v>9</v>
      </c>
    </row>
    <row r="159" spans="1:22" ht="48" customHeight="1" x14ac:dyDescent="0.2">
      <c r="A159" s="2" t="s">
        <v>213</v>
      </c>
      <c r="B159" s="2" t="s">
        <v>214</v>
      </c>
      <c r="C159" s="3">
        <v>45565</v>
      </c>
      <c r="D159" s="4">
        <v>45565.850115740737</v>
      </c>
      <c r="E159" s="5">
        <v>0</v>
      </c>
      <c r="F159" s="2" t="s">
        <v>110</v>
      </c>
      <c r="G159" s="5">
        <v>53</v>
      </c>
      <c r="H159" s="2" t="s">
        <v>90</v>
      </c>
      <c r="I159" s="2" t="s">
        <v>23</v>
      </c>
      <c r="J159" s="6">
        <v>8833.3245000000006</v>
      </c>
      <c r="K159" s="2" t="s">
        <v>90</v>
      </c>
      <c r="L159" s="2" t="s">
        <v>51</v>
      </c>
      <c r="M159" s="2" t="s">
        <v>104</v>
      </c>
      <c r="N159" s="2" t="s">
        <v>27</v>
      </c>
      <c r="O159" s="2" t="s">
        <v>52</v>
      </c>
      <c r="P159" s="2" t="s">
        <v>47</v>
      </c>
      <c r="Q159" s="2" t="s">
        <v>239</v>
      </c>
      <c r="R159" s="2" t="s">
        <v>53</v>
      </c>
      <c r="S159" s="2" t="s">
        <v>32</v>
      </c>
      <c r="T159">
        <v>1</v>
      </c>
      <c r="U159">
        <f t="shared" si="4"/>
        <v>40</v>
      </c>
      <c r="V159">
        <f t="shared" si="5"/>
        <v>9</v>
      </c>
    </row>
    <row r="160" spans="1:22" ht="48" customHeight="1" x14ac:dyDescent="0.2">
      <c r="A160" s="7" t="s">
        <v>213</v>
      </c>
      <c r="B160" s="7" t="s">
        <v>214</v>
      </c>
      <c r="C160" s="8">
        <v>45565</v>
      </c>
      <c r="D160" s="9">
        <v>45565.541446759256</v>
      </c>
      <c r="E160" s="10">
        <v>0</v>
      </c>
      <c r="F160" s="7" t="s">
        <v>110</v>
      </c>
      <c r="G160" s="10">
        <v>53</v>
      </c>
      <c r="H160" s="7" t="s">
        <v>90</v>
      </c>
      <c r="I160" s="7" t="s">
        <v>23</v>
      </c>
      <c r="J160" s="11">
        <v>5300</v>
      </c>
      <c r="K160" s="7" t="s">
        <v>90</v>
      </c>
      <c r="L160" s="7" t="s">
        <v>51</v>
      </c>
      <c r="M160" s="7" t="s">
        <v>104</v>
      </c>
      <c r="N160" s="7" t="s">
        <v>27</v>
      </c>
      <c r="O160" s="7" t="s">
        <v>52</v>
      </c>
      <c r="P160" s="7" t="s">
        <v>47</v>
      </c>
      <c r="Q160" s="7" t="s">
        <v>240</v>
      </c>
      <c r="R160" s="7" t="s">
        <v>53</v>
      </c>
      <c r="S160" s="7" t="s">
        <v>32</v>
      </c>
      <c r="T160">
        <v>1</v>
      </c>
      <c r="U160">
        <f t="shared" si="4"/>
        <v>40</v>
      </c>
      <c r="V160">
        <f t="shared" si="5"/>
        <v>9</v>
      </c>
    </row>
    <row r="161" spans="1:22" ht="48" customHeight="1" x14ac:dyDescent="0.2">
      <c r="A161" s="2" t="s">
        <v>241</v>
      </c>
      <c r="B161" s="2" t="s">
        <v>242</v>
      </c>
      <c r="C161" s="3">
        <v>45569</v>
      </c>
      <c r="D161" s="4">
        <v>45569.961018518516</v>
      </c>
      <c r="E161" s="5">
        <v>0</v>
      </c>
      <c r="F161" s="2" t="s">
        <v>215</v>
      </c>
      <c r="G161" s="5">
        <v>36</v>
      </c>
      <c r="H161" s="2" t="s">
        <v>216</v>
      </c>
      <c r="I161" s="2" t="s">
        <v>23</v>
      </c>
      <c r="J161" s="6">
        <v>216</v>
      </c>
      <c r="K161" s="2" t="s">
        <v>217</v>
      </c>
      <c r="L161" s="2" t="s">
        <v>82</v>
      </c>
      <c r="M161" s="2" t="s">
        <v>218</v>
      </c>
      <c r="N161" s="2" t="s">
        <v>77</v>
      </c>
      <c r="O161" s="2" t="s">
        <v>119</v>
      </c>
      <c r="P161" s="2" t="s">
        <v>84</v>
      </c>
      <c r="Q161" s="2" t="s">
        <v>243</v>
      </c>
      <c r="R161" s="2" t="s">
        <v>57</v>
      </c>
      <c r="S161" s="2" t="s">
        <v>244</v>
      </c>
      <c r="T161">
        <v>1</v>
      </c>
      <c r="U161">
        <f t="shared" si="4"/>
        <v>40</v>
      </c>
      <c r="V161">
        <f t="shared" si="5"/>
        <v>10</v>
      </c>
    </row>
    <row r="162" spans="1:22" ht="48" customHeight="1" x14ac:dyDescent="0.2">
      <c r="A162" s="7" t="s">
        <v>241</v>
      </c>
      <c r="B162" s="7" t="s">
        <v>245</v>
      </c>
      <c r="C162" s="8">
        <v>45569</v>
      </c>
      <c r="D162" s="9">
        <v>45569.960729166662</v>
      </c>
      <c r="E162" s="10">
        <v>0</v>
      </c>
      <c r="F162" s="7" t="s">
        <v>215</v>
      </c>
      <c r="G162" s="10">
        <v>36</v>
      </c>
      <c r="H162" s="7" t="s">
        <v>216</v>
      </c>
      <c r="I162" s="7" t="s">
        <v>23</v>
      </c>
      <c r="J162" s="11">
        <v>360</v>
      </c>
      <c r="K162" s="7" t="s">
        <v>217</v>
      </c>
      <c r="L162" s="7" t="s">
        <v>82</v>
      </c>
      <c r="M162" s="7" t="s">
        <v>218</v>
      </c>
      <c r="N162" s="7" t="s">
        <v>27</v>
      </c>
      <c r="O162" s="7" t="s">
        <v>119</v>
      </c>
      <c r="P162" s="7" t="s">
        <v>84</v>
      </c>
      <c r="Q162" s="7" t="s">
        <v>246</v>
      </c>
      <c r="R162" s="7" t="s">
        <v>57</v>
      </c>
      <c r="S162" s="7" t="s">
        <v>244</v>
      </c>
      <c r="T162">
        <v>1</v>
      </c>
      <c r="U162">
        <f t="shared" si="4"/>
        <v>40</v>
      </c>
      <c r="V162">
        <f t="shared" si="5"/>
        <v>10</v>
      </c>
    </row>
    <row r="163" spans="1:22" ht="48" customHeight="1" x14ac:dyDescent="0.2">
      <c r="A163" s="2" t="s">
        <v>241</v>
      </c>
      <c r="B163" s="2" t="s">
        <v>242</v>
      </c>
      <c r="C163" s="3">
        <v>45569</v>
      </c>
      <c r="D163" s="4">
        <v>45569.959293981483</v>
      </c>
      <c r="E163" s="5">
        <v>0</v>
      </c>
      <c r="F163" s="2" t="s">
        <v>215</v>
      </c>
      <c r="G163" s="5">
        <v>36</v>
      </c>
      <c r="H163" s="2" t="s">
        <v>216</v>
      </c>
      <c r="I163" s="2" t="s">
        <v>23</v>
      </c>
      <c r="J163" s="6">
        <v>216</v>
      </c>
      <c r="K163" s="2" t="s">
        <v>217</v>
      </c>
      <c r="L163" s="2" t="s">
        <v>82</v>
      </c>
      <c r="M163" s="2" t="s">
        <v>218</v>
      </c>
      <c r="N163" s="2" t="s">
        <v>77</v>
      </c>
      <c r="O163" s="2" t="s">
        <v>119</v>
      </c>
      <c r="P163" s="2" t="s">
        <v>84</v>
      </c>
      <c r="Q163" s="2" t="s">
        <v>247</v>
      </c>
      <c r="R163" s="2" t="s">
        <v>57</v>
      </c>
      <c r="S163" s="2" t="s">
        <v>244</v>
      </c>
      <c r="T163">
        <v>1</v>
      </c>
      <c r="U163">
        <f t="shared" si="4"/>
        <v>40</v>
      </c>
      <c r="V163">
        <f t="shared" si="5"/>
        <v>10</v>
      </c>
    </row>
    <row r="164" spans="1:22" ht="48" customHeight="1" x14ac:dyDescent="0.2">
      <c r="A164" s="7" t="s">
        <v>241</v>
      </c>
      <c r="B164" s="7" t="s">
        <v>245</v>
      </c>
      <c r="C164" s="8">
        <v>45569</v>
      </c>
      <c r="D164" s="9">
        <v>45569.959016203698</v>
      </c>
      <c r="E164" s="10">
        <v>0</v>
      </c>
      <c r="F164" s="7" t="s">
        <v>215</v>
      </c>
      <c r="G164" s="10">
        <v>36</v>
      </c>
      <c r="H164" s="7" t="s">
        <v>216</v>
      </c>
      <c r="I164" s="7" t="s">
        <v>23</v>
      </c>
      <c r="J164" s="11">
        <v>360</v>
      </c>
      <c r="K164" s="7" t="s">
        <v>217</v>
      </c>
      <c r="L164" s="7" t="s">
        <v>82</v>
      </c>
      <c r="M164" s="7" t="s">
        <v>218</v>
      </c>
      <c r="N164" s="7" t="s">
        <v>27</v>
      </c>
      <c r="O164" s="7" t="s">
        <v>119</v>
      </c>
      <c r="P164" s="7" t="s">
        <v>84</v>
      </c>
      <c r="Q164" s="7" t="s">
        <v>248</v>
      </c>
      <c r="R164" s="7" t="s">
        <v>57</v>
      </c>
      <c r="S164" s="7" t="s">
        <v>244</v>
      </c>
      <c r="T164">
        <v>1</v>
      </c>
      <c r="U164">
        <f t="shared" si="4"/>
        <v>40</v>
      </c>
      <c r="V164">
        <f t="shared" si="5"/>
        <v>10</v>
      </c>
    </row>
    <row r="165" spans="1:22" ht="48" customHeight="1" x14ac:dyDescent="0.2">
      <c r="A165" s="2" t="s">
        <v>251</v>
      </c>
      <c r="B165" s="2" t="s">
        <v>252</v>
      </c>
      <c r="C165" s="3">
        <v>45570</v>
      </c>
      <c r="D165" s="4">
        <v>45570.735717592594</v>
      </c>
      <c r="E165" s="5">
        <v>0</v>
      </c>
      <c r="F165" s="2" t="s">
        <v>215</v>
      </c>
      <c r="G165" s="5">
        <v>36</v>
      </c>
      <c r="H165" s="2" t="s">
        <v>216</v>
      </c>
      <c r="I165" s="2" t="s">
        <v>23</v>
      </c>
      <c r="J165" s="6">
        <v>1767.6</v>
      </c>
      <c r="K165" s="2" t="s">
        <v>217</v>
      </c>
      <c r="L165" s="2" t="s">
        <v>82</v>
      </c>
      <c r="M165" s="2" t="s">
        <v>218</v>
      </c>
      <c r="N165" s="2" t="s">
        <v>27</v>
      </c>
      <c r="O165" s="2" t="s">
        <v>52</v>
      </c>
      <c r="P165" s="2" t="s">
        <v>84</v>
      </c>
      <c r="Q165" s="2" t="s">
        <v>253</v>
      </c>
      <c r="R165" s="2" t="s">
        <v>57</v>
      </c>
      <c r="S165" s="2" t="s">
        <v>86</v>
      </c>
      <c r="T165">
        <v>1</v>
      </c>
      <c r="U165">
        <f t="shared" si="4"/>
        <v>40</v>
      </c>
      <c r="V165">
        <f t="shared" si="5"/>
        <v>10</v>
      </c>
    </row>
    <row r="166" spans="1:22" ht="48" customHeight="1" x14ac:dyDescent="0.2">
      <c r="A166" s="7" t="s">
        <v>251</v>
      </c>
      <c r="B166" s="7" t="s">
        <v>252</v>
      </c>
      <c r="C166" s="8">
        <v>45570</v>
      </c>
      <c r="D166" s="9">
        <v>45570.710173611107</v>
      </c>
      <c r="E166" s="10">
        <v>0</v>
      </c>
      <c r="F166" s="7" t="s">
        <v>215</v>
      </c>
      <c r="G166" s="10">
        <v>36</v>
      </c>
      <c r="H166" s="7" t="s">
        <v>216</v>
      </c>
      <c r="I166" s="7" t="s">
        <v>23</v>
      </c>
      <c r="J166" s="11">
        <v>1767.6</v>
      </c>
      <c r="K166" s="7" t="s">
        <v>217</v>
      </c>
      <c r="L166" s="7" t="s">
        <v>82</v>
      </c>
      <c r="M166" s="7" t="s">
        <v>218</v>
      </c>
      <c r="N166" s="7" t="s">
        <v>27</v>
      </c>
      <c r="O166" s="7" t="s">
        <v>52</v>
      </c>
      <c r="P166" s="7" t="s">
        <v>84</v>
      </c>
      <c r="Q166" s="7" t="s">
        <v>254</v>
      </c>
      <c r="R166" s="7" t="s">
        <v>57</v>
      </c>
      <c r="S166" s="7" t="s">
        <v>86</v>
      </c>
      <c r="T166">
        <v>1</v>
      </c>
      <c r="U166">
        <f t="shared" si="4"/>
        <v>40</v>
      </c>
      <c r="V166">
        <f t="shared" si="5"/>
        <v>10</v>
      </c>
    </row>
    <row r="167" spans="1:22" ht="48" customHeight="1" x14ac:dyDescent="0.2">
      <c r="A167" s="2" t="s">
        <v>251</v>
      </c>
      <c r="B167" s="2" t="s">
        <v>252</v>
      </c>
      <c r="C167" s="3">
        <v>45570</v>
      </c>
      <c r="D167" s="4">
        <v>45570.490624999999</v>
      </c>
      <c r="E167" s="5">
        <v>5</v>
      </c>
      <c r="F167" s="2" t="s">
        <v>89</v>
      </c>
      <c r="G167" s="5">
        <v>37</v>
      </c>
      <c r="H167" s="2" t="s">
        <v>90</v>
      </c>
      <c r="I167" s="2" t="s">
        <v>23</v>
      </c>
      <c r="J167" s="6">
        <v>1816.7</v>
      </c>
      <c r="K167" s="2" t="s">
        <v>90</v>
      </c>
      <c r="L167" s="2" t="s">
        <v>51</v>
      </c>
      <c r="M167" s="2" t="s">
        <v>91</v>
      </c>
      <c r="N167" s="2" t="s">
        <v>27</v>
      </c>
      <c r="O167" s="2" t="s">
        <v>52</v>
      </c>
      <c r="P167" s="2" t="s">
        <v>47</v>
      </c>
      <c r="Q167" s="2" t="s">
        <v>255</v>
      </c>
      <c r="R167" s="2" t="s">
        <v>57</v>
      </c>
      <c r="S167" s="2" t="s">
        <v>86</v>
      </c>
      <c r="T167">
        <v>1</v>
      </c>
      <c r="U167">
        <f t="shared" si="4"/>
        <v>40</v>
      </c>
      <c r="V167">
        <f t="shared" si="5"/>
        <v>10</v>
      </c>
    </row>
    <row r="168" spans="1:22" ht="48" customHeight="1" x14ac:dyDescent="0.2">
      <c r="A168" s="7" t="s">
        <v>251</v>
      </c>
      <c r="B168" s="7" t="s">
        <v>252</v>
      </c>
      <c r="C168" s="8">
        <v>45569</v>
      </c>
      <c r="D168" s="9">
        <v>45569.960972222223</v>
      </c>
      <c r="E168" s="10">
        <v>0</v>
      </c>
      <c r="F168" s="7" t="s">
        <v>215</v>
      </c>
      <c r="G168" s="10">
        <v>36</v>
      </c>
      <c r="H168" s="7" t="s">
        <v>216</v>
      </c>
      <c r="I168" s="7" t="s">
        <v>23</v>
      </c>
      <c r="J168" s="11">
        <v>1502.4564</v>
      </c>
      <c r="K168" s="7" t="s">
        <v>217</v>
      </c>
      <c r="L168" s="7" t="s">
        <v>82</v>
      </c>
      <c r="M168" s="7" t="s">
        <v>218</v>
      </c>
      <c r="N168" s="7" t="s">
        <v>27</v>
      </c>
      <c r="O168" s="7" t="s">
        <v>52</v>
      </c>
      <c r="P168" s="7" t="s">
        <v>84</v>
      </c>
      <c r="Q168" s="7" t="s">
        <v>256</v>
      </c>
      <c r="R168" s="7" t="s">
        <v>57</v>
      </c>
      <c r="S168" s="7" t="s">
        <v>86</v>
      </c>
      <c r="T168">
        <v>1</v>
      </c>
      <c r="U168">
        <f t="shared" si="4"/>
        <v>40</v>
      </c>
      <c r="V168">
        <f t="shared" si="5"/>
        <v>10</v>
      </c>
    </row>
    <row r="169" spans="1:22" ht="48" customHeight="1" x14ac:dyDescent="0.2">
      <c r="A169" s="2" t="s">
        <v>251</v>
      </c>
      <c r="B169" s="2" t="s">
        <v>252</v>
      </c>
      <c r="C169" s="3">
        <v>45569</v>
      </c>
      <c r="D169" s="4">
        <v>45569.95925925926</v>
      </c>
      <c r="E169" s="5">
        <v>0</v>
      </c>
      <c r="F169" s="2" t="s">
        <v>215</v>
      </c>
      <c r="G169" s="5">
        <v>36</v>
      </c>
      <c r="H169" s="2" t="s">
        <v>216</v>
      </c>
      <c r="I169" s="2" t="s">
        <v>23</v>
      </c>
      <c r="J169" s="6">
        <v>1502.4564</v>
      </c>
      <c r="K169" s="2" t="s">
        <v>217</v>
      </c>
      <c r="L169" s="2" t="s">
        <v>82</v>
      </c>
      <c r="M169" s="2" t="s">
        <v>218</v>
      </c>
      <c r="N169" s="2" t="s">
        <v>27</v>
      </c>
      <c r="O169" s="2" t="s">
        <v>52</v>
      </c>
      <c r="P169" s="2" t="s">
        <v>84</v>
      </c>
      <c r="Q169" s="2" t="s">
        <v>257</v>
      </c>
      <c r="R169" s="2" t="s">
        <v>57</v>
      </c>
      <c r="S169" s="2" t="s">
        <v>86</v>
      </c>
      <c r="T169">
        <v>1</v>
      </c>
      <c r="U169">
        <f t="shared" si="4"/>
        <v>40</v>
      </c>
      <c r="V169">
        <f t="shared" si="5"/>
        <v>10</v>
      </c>
    </row>
    <row r="170" spans="1:22" ht="48" customHeight="1" x14ac:dyDescent="0.2">
      <c r="A170" s="7" t="s">
        <v>251</v>
      </c>
      <c r="B170" s="7" t="s">
        <v>252</v>
      </c>
      <c r="C170" s="8">
        <v>45569</v>
      </c>
      <c r="D170" s="9">
        <v>45569.846736111111</v>
      </c>
      <c r="E170" s="10">
        <v>5</v>
      </c>
      <c r="F170" s="7" t="s">
        <v>89</v>
      </c>
      <c r="G170" s="10">
        <v>37</v>
      </c>
      <c r="H170" s="7" t="s">
        <v>90</v>
      </c>
      <c r="I170" s="7" t="s">
        <v>23</v>
      </c>
      <c r="J170" s="11">
        <v>3860.4838</v>
      </c>
      <c r="K170" s="7" t="s">
        <v>90</v>
      </c>
      <c r="L170" s="7" t="s">
        <v>51</v>
      </c>
      <c r="M170" s="7" t="s">
        <v>91</v>
      </c>
      <c r="N170" s="7" t="s">
        <v>27</v>
      </c>
      <c r="O170" s="7" t="s">
        <v>52</v>
      </c>
      <c r="P170" s="7" t="s">
        <v>47</v>
      </c>
      <c r="Q170" s="7" t="s">
        <v>258</v>
      </c>
      <c r="R170" s="7" t="s">
        <v>57</v>
      </c>
      <c r="S170" s="7" t="s">
        <v>86</v>
      </c>
      <c r="T170">
        <v>1</v>
      </c>
      <c r="U170">
        <f t="shared" si="4"/>
        <v>40</v>
      </c>
      <c r="V170">
        <f t="shared" si="5"/>
        <v>10</v>
      </c>
    </row>
    <row r="171" spans="1:22" ht="48" customHeight="1" x14ac:dyDescent="0.2">
      <c r="A171" s="2" t="s">
        <v>251</v>
      </c>
      <c r="B171" s="2" t="s">
        <v>252</v>
      </c>
      <c r="C171" s="3">
        <v>45569</v>
      </c>
      <c r="D171" s="4">
        <v>45569.541585648149</v>
      </c>
      <c r="E171" s="5">
        <v>5</v>
      </c>
      <c r="F171" s="2" t="s">
        <v>89</v>
      </c>
      <c r="G171" s="5">
        <v>37</v>
      </c>
      <c r="H171" s="2" t="s">
        <v>90</v>
      </c>
      <c r="I171" s="2" t="s">
        <v>23</v>
      </c>
      <c r="J171" s="6">
        <v>1816.7</v>
      </c>
      <c r="K171" s="2" t="s">
        <v>90</v>
      </c>
      <c r="L171" s="2" t="s">
        <v>51</v>
      </c>
      <c r="M171" s="2" t="s">
        <v>91</v>
      </c>
      <c r="N171" s="2" t="s">
        <v>27</v>
      </c>
      <c r="O171" s="2" t="s">
        <v>52</v>
      </c>
      <c r="P171" s="2" t="s">
        <v>47</v>
      </c>
      <c r="Q171" s="2" t="s">
        <v>259</v>
      </c>
      <c r="R171" s="2" t="s">
        <v>57</v>
      </c>
      <c r="S171" s="2" t="s">
        <v>86</v>
      </c>
      <c r="T171">
        <v>1</v>
      </c>
      <c r="U171">
        <f t="shared" si="4"/>
        <v>40</v>
      </c>
      <c r="V171">
        <f t="shared" si="5"/>
        <v>10</v>
      </c>
    </row>
    <row r="172" spans="1:22" ht="48" customHeight="1" x14ac:dyDescent="0.2">
      <c r="A172" s="2" t="s">
        <v>251</v>
      </c>
      <c r="B172" s="2" t="s">
        <v>252</v>
      </c>
      <c r="C172" s="3">
        <v>45569</v>
      </c>
      <c r="D172" s="4">
        <v>45569.388344907406</v>
      </c>
      <c r="E172" s="5">
        <v>0</v>
      </c>
      <c r="F172" s="2" t="s">
        <v>215</v>
      </c>
      <c r="G172" s="5">
        <v>36</v>
      </c>
      <c r="H172" s="2" t="s">
        <v>216</v>
      </c>
      <c r="I172" s="2" t="s">
        <v>23</v>
      </c>
      <c r="J172" s="6">
        <v>1767.6</v>
      </c>
      <c r="K172" s="2" t="s">
        <v>217</v>
      </c>
      <c r="L172" s="2" t="s">
        <v>82</v>
      </c>
      <c r="M172" s="2" t="s">
        <v>218</v>
      </c>
      <c r="N172" s="2" t="s">
        <v>27</v>
      </c>
      <c r="O172" s="2" t="s">
        <v>52</v>
      </c>
      <c r="P172" s="2" t="s">
        <v>84</v>
      </c>
      <c r="Q172" s="2" t="s">
        <v>260</v>
      </c>
      <c r="R172" s="2" t="s">
        <v>57</v>
      </c>
      <c r="S172" s="2" t="s">
        <v>86</v>
      </c>
      <c r="T172">
        <v>1</v>
      </c>
      <c r="U172">
        <f t="shared" si="4"/>
        <v>40</v>
      </c>
      <c r="V172">
        <f t="shared" si="5"/>
        <v>10</v>
      </c>
    </row>
    <row r="173" spans="1:22" ht="48" customHeight="1" x14ac:dyDescent="0.2">
      <c r="A173" s="7" t="s">
        <v>251</v>
      </c>
      <c r="B173" s="7" t="s">
        <v>252</v>
      </c>
      <c r="C173" s="8">
        <v>45568</v>
      </c>
      <c r="D173" s="9">
        <v>45568.952592592592</v>
      </c>
      <c r="E173" s="10">
        <v>0</v>
      </c>
      <c r="F173" s="7" t="s">
        <v>215</v>
      </c>
      <c r="G173" s="10">
        <v>36</v>
      </c>
      <c r="H173" s="7" t="s">
        <v>216</v>
      </c>
      <c r="I173" s="7" t="s">
        <v>23</v>
      </c>
      <c r="J173" s="11">
        <v>1502.46</v>
      </c>
      <c r="K173" s="7" t="s">
        <v>217</v>
      </c>
      <c r="L173" s="7" t="s">
        <v>82</v>
      </c>
      <c r="M173" s="7" t="s">
        <v>218</v>
      </c>
      <c r="N173" s="7" t="s">
        <v>27</v>
      </c>
      <c r="O173" s="7" t="s">
        <v>52</v>
      </c>
      <c r="P173" s="7" t="s">
        <v>84</v>
      </c>
      <c r="Q173" s="7" t="s">
        <v>261</v>
      </c>
      <c r="R173" s="7" t="s">
        <v>57</v>
      </c>
      <c r="S173" s="7" t="s">
        <v>86</v>
      </c>
      <c r="T173">
        <v>1</v>
      </c>
      <c r="U173">
        <f t="shared" si="4"/>
        <v>40</v>
      </c>
      <c r="V173">
        <f t="shared" si="5"/>
        <v>10</v>
      </c>
    </row>
    <row r="174" spans="1:22" ht="48" customHeight="1" x14ac:dyDescent="0.2">
      <c r="A174" s="2" t="s">
        <v>251</v>
      </c>
      <c r="B174" s="2" t="s">
        <v>252</v>
      </c>
      <c r="C174" s="3">
        <v>45568</v>
      </c>
      <c r="D174" s="4">
        <v>45568.951226851852</v>
      </c>
      <c r="E174" s="5">
        <v>0</v>
      </c>
      <c r="F174" s="2" t="s">
        <v>215</v>
      </c>
      <c r="G174" s="5">
        <v>36</v>
      </c>
      <c r="H174" s="2" t="s">
        <v>216</v>
      </c>
      <c r="I174" s="2" t="s">
        <v>23</v>
      </c>
      <c r="J174" s="6">
        <v>1502.46</v>
      </c>
      <c r="K174" s="2" t="s">
        <v>217</v>
      </c>
      <c r="L174" s="2" t="s">
        <v>82</v>
      </c>
      <c r="M174" s="2" t="s">
        <v>218</v>
      </c>
      <c r="N174" s="2" t="s">
        <v>27</v>
      </c>
      <c r="O174" s="2" t="s">
        <v>52</v>
      </c>
      <c r="P174" s="2" t="s">
        <v>84</v>
      </c>
      <c r="Q174" s="2" t="s">
        <v>262</v>
      </c>
      <c r="R174" s="2" t="s">
        <v>57</v>
      </c>
      <c r="S174" s="2" t="s">
        <v>86</v>
      </c>
      <c r="T174">
        <v>1</v>
      </c>
      <c r="U174">
        <f t="shared" si="4"/>
        <v>40</v>
      </c>
      <c r="V174">
        <f t="shared" si="5"/>
        <v>10</v>
      </c>
    </row>
    <row r="175" spans="1:22" ht="48" customHeight="1" x14ac:dyDescent="0.2">
      <c r="A175" s="2" t="s">
        <v>251</v>
      </c>
      <c r="B175" s="2" t="s">
        <v>252</v>
      </c>
      <c r="C175" s="3">
        <v>45568</v>
      </c>
      <c r="D175" s="4">
        <v>45568.388506944444</v>
      </c>
      <c r="E175" s="5">
        <v>0</v>
      </c>
      <c r="F175" s="2" t="s">
        <v>215</v>
      </c>
      <c r="G175" s="5">
        <v>36</v>
      </c>
      <c r="H175" s="2" t="s">
        <v>216</v>
      </c>
      <c r="I175" s="2" t="s">
        <v>23</v>
      </c>
      <c r="J175" s="6">
        <v>1767.6</v>
      </c>
      <c r="K175" s="2" t="s">
        <v>217</v>
      </c>
      <c r="L175" s="2" t="s">
        <v>82</v>
      </c>
      <c r="M175" s="2" t="s">
        <v>218</v>
      </c>
      <c r="N175" s="2" t="s">
        <v>27</v>
      </c>
      <c r="O175" s="2" t="s">
        <v>52</v>
      </c>
      <c r="P175" s="2" t="s">
        <v>84</v>
      </c>
      <c r="Q175" s="2" t="s">
        <v>263</v>
      </c>
      <c r="R175" s="2" t="s">
        <v>57</v>
      </c>
      <c r="S175" s="2" t="s">
        <v>86</v>
      </c>
      <c r="T175">
        <v>1</v>
      </c>
      <c r="U175">
        <f t="shared" si="4"/>
        <v>40</v>
      </c>
      <c r="V175">
        <f t="shared" si="5"/>
        <v>10</v>
      </c>
    </row>
    <row r="176" spans="1:22" ht="48" customHeight="1" x14ac:dyDescent="0.2">
      <c r="A176" s="7" t="s">
        <v>251</v>
      </c>
      <c r="B176" s="7" t="s">
        <v>252</v>
      </c>
      <c r="C176" s="8">
        <v>45567</v>
      </c>
      <c r="D176" s="9">
        <v>45567.939525462964</v>
      </c>
      <c r="E176" s="10">
        <v>0</v>
      </c>
      <c r="F176" s="7" t="s">
        <v>215</v>
      </c>
      <c r="G176" s="10">
        <v>36</v>
      </c>
      <c r="H176" s="7" t="s">
        <v>216</v>
      </c>
      <c r="I176" s="7" t="s">
        <v>23</v>
      </c>
      <c r="J176" s="11">
        <v>1502.46</v>
      </c>
      <c r="K176" s="7" t="s">
        <v>217</v>
      </c>
      <c r="L176" s="7" t="s">
        <v>82</v>
      </c>
      <c r="M176" s="7" t="s">
        <v>218</v>
      </c>
      <c r="N176" s="7" t="s">
        <v>27</v>
      </c>
      <c r="O176" s="7" t="s">
        <v>52</v>
      </c>
      <c r="P176" s="7" t="s">
        <v>84</v>
      </c>
      <c r="Q176" s="7" t="s">
        <v>264</v>
      </c>
      <c r="R176" s="7" t="s">
        <v>57</v>
      </c>
      <c r="S176" s="7" t="s">
        <v>86</v>
      </c>
      <c r="T176">
        <v>1</v>
      </c>
      <c r="U176">
        <f t="shared" si="4"/>
        <v>40</v>
      </c>
      <c r="V176">
        <f t="shared" si="5"/>
        <v>10</v>
      </c>
    </row>
    <row r="177" spans="1:22" ht="48" customHeight="1" x14ac:dyDescent="0.2">
      <c r="A177" s="2" t="s">
        <v>251</v>
      </c>
      <c r="B177" s="2" t="s">
        <v>252</v>
      </c>
      <c r="C177" s="3">
        <v>45567</v>
      </c>
      <c r="D177" s="4">
        <v>45567.938113425924</v>
      </c>
      <c r="E177" s="5">
        <v>0</v>
      </c>
      <c r="F177" s="2" t="s">
        <v>215</v>
      </c>
      <c r="G177" s="5">
        <v>36</v>
      </c>
      <c r="H177" s="2" t="s">
        <v>216</v>
      </c>
      <c r="I177" s="2" t="s">
        <v>23</v>
      </c>
      <c r="J177" s="6">
        <v>1502.46</v>
      </c>
      <c r="K177" s="2" t="s">
        <v>217</v>
      </c>
      <c r="L177" s="2" t="s">
        <v>82</v>
      </c>
      <c r="M177" s="2" t="s">
        <v>218</v>
      </c>
      <c r="N177" s="2" t="s">
        <v>27</v>
      </c>
      <c r="O177" s="2" t="s">
        <v>52</v>
      </c>
      <c r="P177" s="2" t="s">
        <v>84</v>
      </c>
      <c r="Q177" s="2" t="s">
        <v>265</v>
      </c>
      <c r="R177" s="2" t="s">
        <v>57</v>
      </c>
      <c r="S177" s="2" t="s">
        <v>86</v>
      </c>
      <c r="T177">
        <v>1</v>
      </c>
      <c r="U177">
        <f t="shared" si="4"/>
        <v>40</v>
      </c>
      <c r="V177">
        <f t="shared" si="5"/>
        <v>10</v>
      </c>
    </row>
    <row r="178" spans="1:22" ht="48" customHeight="1" x14ac:dyDescent="0.2">
      <c r="A178" s="2" t="s">
        <v>251</v>
      </c>
      <c r="B178" s="2" t="s">
        <v>252</v>
      </c>
      <c r="C178" s="3">
        <v>45567</v>
      </c>
      <c r="D178" s="4">
        <v>45567.380810185183</v>
      </c>
      <c r="E178" s="5">
        <v>0</v>
      </c>
      <c r="F178" s="2" t="s">
        <v>215</v>
      </c>
      <c r="G178" s="5">
        <v>36</v>
      </c>
      <c r="H178" s="2" t="s">
        <v>216</v>
      </c>
      <c r="I178" s="2" t="s">
        <v>23</v>
      </c>
      <c r="J178" s="6">
        <v>1767.6</v>
      </c>
      <c r="K178" s="2" t="s">
        <v>217</v>
      </c>
      <c r="L178" s="2" t="s">
        <v>82</v>
      </c>
      <c r="M178" s="2" t="s">
        <v>218</v>
      </c>
      <c r="N178" s="2" t="s">
        <v>27</v>
      </c>
      <c r="O178" s="2" t="s">
        <v>52</v>
      </c>
      <c r="P178" s="2" t="s">
        <v>84</v>
      </c>
      <c r="Q178" s="2" t="s">
        <v>266</v>
      </c>
      <c r="R178" s="2" t="s">
        <v>57</v>
      </c>
      <c r="S178" s="2" t="s">
        <v>86</v>
      </c>
      <c r="T178">
        <v>1</v>
      </c>
      <c r="U178">
        <f t="shared" si="4"/>
        <v>40</v>
      </c>
      <c r="V178">
        <f t="shared" si="5"/>
        <v>10</v>
      </c>
    </row>
    <row r="179" spans="1:22" ht="48" customHeight="1" x14ac:dyDescent="0.2">
      <c r="A179" s="7" t="s">
        <v>251</v>
      </c>
      <c r="B179" s="7" t="s">
        <v>252</v>
      </c>
      <c r="C179" s="8">
        <v>45566</v>
      </c>
      <c r="D179" s="9">
        <v>45566.9374537037</v>
      </c>
      <c r="E179" s="10">
        <v>0</v>
      </c>
      <c r="F179" s="7" t="s">
        <v>215</v>
      </c>
      <c r="G179" s="10">
        <v>36</v>
      </c>
      <c r="H179" s="7" t="s">
        <v>216</v>
      </c>
      <c r="I179" s="7" t="s">
        <v>23</v>
      </c>
      <c r="J179" s="11">
        <v>1502.4564</v>
      </c>
      <c r="K179" s="7" t="s">
        <v>217</v>
      </c>
      <c r="L179" s="7" t="s">
        <v>82</v>
      </c>
      <c r="M179" s="7" t="s">
        <v>218</v>
      </c>
      <c r="N179" s="7" t="s">
        <v>27</v>
      </c>
      <c r="O179" s="7" t="s">
        <v>52</v>
      </c>
      <c r="P179" s="7" t="s">
        <v>84</v>
      </c>
      <c r="Q179" s="7" t="s">
        <v>267</v>
      </c>
      <c r="R179" s="7" t="s">
        <v>57</v>
      </c>
      <c r="S179" s="7" t="s">
        <v>86</v>
      </c>
      <c r="T179">
        <v>1</v>
      </c>
      <c r="U179">
        <f t="shared" si="4"/>
        <v>40</v>
      </c>
      <c r="V179">
        <f t="shared" si="5"/>
        <v>10</v>
      </c>
    </row>
    <row r="180" spans="1:22" ht="48" customHeight="1" x14ac:dyDescent="0.2">
      <c r="A180" s="2" t="s">
        <v>251</v>
      </c>
      <c r="B180" s="2" t="s">
        <v>252</v>
      </c>
      <c r="C180" s="3">
        <v>45566</v>
      </c>
      <c r="D180" s="4">
        <v>45566.936053240737</v>
      </c>
      <c r="E180" s="5">
        <v>0</v>
      </c>
      <c r="F180" s="2" t="s">
        <v>215</v>
      </c>
      <c r="G180" s="5">
        <v>36</v>
      </c>
      <c r="H180" s="2" t="s">
        <v>216</v>
      </c>
      <c r="I180" s="2" t="s">
        <v>23</v>
      </c>
      <c r="J180" s="6">
        <v>1502.4564</v>
      </c>
      <c r="K180" s="2" t="s">
        <v>217</v>
      </c>
      <c r="L180" s="2" t="s">
        <v>82</v>
      </c>
      <c r="M180" s="2" t="s">
        <v>218</v>
      </c>
      <c r="N180" s="2" t="s">
        <v>27</v>
      </c>
      <c r="O180" s="2" t="s">
        <v>52</v>
      </c>
      <c r="P180" s="2" t="s">
        <v>84</v>
      </c>
      <c r="Q180" s="2" t="s">
        <v>268</v>
      </c>
      <c r="R180" s="2" t="s">
        <v>57</v>
      </c>
      <c r="S180" s="2" t="s">
        <v>86</v>
      </c>
      <c r="T180">
        <v>1</v>
      </c>
      <c r="U180">
        <f t="shared" si="4"/>
        <v>40</v>
      </c>
      <c r="V180">
        <f t="shared" si="5"/>
        <v>10</v>
      </c>
    </row>
    <row r="181" spans="1:22" ht="48" customHeight="1" x14ac:dyDescent="0.2">
      <c r="A181" s="2" t="s">
        <v>251</v>
      </c>
      <c r="B181" s="2" t="s">
        <v>252</v>
      </c>
      <c r="C181" s="3">
        <v>45566</v>
      </c>
      <c r="D181" s="4">
        <v>45566.373668981483</v>
      </c>
      <c r="E181" s="5">
        <v>0</v>
      </c>
      <c r="F181" s="2" t="s">
        <v>215</v>
      </c>
      <c r="G181" s="5">
        <v>36</v>
      </c>
      <c r="H181" s="2" t="s">
        <v>216</v>
      </c>
      <c r="I181" s="2" t="s">
        <v>23</v>
      </c>
      <c r="J181" s="6">
        <v>1767.6</v>
      </c>
      <c r="K181" s="2" t="s">
        <v>217</v>
      </c>
      <c r="L181" s="2" t="s">
        <v>82</v>
      </c>
      <c r="M181" s="2" t="s">
        <v>218</v>
      </c>
      <c r="N181" s="2" t="s">
        <v>27</v>
      </c>
      <c r="O181" s="2" t="s">
        <v>52</v>
      </c>
      <c r="P181" s="2" t="s">
        <v>84</v>
      </c>
      <c r="Q181" s="2" t="s">
        <v>269</v>
      </c>
      <c r="R181" s="2" t="s">
        <v>57</v>
      </c>
      <c r="S181" s="2" t="s">
        <v>86</v>
      </c>
      <c r="T181">
        <v>1</v>
      </c>
      <c r="U181">
        <f t="shared" si="4"/>
        <v>40</v>
      </c>
      <c r="V181">
        <f t="shared" si="5"/>
        <v>10</v>
      </c>
    </row>
    <row r="182" spans="1:22" ht="48" customHeight="1" x14ac:dyDescent="0.2">
      <c r="A182" s="7" t="s">
        <v>251</v>
      </c>
      <c r="B182" s="7" t="s">
        <v>252</v>
      </c>
      <c r="C182" s="8">
        <v>45565</v>
      </c>
      <c r="D182" s="9">
        <v>45565.944490740738</v>
      </c>
      <c r="E182" s="10">
        <v>0</v>
      </c>
      <c r="F182" s="7" t="s">
        <v>215</v>
      </c>
      <c r="G182" s="10">
        <v>36</v>
      </c>
      <c r="H182" s="7" t="s">
        <v>216</v>
      </c>
      <c r="I182" s="7" t="s">
        <v>23</v>
      </c>
      <c r="J182" s="11">
        <v>1502.4564</v>
      </c>
      <c r="K182" s="7" t="s">
        <v>217</v>
      </c>
      <c r="L182" s="7" t="s">
        <v>82</v>
      </c>
      <c r="M182" s="7" t="s">
        <v>218</v>
      </c>
      <c r="N182" s="7" t="s">
        <v>27</v>
      </c>
      <c r="O182" s="7" t="s">
        <v>52</v>
      </c>
      <c r="P182" s="7" t="s">
        <v>84</v>
      </c>
      <c r="Q182" s="7" t="s">
        <v>270</v>
      </c>
      <c r="R182" s="7" t="s">
        <v>57</v>
      </c>
      <c r="S182" s="7" t="s">
        <v>86</v>
      </c>
      <c r="T182">
        <v>1</v>
      </c>
      <c r="U182">
        <f t="shared" si="4"/>
        <v>40</v>
      </c>
      <c r="V182">
        <f t="shared" si="5"/>
        <v>9</v>
      </c>
    </row>
    <row r="183" spans="1:22" ht="48" customHeight="1" x14ac:dyDescent="0.2">
      <c r="A183" s="2" t="s">
        <v>251</v>
      </c>
      <c r="B183" s="2" t="s">
        <v>252</v>
      </c>
      <c r="C183" s="3">
        <v>45565</v>
      </c>
      <c r="D183" s="4">
        <v>45565.943182870367</v>
      </c>
      <c r="E183" s="5">
        <v>0</v>
      </c>
      <c r="F183" s="2" t="s">
        <v>215</v>
      </c>
      <c r="G183" s="5">
        <v>36</v>
      </c>
      <c r="H183" s="2" t="s">
        <v>216</v>
      </c>
      <c r="I183" s="2" t="s">
        <v>23</v>
      </c>
      <c r="J183" s="6">
        <v>1502.4564</v>
      </c>
      <c r="K183" s="2" t="s">
        <v>217</v>
      </c>
      <c r="L183" s="2" t="s">
        <v>82</v>
      </c>
      <c r="M183" s="2" t="s">
        <v>218</v>
      </c>
      <c r="N183" s="2" t="s">
        <v>27</v>
      </c>
      <c r="O183" s="2" t="s">
        <v>52</v>
      </c>
      <c r="P183" s="2" t="s">
        <v>84</v>
      </c>
      <c r="Q183" s="2" t="s">
        <v>271</v>
      </c>
      <c r="R183" s="2" t="s">
        <v>57</v>
      </c>
      <c r="S183" s="2" t="s">
        <v>86</v>
      </c>
      <c r="T183">
        <v>1</v>
      </c>
      <c r="U183">
        <f t="shared" si="4"/>
        <v>40</v>
      </c>
      <c r="V183">
        <f t="shared" si="5"/>
        <v>9</v>
      </c>
    </row>
    <row r="184" spans="1:22" ht="48" customHeight="1" x14ac:dyDescent="0.2">
      <c r="A184" s="7" t="s">
        <v>251</v>
      </c>
      <c r="B184" s="7" t="s">
        <v>252</v>
      </c>
      <c r="C184" s="8">
        <v>45565</v>
      </c>
      <c r="D184" s="9">
        <v>45565.850115740737</v>
      </c>
      <c r="E184" s="10">
        <v>0</v>
      </c>
      <c r="F184" s="7" t="s">
        <v>110</v>
      </c>
      <c r="G184" s="10">
        <v>53</v>
      </c>
      <c r="H184" s="7" t="s">
        <v>90</v>
      </c>
      <c r="I184" s="7" t="s">
        <v>23</v>
      </c>
      <c r="J184" s="11">
        <v>5529.8822</v>
      </c>
      <c r="K184" s="7" t="s">
        <v>90</v>
      </c>
      <c r="L184" s="7" t="s">
        <v>51</v>
      </c>
      <c r="M184" s="7" t="s">
        <v>104</v>
      </c>
      <c r="N184" s="7" t="s">
        <v>27</v>
      </c>
      <c r="O184" s="7" t="s">
        <v>52</v>
      </c>
      <c r="P184" s="7" t="s">
        <v>47</v>
      </c>
      <c r="Q184" s="7" t="s">
        <v>272</v>
      </c>
      <c r="R184" s="7" t="s">
        <v>53</v>
      </c>
      <c r="S184" s="7" t="s">
        <v>86</v>
      </c>
      <c r="T184">
        <v>1</v>
      </c>
      <c r="U184">
        <f t="shared" si="4"/>
        <v>40</v>
      </c>
      <c r="V184">
        <f t="shared" si="5"/>
        <v>9</v>
      </c>
    </row>
    <row r="185" spans="1:22" ht="48" customHeight="1" x14ac:dyDescent="0.2">
      <c r="A185" s="2" t="s">
        <v>251</v>
      </c>
      <c r="B185" s="2" t="s">
        <v>252</v>
      </c>
      <c r="C185" s="3">
        <v>45565</v>
      </c>
      <c r="D185" s="4">
        <v>45565.541446759256</v>
      </c>
      <c r="E185" s="5">
        <v>0</v>
      </c>
      <c r="F185" s="2" t="s">
        <v>110</v>
      </c>
      <c r="G185" s="5">
        <v>53</v>
      </c>
      <c r="H185" s="2" t="s">
        <v>90</v>
      </c>
      <c r="I185" s="2" t="s">
        <v>23</v>
      </c>
      <c r="J185" s="6">
        <v>2602.3000000000002</v>
      </c>
      <c r="K185" s="2" t="s">
        <v>90</v>
      </c>
      <c r="L185" s="2" t="s">
        <v>51</v>
      </c>
      <c r="M185" s="2" t="s">
        <v>104</v>
      </c>
      <c r="N185" s="2" t="s">
        <v>27</v>
      </c>
      <c r="O185" s="2" t="s">
        <v>52</v>
      </c>
      <c r="P185" s="2" t="s">
        <v>47</v>
      </c>
      <c r="Q185" s="2" t="s">
        <v>273</v>
      </c>
      <c r="R185" s="2" t="s">
        <v>53</v>
      </c>
      <c r="S185" s="2" t="s">
        <v>86</v>
      </c>
      <c r="T185">
        <v>1</v>
      </c>
      <c r="U185">
        <f t="shared" si="4"/>
        <v>40</v>
      </c>
      <c r="V185">
        <f t="shared" si="5"/>
        <v>9</v>
      </c>
    </row>
    <row r="186" spans="1:22" ht="48" customHeight="1" x14ac:dyDescent="0.2">
      <c r="A186" s="2" t="s">
        <v>274</v>
      </c>
      <c r="B186" s="2" t="s">
        <v>275</v>
      </c>
      <c r="C186" s="3">
        <v>45571</v>
      </c>
      <c r="D186" s="4">
        <v>45571.844155092593</v>
      </c>
      <c r="E186" s="5">
        <v>0</v>
      </c>
      <c r="F186" s="2" t="s">
        <v>50</v>
      </c>
      <c r="G186" s="5">
        <v>30</v>
      </c>
      <c r="H186" s="2" t="s">
        <v>81</v>
      </c>
      <c r="I186" s="2" t="s">
        <v>23</v>
      </c>
      <c r="J186" s="6">
        <v>799.99199999999996</v>
      </c>
      <c r="K186" s="2" t="s">
        <v>81</v>
      </c>
      <c r="L186" s="2" t="s">
        <v>82</v>
      </c>
      <c r="M186" s="2" t="s">
        <v>276</v>
      </c>
      <c r="N186" s="2" t="s">
        <v>77</v>
      </c>
      <c r="O186" s="2" t="s">
        <v>119</v>
      </c>
      <c r="P186" s="2" t="s">
        <v>84</v>
      </c>
      <c r="Q186" s="2" t="s">
        <v>277</v>
      </c>
      <c r="R186" s="2" t="s">
        <v>53</v>
      </c>
      <c r="S186" s="2" t="s">
        <v>212</v>
      </c>
      <c r="T186">
        <v>1</v>
      </c>
      <c r="U186">
        <f t="shared" si="4"/>
        <v>41</v>
      </c>
      <c r="V186">
        <f t="shared" si="5"/>
        <v>10</v>
      </c>
    </row>
    <row r="187" spans="1:22" ht="36.75" customHeight="1" x14ac:dyDescent="0.2">
      <c r="A187" s="7" t="s">
        <v>274</v>
      </c>
      <c r="B187" s="7" t="s">
        <v>278</v>
      </c>
      <c r="C187" s="8">
        <v>45571</v>
      </c>
      <c r="D187" s="9">
        <v>45571.843969907408</v>
      </c>
      <c r="E187" s="10">
        <v>0</v>
      </c>
      <c r="F187" s="7" t="s">
        <v>50</v>
      </c>
      <c r="G187" s="10">
        <v>30</v>
      </c>
      <c r="H187" s="7" t="s">
        <v>81</v>
      </c>
      <c r="I187" s="7" t="s">
        <v>23</v>
      </c>
      <c r="J187" s="11">
        <v>799.99199999999996</v>
      </c>
      <c r="K187" s="7" t="s">
        <v>81</v>
      </c>
      <c r="L187" s="7" t="s">
        <v>82</v>
      </c>
      <c r="M187" s="7" t="s">
        <v>276</v>
      </c>
      <c r="N187" s="7" t="s">
        <v>27</v>
      </c>
      <c r="O187" s="7" t="s">
        <v>119</v>
      </c>
      <c r="P187" s="7" t="s">
        <v>84</v>
      </c>
      <c r="Q187" s="7" t="s">
        <v>279</v>
      </c>
      <c r="R187" s="7" t="s">
        <v>53</v>
      </c>
      <c r="S187" s="7" t="s">
        <v>212</v>
      </c>
      <c r="T187">
        <v>1</v>
      </c>
      <c r="U187">
        <f t="shared" si="4"/>
        <v>41</v>
      </c>
      <c r="V187">
        <f t="shared" si="5"/>
        <v>10</v>
      </c>
    </row>
    <row r="188" spans="1:22" ht="48" customHeight="1" x14ac:dyDescent="0.2">
      <c r="A188" s="2" t="s">
        <v>274</v>
      </c>
      <c r="B188" s="2" t="s">
        <v>275</v>
      </c>
      <c r="C188" s="3">
        <v>45571</v>
      </c>
      <c r="D188" s="4">
        <v>45571.719710648147</v>
      </c>
      <c r="E188" s="5">
        <v>0</v>
      </c>
      <c r="F188" s="2" t="s">
        <v>50</v>
      </c>
      <c r="G188" s="5">
        <v>30</v>
      </c>
      <c r="H188" s="2" t="s">
        <v>81</v>
      </c>
      <c r="I188" s="2" t="s">
        <v>23</v>
      </c>
      <c r="J188" s="6">
        <v>799.99199999999996</v>
      </c>
      <c r="K188" s="2" t="s">
        <v>81</v>
      </c>
      <c r="L188" s="2" t="s">
        <v>82</v>
      </c>
      <c r="M188" s="2" t="s">
        <v>276</v>
      </c>
      <c r="N188" s="2" t="s">
        <v>77</v>
      </c>
      <c r="O188" s="2" t="s">
        <v>119</v>
      </c>
      <c r="P188" s="2" t="s">
        <v>84</v>
      </c>
      <c r="Q188" s="2" t="s">
        <v>280</v>
      </c>
      <c r="R188" s="2" t="s">
        <v>53</v>
      </c>
      <c r="S188" s="2" t="s">
        <v>212</v>
      </c>
      <c r="T188">
        <v>1</v>
      </c>
      <c r="U188">
        <f t="shared" si="4"/>
        <v>41</v>
      </c>
      <c r="V188">
        <f t="shared" si="5"/>
        <v>10</v>
      </c>
    </row>
    <row r="189" spans="1:22" ht="36.75" customHeight="1" x14ac:dyDescent="0.2">
      <c r="A189" s="7" t="s">
        <v>274</v>
      </c>
      <c r="B189" s="7" t="s">
        <v>278</v>
      </c>
      <c r="C189" s="8">
        <v>45571</v>
      </c>
      <c r="D189" s="9">
        <v>45571.719537037032</v>
      </c>
      <c r="E189" s="10">
        <v>0</v>
      </c>
      <c r="F189" s="7" t="s">
        <v>50</v>
      </c>
      <c r="G189" s="10">
        <v>30</v>
      </c>
      <c r="H189" s="7" t="s">
        <v>81</v>
      </c>
      <c r="I189" s="7" t="s">
        <v>23</v>
      </c>
      <c r="J189" s="11">
        <v>799.99199999999996</v>
      </c>
      <c r="K189" s="7" t="s">
        <v>81</v>
      </c>
      <c r="L189" s="7" t="s">
        <v>82</v>
      </c>
      <c r="M189" s="7" t="s">
        <v>276</v>
      </c>
      <c r="N189" s="7" t="s">
        <v>27</v>
      </c>
      <c r="O189" s="7" t="s">
        <v>119</v>
      </c>
      <c r="P189" s="7" t="s">
        <v>84</v>
      </c>
      <c r="Q189" s="7" t="s">
        <v>281</v>
      </c>
      <c r="R189" s="7" t="s">
        <v>53</v>
      </c>
      <c r="S189" s="7" t="s">
        <v>212</v>
      </c>
      <c r="T189">
        <v>1</v>
      </c>
      <c r="U189">
        <f t="shared" si="4"/>
        <v>41</v>
      </c>
      <c r="V189">
        <f t="shared" si="5"/>
        <v>10</v>
      </c>
    </row>
    <row r="190" spans="1:22" ht="36.75" customHeight="1" x14ac:dyDescent="0.2">
      <c r="A190" s="2" t="s">
        <v>274</v>
      </c>
      <c r="B190" s="2" t="s">
        <v>275</v>
      </c>
      <c r="C190" s="3">
        <v>45571</v>
      </c>
      <c r="D190" s="4">
        <v>45571.595034722217</v>
      </c>
      <c r="E190" s="5">
        <v>0</v>
      </c>
      <c r="F190" s="2" t="s">
        <v>50</v>
      </c>
      <c r="G190" s="5">
        <v>30</v>
      </c>
      <c r="H190" s="2" t="s">
        <v>81</v>
      </c>
      <c r="I190" s="2" t="s">
        <v>23</v>
      </c>
      <c r="J190" s="6">
        <v>799.99199999999996</v>
      </c>
      <c r="K190" s="2" t="s">
        <v>81</v>
      </c>
      <c r="L190" s="2" t="s">
        <v>82</v>
      </c>
      <c r="M190" s="2" t="s">
        <v>276</v>
      </c>
      <c r="N190" s="2" t="s">
        <v>77</v>
      </c>
      <c r="O190" s="2" t="s">
        <v>119</v>
      </c>
      <c r="P190" s="2" t="s">
        <v>84</v>
      </c>
      <c r="Q190" s="2" t="s">
        <v>282</v>
      </c>
      <c r="R190" s="2" t="s">
        <v>53</v>
      </c>
      <c r="S190" s="2" t="s">
        <v>212</v>
      </c>
      <c r="T190">
        <v>1</v>
      </c>
      <c r="U190">
        <f t="shared" si="4"/>
        <v>41</v>
      </c>
      <c r="V190">
        <f t="shared" si="5"/>
        <v>10</v>
      </c>
    </row>
    <row r="191" spans="1:22" ht="36.75" customHeight="1" x14ac:dyDescent="0.2">
      <c r="A191" s="7" t="s">
        <v>274</v>
      </c>
      <c r="B191" s="7" t="s">
        <v>278</v>
      </c>
      <c r="C191" s="8">
        <v>45571</v>
      </c>
      <c r="D191" s="9">
        <v>45571.594861111109</v>
      </c>
      <c r="E191" s="10">
        <v>0</v>
      </c>
      <c r="F191" s="7" t="s">
        <v>50</v>
      </c>
      <c r="G191" s="10">
        <v>30</v>
      </c>
      <c r="H191" s="7" t="s">
        <v>81</v>
      </c>
      <c r="I191" s="7" t="s">
        <v>23</v>
      </c>
      <c r="J191" s="11">
        <v>799.99199999999996</v>
      </c>
      <c r="K191" s="7" t="s">
        <v>81</v>
      </c>
      <c r="L191" s="7" t="s">
        <v>82</v>
      </c>
      <c r="M191" s="7" t="s">
        <v>276</v>
      </c>
      <c r="N191" s="7" t="s">
        <v>27</v>
      </c>
      <c r="O191" s="7" t="s">
        <v>119</v>
      </c>
      <c r="P191" s="7" t="s">
        <v>84</v>
      </c>
      <c r="Q191" s="7" t="s">
        <v>283</v>
      </c>
      <c r="R191" s="7" t="s">
        <v>53</v>
      </c>
      <c r="S191" s="7" t="s">
        <v>212</v>
      </c>
      <c r="T191">
        <v>1</v>
      </c>
      <c r="U191">
        <f t="shared" si="4"/>
        <v>41</v>
      </c>
      <c r="V191">
        <f t="shared" si="5"/>
        <v>10</v>
      </c>
    </row>
    <row r="192" spans="1:22" ht="48" customHeight="1" x14ac:dyDescent="0.2">
      <c r="A192" s="2" t="s">
        <v>274</v>
      </c>
      <c r="B192" s="2" t="s">
        <v>278</v>
      </c>
      <c r="C192" s="3">
        <v>45571</v>
      </c>
      <c r="D192" s="4">
        <v>45571.470856481479</v>
      </c>
      <c r="E192" s="5">
        <v>0</v>
      </c>
      <c r="F192" s="2" t="s">
        <v>50</v>
      </c>
      <c r="G192" s="5">
        <v>30</v>
      </c>
      <c r="H192" s="2" t="s">
        <v>81</v>
      </c>
      <c r="I192" s="2" t="s">
        <v>23</v>
      </c>
      <c r="J192" s="6">
        <v>799.99199999999996</v>
      </c>
      <c r="K192" s="2" t="s">
        <v>81</v>
      </c>
      <c r="L192" s="2" t="s">
        <v>82</v>
      </c>
      <c r="M192" s="2" t="s">
        <v>276</v>
      </c>
      <c r="N192" s="2" t="s">
        <v>27</v>
      </c>
      <c r="O192" s="2" t="s">
        <v>119</v>
      </c>
      <c r="P192" s="2" t="s">
        <v>84</v>
      </c>
      <c r="Q192" s="2" t="s">
        <v>284</v>
      </c>
      <c r="R192" s="2" t="s">
        <v>53</v>
      </c>
      <c r="S192" s="2" t="s">
        <v>212</v>
      </c>
      <c r="T192">
        <v>1</v>
      </c>
      <c r="U192">
        <f t="shared" si="4"/>
        <v>41</v>
      </c>
      <c r="V192">
        <f t="shared" si="5"/>
        <v>10</v>
      </c>
    </row>
    <row r="193" spans="1:22" ht="36.75" customHeight="1" x14ac:dyDescent="0.2">
      <c r="A193" s="7" t="s">
        <v>274</v>
      </c>
      <c r="B193" s="7" t="s">
        <v>275</v>
      </c>
      <c r="C193" s="8">
        <v>45571</v>
      </c>
      <c r="D193" s="9">
        <v>45571.470324074071</v>
      </c>
      <c r="E193" s="10">
        <v>0</v>
      </c>
      <c r="F193" s="7" t="s">
        <v>50</v>
      </c>
      <c r="G193" s="10">
        <v>30</v>
      </c>
      <c r="H193" s="7" t="s">
        <v>81</v>
      </c>
      <c r="I193" s="7" t="s">
        <v>23</v>
      </c>
      <c r="J193" s="11">
        <v>799.99199999999996</v>
      </c>
      <c r="K193" s="7" t="s">
        <v>81</v>
      </c>
      <c r="L193" s="7" t="s">
        <v>82</v>
      </c>
      <c r="M193" s="7" t="s">
        <v>276</v>
      </c>
      <c r="N193" s="7" t="s">
        <v>77</v>
      </c>
      <c r="O193" s="7" t="s">
        <v>119</v>
      </c>
      <c r="P193" s="7" t="s">
        <v>84</v>
      </c>
      <c r="Q193" s="7" t="s">
        <v>285</v>
      </c>
      <c r="R193" s="7" t="s">
        <v>53</v>
      </c>
      <c r="S193" s="7" t="s">
        <v>212</v>
      </c>
      <c r="T193">
        <v>1</v>
      </c>
      <c r="U193">
        <f t="shared" si="4"/>
        <v>41</v>
      </c>
      <c r="V193">
        <f t="shared" si="5"/>
        <v>10</v>
      </c>
    </row>
    <row r="194" spans="1:22" ht="36.75" customHeight="1" x14ac:dyDescent="0.2">
      <c r="A194" s="2" t="s">
        <v>274</v>
      </c>
      <c r="B194" s="2" t="s">
        <v>275</v>
      </c>
      <c r="C194" s="3">
        <v>45570</v>
      </c>
      <c r="D194" s="4">
        <v>45570.846307870372</v>
      </c>
      <c r="E194" s="5">
        <v>0</v>
      </c>
      <c r="F194" s="2" t="s">
        <v>50</v>
      </c>
      <c r="G194" s="5">
        <v>30</v>
      </c>
      <c r="H194" s="2" t="s">
        <v>81</v>
      </c>
      <c r="I194" s="2" t="s">
        <v>23</v>
      </c>
      <c r="J194" s="6">
        <v>799.99199999999996</v>
      </c>
      <c r="K194" s="2" t="s">
        <v>81</v>
      </c>
      <c r="L194" s="2" t="s">
        <v>82</v>
      </c>
      <c r="M194" s="2" t="s">
        <v>276</v>
      </c>
      <c r="N194" s="2" t="s">
        <v>77</v>
      </c>
      <c r="O194" s="2" t="s">
        <v>119</v>
      </c>
      <c r="P194" s="2" t="s">
        <v>84</v>
      </c>
      <c r="Q194" s="2" t="s">
        <v>286</v>
      </c>
      <c r="R194" s="2" t="s">
        <v>53</v>
      </c>
      <c r="S194" s="2" t="s">
        <v>212</v>
      </c>
      <c r="T194">
        <v>1</v>
      </c>
      <c r="U194">
        <f t="shared" si="4"/>
        <v>40</v>
      </c>
      <c r="V194">
        <f t="shared" si="5"/>
        <v>10</v>
      </c>
    </row>
    <row r="195" spans="1:22" ht="36.75" customHeight="1" x14ac:dyDescent="0.2">
      <c r="A195" s="7" t="s">
        <v>274</v>
      </c>
      <c r="B195" s="7" t="s">
        <v>278</v>
      </c>
      <c r="C195" s="8">
        <v>45570</v>
      </c>
      <c r="D195" s="9">
        <v>45570.846157407403</v>
      </c>
      <c r="E195" s="10">
        <v>0</v>
      </c>
      <c r="F195" s="7" t="s">
        <v>50</v>
      </c>
      <c r="G195" s="10">
        <v>30</v>
      </c>
      <c r="H195" s="7" t="s">
        <v>81</v>
      </c>
      <c r="I195" s="7" t="s">
        <v>23</v>
      </c>
      <c r="J195" s="11">
        <v>799.99199999999996</v>
      </c>
      <c r="K195" s="7" t="s">
        <v>81</v>
      </c>
      <c r="L195" s="7" t="s">
        <v>82</v>
      </c>
      <c r="M195" s="7" t="s">
        <v>276</v>
      </c>
      <c r="N195" s="7" t="s">
        <v>27</v>
      </c>
      <c r="O195" s="7" t="s">
        <v>119</v>
      </c>
      <c r="P195" s="7" t="s">
        <v>84</v>
      </c>
      <c r="Q195" s="7" t="s">
        <v>287</v>
      </c>
      <c r="R195" s="7" t="s">
        <v>53</v>
      </c>
      <c r="S195" s="7" t="s">
        <v>212</v>
      </c>
      <c r="T195">
        <v>1</v>
      </c>
      <c r="U195">
        <f t="shared" ref="U195:U258" si="6">WEEKNUM(C195)</f>
        <v>40</v>
      </c>
      <c r="V195">
        <f t="shared" ref="V195:V258" si="7">MONTH(C195)</f>
        <v>10</v>
      </c>
    </row>
    <row r="196" spans="1:22" ht="48" customHeight="1" x14ac:dyDescent="0.2">
      <c r="A196" s="2" t="s">
        <v>274</v>
      </c>
      <c r="B196" s="2" t="s">
        <v>275</v>
      </c>
      <c r="C196" s="3">
        <v>45570</v>
      </c>
      <c r="D196" s="4">
        <v>45570.720300925925</v>
      </c>
      <c r="E196" s="5">
        <v>0</v>
      </c>
      <c r="F196" s="2" t="s">
        <v>50</v>
      </c>
      <c r="G196" s="5">
        <v>30</v>
      </c>
      <c r="H196" s="2" t="s">
        <v>81</v>
      </c>
      <c r="I196" s="2" t="s">
        <v>23</v>
      </c>
      <c r="J196" s="6">
        <v>799.99199999999996</v>
      </c>
      <c r="K196" s="2" t="s">
        <v>81</v>
      </c>
      <c r="L196" s="2" t="s">
        <v>82</v>
      </c>
      <c r="M196" s="2" t="s">
        <v>276</v>
      </c>
      <c r="N196" s="2" t="s">
        <v>77</v>
      </c>
      <c r="O196" s="2" t="s">
        <v>119</v>
      </c>
      <c r="P196" s="2" t="s">
        <v>84</v>
      </c>
      <c r="Q196" s="2" t="s">
        <v>288</v>
      </c>
      <c r="R196" s="2" t="s">
        <v>53</v>
      </c>
      <c r="S196" s="2" t="s">
        <v>212</v>
      </c>
      <c r="T196">
        <v>1</v>
      </c>
      <c r="U196">
        <f t="shared" si="6"/>
        <v>40</v>
      </c>
      <c r="V196">
        <f t="shared" si="7"/>
        <v>10</v>
      </c>
    </row>
    <row r="197" spans="1:22" ht="48" customHeight="1" x14ac:dyDescent="0.2">
      <c r="A197" s="7" t="s">
        <v>274</v>
      </c>
      <c r="B197" s="7" t="s">
        <v>278</v>
      </c>
      <c r="C197" s="8">
        <v>45570</v>
      </c>
      <c r="D197" s="9">
        <v>45570.720150462963</v>
      </c>
      <c r="E197" s="10">
        <v>0</v>
      </c>
      <c r="F197" s="7" t="s">
        <v>50</v>
      </c>
      <c r="G197" s="10">
        <v>30</v>
      </c>
      <c r="H197" s="7" t="s">
        <v>81</v>
      </c>
      <c r="I197" s="7" t="s">
        <v>23</v>
      </c>
      <c r="J197" s="11">
        <v>799.99199999999996</v>
      </c>
      <c r="K197" s="7" t="s">
        <v>81</v>
      </c>
      <c r="L197" s="7" t="s">
        <v>82</v>
      </c>
      <c r="M197" s="7" t="s">
        <v>276</v>
      </c>
      <c r="N197" s="7" t="s">
        <v>27</v>
      </c>
      <c r="O197" s="7" t="s">
        <v>119</v>
      </c>
      <c r="P197" s="7" t="s">
        <v>84</v>
      </c>
      <c r="Q197" s="7" t="s">
        <v>289</v>
      </c>
      <c r="R197" s="7" t="s">
        <v>53</v>
      </c>
      <c r="S197" s="7" t="s">
        <v>212</v>
      </c>
      <c r="T197">
        <v>1</v>
      </c>
      <c r="U197">
        <f t="shared" si="6"/>
        <v>40</v>
      </c>
      <c r="V197">
        <f t="shared" si="7"/>
        <v>10</v>
      </c>
    </row>
    <row r="198" spans="1:22" ht="36.75" customHeight="1" x14ac:dyDescent="0.2">
      <c r="A198" s="2" t="s">
        <v>274</v>
      </c>
      <c r="B198" s="2" t="s">
        <v>278</v>
      </c>
      <c r="C198" s="3">
        <v>45570</v>
      </c>
      <c r="D198" s="4">
        <v>45570.594502314816</v>
      </c>
      <c r="E198" s="5">
        <v>0</v>
      </c>
      <c r="F198" s="2" t="s">
        <v>50</v>
      </c>
      <c r="G198" s="5">
        <v>30</v>
      </c>
      <c r="H198" s="2" t="s">
        <v>81</v>
      </c>
      <c r="I198" s="2" t="s">
        <v>23</v>
      </c>
      <c r="J198" s="6">
        <v>799.99199999999996</v>
      </c>
      <c r="K198" s="2" t="s">
        <v>81</v>
      </c>
      <c r="L198" s="2" t="s">
        <v>82</v>
      </c>
      <c r="M198" s="2" t="s">
        <v>276</v>
      </c>
      <c r="N198" s="2" t="s">
        <v>27</v>
      </c>
      <c r="O198" s="2" t="s">
        <v>119</v>
      </c>
      <c r="P198" s="2" t="s">
        <v>84</v>
      </c>
      <c r="Q198" s="2" t="s">
        <v>290</v>
      </c>
      <c r="R198" s="2" t="s">
        <v>53</v>
      </c>
      <c r="S198" s="2" t="s">
        <v>212</v>
      </c>
      <c r="T198">
        <v>1</v>
      </c>
      <c r="U198">
        <f t="shared" si="6"/>
        <v>40</v>
      </c>
      <c r="V198">
        <f t="shared" si="7"/>
        <v>10</v>
      </c>
    </row>
    <row r="199" spans="1:22" ht="48" customHeight="1" x14ac:dyDescent="0.2">
      <c r="A199" s="7" t="s">
        <v>274</v>
      </c>
      <c r="B199" s="7" t="s">
        <v>275</v>
      </c>
      <c r="C199" s="8">
        <v>45570</v>
      </c>
      <c r="D199" s="9">
        <v>45570.594293981478</v>
      </c>
      <c r="E199" s="10">
        <v>0</v>
      </c>
      <c r="F199" s="7" t="s">
        <v>50</v>
      </c>
      <c r="G199" s="10">
        <v>30</v>
      </c>
      <c r="H199" s="7" t="s">
        <v>81</v>
      </c>
      <c r="I199" s="7" t="s">
        <v>23</v>
      </c>
      <c r="J199" s="11">
        <v>799.99199999999996</v>
      </c>
      <c r="K199" s="7" t="s">
        <v>81</v>
      </c>
      <c r="L199" s="7" t="s">
        <v>82</v>
      </c>
      <c r="M199" s="7" t="s">
        <v>276</v>
      </c>
      <c r="N199" s="7" t="s">
        <v>77</v>
      </c>
      <c r="O199" s="7" t="s">
        <v>119</v>
      </c>
      <c r="P199" s="7" t="s">
        <v>84</v>
      </c>
      <c r="Q199" s="7" t="s">
        <v>291</v>
      </c>
      <c r="R199" s="7" t="s">
        <v>53</v>
      </c>
      <c r="S199" s="7" t="s">
        <v>212</v>
      </c>
      <c r="T199">
        <v>1</v>
      </c>
      <c r="U199">
        <f t="shared" si="6"/>
        <v>40</v>
      </c>
      <c r="V199">
        <f t="shared" si="7"/>
        <v>10</v>
      </c>
    </row>
    <row r="200" spans="1:22" ht="36.75" customHeight="1" x14ac:dyDescent="0.2">
      <c r="A200" s="2" t="s">
        <v>274</v>
      </c>
      <c r="B200" s="2" t="s">
        <v>278</v>
      </c>
      <c r="C200" s="3">
        <v>45570</v>
      </c>
      <c r="D200" s="4">
        <v>45570.469236111108</v>
      </c>
      <c r="E200" s="5">
        <v>0</v>
      </c>
      <c r="F200" s="2" t="s">
        <v>50</v>
      </c>
      <c r="G200" s="5">
        <v>30</v>
      </c>
      <c r="H200" s="2" t="s">
        <v>81</v>
      </c>
      <c r="I200" s="2" t="s">
        <v>23</v>
      </c>
      <c r="J200" s="6">
        <v>799.99199999999996</v>
      </c>
      <c r="K200" s="2" t="s">
        <v>81</v>
      </c>
      <c r="L200" s="2" t="s">
        <v>82</v>
      </c>
      <c r="M200" s="2" t="s">
        <v>276</v>
      </c>
      <c r="N200" s="2" t="s">
        <v>27</v>
      </c>
      <c r="O200" s="2" t="s">
        <v>119</v>
      </c>
      <c r="P200" s="2" t="s">
        <v>84</v>
      </c>
      <c r="Q200" s="2" t="s">
        <v>292</v>
      </c>
      <c r="R200" s="2" t="s">
        <v>53</v>
      </c>
      <c r="S200" s="2" t="s">
        <v>212</v>
      </c>
      <c r="T200">
        <v>1</v>
      </c>
      <c r="U200">
        <f t="shared" si="6"/>
        <v>40</v>
      </c>
      <c r="V200">
        <f t="shared" si="7"/>
        <v>10</v>
      </c>
    </row>
    <row r="201" spans="1:22" ht="48" customHeight="1" x14ac:dyDescent="0.2">
      <c r="A201" s="7" t="s">
        <v>274</v>
      </c>
      <c r="B201" s="7" t="s">
        <v>275</v>
      </c>
      <c r="C201" s="8">
        <v>45570</v>
      </c>
      <c r="D201" s="9">
        <v>45570.468935185185</v>
      </c>
      <c r="E201" s="10">
        <v>0</v>
      </c>
      <c r="F201" s="7" t="s">
        <v>50</v>
      </c>
      <c r="G201" s="10">
        <v>30</v>
      </c>
      <c r="H201" s="7" t="s">
        <v>81</v>
      </c>
      <c r="I201" s="7" t="s">
        <v>23</v>
      </c>
      <c r="J201" s="11">
        <v>799.99199999999996</v>
      </c>
      <c r="K201" s="7" t="s">
        <v>81</v>
      </c>
      <c r="L201" s="7" t="s">
        <v>82</v>
      </c>
      <c r="M201" s="7" t="s">
        <v>276</v>
      </c>
      <c r="N201" s="7" t="s">
        <v>77</v>
      </c>
      <c r="O201" s="7" t="s">
        <v>119</v>
      </c>
      <c r="P201" s="7" t="s">
        <v>84</v>
      </c>
      <c r="Q201" s="7" t="s">
        <v>293</v>
      </c>
      <c r="R201" s="7" t="s">
        <v>53</v>
      </c>
      <c r="S201" s="7" t="s">
        <v>212</v>
      </c>
      <c r="T201">
        <v>1</v>
      </c>
      <c r="U201">
        <f t="shared" si="6"/>
        <v>40</v>
      </c>
      <c r="V201">
        <f t="shared" si="7"/>
        <v>10</v>
      </c>
    </row>
    <row r="202" spans="1:22" ht="36.75" customHeight="1" x14ac:dyDescent="0.2">
      <c r="A202" s="2" t="s">
        <v>274</v>
      </c>
      <c r="B202" s="2" t="s">
        <v>278</v>
      </c>
      <c r="C202" s="3">
        <v>45569</v>
      </c>
      <c r="D202" s="4">
        <v>45569.391354166662</v>
      </c>
      <c r="E202" s="5">
        <v>0</v>
      </c>
      <c r="F202" s="2" t="s">
        <v>50</v>
      </c>
      <c r="G202" s="5">
        <v>30</v>
      </c>
      <c r="H202" s="2" t="s">
        <v>81</v>
      </c>
      <c r="I202" s="2" t="s">
        <v>23</v>
      </c>
      <c r="J202" s="6">
        <v>799.99199999999996</v>
      </c>
      <c r="K202" s="2" t="s">
        <v>81</v>
      </c>
      <c r="L202" s="2" t="s">
        <v>82</v>
      </c>
      <c r="M202" s="2" t="s">
        <v>276</v>
      </c>
      <c r="N202" s="2" t="s">
        <v>27</v>
      </c>
      <c r="O202" s="2" t="s">
        <v>119</v>
      </c>
      <c r="P202" s="2" t="s">
        <v>84</v>
      </c>
      <c r="Q202" s="2" t="s">
        <v>294</v>
      </c>
      <c r="R202" s="2" t="s">
        <v>53</v>
      </c>
      <c r="S202" s="2" t="s">
        <v>212</v>
      </c>
      <c r="T202">
        <v>1</v>
      </c>
      <c r="U202">
        <f t="shared" si="6"/>
        <v>40</v>
      </c>
      <c r="V202">
        <f t="shared" si="7"/>
        <v>10</v>
      </c>
    </row>
    <row r="203" spans="1:22" ht="36.75" customHeight="1" x14ac:dyDescent="0.2">
      <c r="A203" s="7" t="s">
        <v>274</v>
      </c>
      <c r="B203" s="7" t="s">
        <v>275</v>
      </c>
      <c r="C203" s="8">
        <v>45569</v>
      </c>
      <c r="D203" s="9">
        <v>45569.391238425924</v>
      </c>
      <c r="E203" s="10">
        <v>0</v>
      </c>
      <c r="F203" s="7" t="s">
        <v>50</v>
      </c>
      <c r="G203" s="10">
        <v>30</v>
      </c>
      <c r="H203" s="7" t="s">
        <v>81</v>
      </c>
      <c r="I203" s="7" t="s">
        <v>23</v>
      </c>
      <c r="J203" s="11">
        <v>799.99199999999996</v>
      </c>
      <c r="K203" s="7" t="s">
        <v>81</v>
      </c>
      <c r="L203" s="7" t="s">
        <v>82</v>
      </c>
      <c r="M203" s="7" t="s">
        <v>276</v>
      </c>
      <c r="N203" s="7" t="s">
        <v>77</v>
      </c>
      <c r="O203" s="7" t="s">
        <v>119</v>
      </c>
      <c r="P203" s="7" t="s">
        <v>84</v>
      </c>
      <c r="Q203" s="7" t="s">
        <v>295</v>
      </c>
      <c r="R203" s="7" t="s">
        <v>53</v>
      </c>
      <c r="S203" s="7" t="s">
        <v>212</v>
      </c>
      <c r="T203">
        <v>1</v>
      </c>
      <c r="U203">
        <f t="shared" si="6"/>
        <v>40</v>
      </c>
      <c r="V203">
        <f t="shared" si="7"/>
        <v>10</v>
      </c>
    </row>
    <row r="204" spans="1:22" ht="36.75" customHeight="1" x14ac:dyDescent="0.2">
      <c r="A204" s="2" t="s">
        <v>274</v>
      </c>
      <c r="B204" s="2" t="s">
        <v>278</v>
      </c>
      <c r="C204" s="3">
        <v>45569</v>
      </c>
      <c r="D204" s="4">
        <v>45569.348032407404</v>
      </c>
      <c r="E204" s="5">
        <v>0</v>
      </c>
      <c r="F204" s="2" t="s">
        <v>50</v>
      </c>
      <c r="G204" s="5">
        <v>30</v>
      </c>
      <c r="H204" s="2" t="s">
        <v>81</v>
      </c>
      <c r="I204" s="2" t="s">
        <v>23</v>
      </c>
      <c r="J204" s="6">
        <v>799.99199999999996</v>
      </c>
      <c r="K204" s="2" t="s">
        <v>81</v>
      </c>
      <c r="L204" s="2" t="s">
        <v>82</v>
      </c>
      <c r="M204" s="2" t="s">
        <v>276</v>
      </c>
      <c r="N204" s="2" t="s">
        <v>27</v>
      </c>
      <c r="O204" s="2" t="s">
        <v>119</v>
      </c>
      <c r="P204" s="2" t="s">
        <v>84</v>
      </c>
      <c r="Q204" s="2" t="s">
        <v>296</v>
      </c>
      <c r="R204" s="2" t="s">
        <v>53</v>
      </c>
      <c r="S204" s="2" t="s">
        <v>212</v>
      </c>
      <c r="T204">
        <v>1</v>
      </c>
      <c r="U204">
        <f t="shared" si="6"/>
        <v>40</v>
      </c>
      <c r="V204">
        <f t="shared" si="7"/>
        <v>10</v>
      </c>
    </row>
    <row r="205" spans="1:22" ht="48" customHeight="1" x14ac:dyDescent="0.2">
      <c r="A205" s="7" t="s">
        <v>274</v>
      </c>
      <c r="B205" s="7" t="s">
        <v>275</v>
      </c>
      <c r="C205" s="8">
        <v>45569</v>
      </c>
      <c r="D205" s="9">
        <v>45569.34774305555</v>
      </c>
      <c r="E205" s="10">
        <v>0</v>
      </c>
      <c r="F205" s="7" t="s">
        <v>50</v>
      </c>
      <c r="G205" s="10">
        <v>30</v>
      </c>
      <c r="H205" s="7" t="s">
        <v>81</v>
      </c>
      <c r="I205" s="7" t="s">
        <v>23</v>
      </c>
      <c r="J205" s="11">
        <v>799.99199999999996</v>
      </c>
      <c r="K205" s="7" t="s">
        <v>81</v>
      </c>
      <c r="L205" s="7" t="s">
        <v>82</v>
      </c>
      <c r="M205" s="7" t="s">
        <v>276</v>
      </c>
      <c r="N205" s="7" t="s">
        <v>77</v>
      </c>
      <c r="O205" s="7" t="s">
        <v>119</v>
      </c>
      <c r="P205" s="7" t="s">
        <v>84</v>
      </c>
      <c r="Q205" s="7" t="s">
        <v>297</v>
      </c>
      <c r="R205" s="7" t="s">
        <v>53</v>
      </c>
      <c r="S205" s="7" t="s">
        <v>212</v>
      </c>
      <c r="T205">
        <v>1</v>
      </c>
      <c r="U205">
        <f t="shared" si="6"/>
        <v>40</v>
      </c>
      <c r="V205">
        <f t="shared" si="7"/>
        <v>10</v>
      </c>
    </row>
    <row r="206" spans="1:22" ht="36.75" customHeight="1" x14ac:dyDescent="0.2">
      <c r="A206" s="2" t="s">
        <v>274</v>
      </c>
      <c r="B206" s="2" t="s">
        <v>278</v>
      </c>
      <c r="C206" s="3">
        <v>45569</v>
      </c>
      <c r="D206" s="4">
        <v>45569.310995370368</v>
      </c>
      <c r="E206" s="5">
        <v>0</v>
      </c>
      <c r="F206" s="2" t="s">
        <v>50</v>
      </c>
      <c r="G206" s="5">
        <v>30</v>
      </c>
      <c r="H206" s="2" t="s">
        <v>81</v>
      </c>
      <c r="I206" s="2" t="s">
        <v>23</v>
      </c>
      <c r="J206" s="6">
        <v>799.99199999999996</v>
      </c>
      <c r="K206" s="2" t="s">
        <v>81</v>
      </c>
      <c r="L206" s="2" t="s">
        <v>82</v>
      </c>
      <c r="M206" s="2" t="s">
        <v>276</v>
      </c>
      <c r="N206" s="2" t="s">
        <v>27</v>
      </c>
      <c r="O206" s="2" t="s">
        <v>119</v>
      </c>
      <c r="P206" s="2" t="s">
        <v>84</v>
      </c>
      <c r="Q206" s="2" t="s">
        <v>298</v>
      </c>
      <c r="R206" s="2" t="s">
        <v>53</v>
      </c>
      <c r="S206" s="2" t="s">
        <v>212</v>
      </c>
      <c r="T206">
        <v>1</v>
      </c>
      <c r="U206">
        <f t="shared" si="6"/>
        <v>40</v>
      </c>
      <c r="V206">
        <f t="shared" si="7"/>
        <v>10</v>
      </c>
    </row>
    <row r="207" spans="1:22" ht="36.75" customHeight="1" x14ac:dyDescent="0.2">
      <c r="A207" s="7" t="s">
        <v>274</v>
      </c>
      <c r="B207" s="7" t="s">
        <v>275</v>
      </c>
      <c r="C207" s="8">
        <v>45569</v>
      </c>
      <c r="D207" s="9">
        <v>45569.310706018514</v>
      </c>
      <c r="E207" s="10">
        <v>0</v>
      </c>
      <c r="F207" s="7" t="s">
        <v>50</v>
      </c>
      <c r="G207" s="10">
        <v>30</v>
      </c>
      <c r="H207" s="7" t="s">
        <v>81</v>
      </c>
      <c r="I207" s="7" t="s">
        <v>23</v>
      </c>
      <c r="J207" s="11">
        <v>799.99199999999996</v>
      </c>
      <c r="K207" s="7" t="s">
        <v>81</v>
      </c>
      <c r="L207" s="7" t="s">
        <v>82</v>
      </c>
      <c r="M207" s="7" t="s">
        <v>276</v>
      </c>
      <c r="N207" s="7" t="s">
        <v>77</v>
      </c>
      <c r="O207" s="7" t="s">
        <v>119</v>
      </c>
      <c r="P207" s="7" t="s">
        <v>84</v>
      </c>
      <c r="Q207" s="7" t="s">
        <v>299</v>
      </c>
      <c r="R207" s="7" t="s">
        <v>53</v>
      </c>
      <c r="S207" s="7" t="s">
        <v>212</v>
      </c>
      <c r="T207">
        <v>1</v>
      </c>
      <c r="U207">
        <f t="shared" si="6"/>
        <v>40</v>
      </c>
      <c r="V207">
        <f t="shared" si="7"/>
        <v>10</v>
      </c>
    </row>
    <row r="208" spans="1:22" ht="36.75" customHeight="1" x14ac:dyDescent="0.2">
      <c r="A208" s="2" t="s">
        <v>274</v>
      </c>
      <c r="B208" s="2" t="s">
        <v>278</v>
      </c>
      <c r="C208" s="3">
        <v>45569</v>
      </c>
      <c r="D208" s="4">
        <v>45569.264363425922</v>
      </c>
      <c r="E208" s="5">
        <v>0</v>
      </c>
      <c r="F208" s="2" t="s">
        <v>50</v>
      </c>
      <c r="G208" s="5">
        <v>30</v>
      </c>
      <c r="H208" s="2" t="s">
        <v>81</v>
      </c>
      <c r="I208" s="2" t="s">
        <v>23</v>
      </c>
      <c r="J208" s="6">
        <v>799.99199999999996</v>
      </c>
      <c r="K208" s="2" t="s">
        <v>81</v>
      </c>
      <c r="L208" s="2" t="s">
        <v>82</v>
      </c>
      <c r="M208" s="2" t="s">
        <v>276</v>
      </c>
      <c r="N208" s="2" t="s">
        <v>27</v>
      </c>
      <c r="O208" s="2" t="s">
        <v>119</v>
      </c>
      <c r="P208" s="2" t="s">
        <v>84</v>
      </c>
      <c r="Q208" s="2" t="s">
        <v>300</v>
      </c>
      <c r="R208" s="2" t="s">
        <v>53</v>
      </c>
      <c r="S208" s="2" t="s">
        <v>212</v>
      </c>
      <c r="T208">
        <v>1</v>
      </c>
      <c r="U208">
        <f t="shared" si="6"/>
        <v>40</v>
      </c>
      <c r="V208">
        <f t="shared" si="7"/>
        <v>10</v>
      </c>
    </row>
    <row r="209" spans="1:22" ht="48" customHeight="1" x14ac:dyDescent="0.2">
      <c r="A209" s="7" t="s">
        <v>274</v>
      </c>
      <c r="B209" s="7" t="s">
        <v>275</v>
      </c>
      <c r="C209" s="8">
        <v>45569</v>
      </c>
      <c r="D209" s="9">
        <v>45569.264062499999</v>
      </c>
      <c r="E209" s="10">
        <v>0</v>
      </c>
      <c r="F209" s="7" t="s">
        <v>50</v>
      </c>
      <c r="G209" s="10">
        <v>30</v>
      </c>
      <c r="H209" s="7" t="s">
        <v>81</v>
      </c>
      <c r="I209" s="7" t="s">
        <v>23</v>
      </c>
      <c r="J209" s="11">
        <v>799.99199999999996</v>
      </c>
      <c r="K209" s="7" t="s">
        <v>81</v>
      </c>
      <c r="L209" s="7" t="s">
        <v>82</v>
      </c>
      <c r="M209" s="7" t="s">
        <v>276</v>
      </c>
      <c r="N209" s="7" t="s">
        <v>77</v>
      </c>
      <c r="O209" s="7" t="s">
        <v>119</v>
      </c>
      <c r="P209" s="7" t="s">
        <v>84</v>
      </c>
      <c r="Q209" s="7" t="s">
        <v>301</v>
      </c>
      <c r="R209" s="7" t="s">
        <v>53</v>
      </c>
      <c r="S209" s="7" t="s">
        <v>212</v>
      </c>
      <c r="T209">
        <v>1</v>
      </c>
      <c r="U209">
        <f t="shared" si="6"/>
        <v>40</v>
      </c>
      <c r="V209">
        <f t="shared" si="7"/>
        <v>10</v>
      </c>
    </row>
    <row r="210" spans="1:22" ht="36.75" customHeight="1" x14ac:dyDescent="0.2">
      <c r="A210" s="2" t="s">
        <v>274</v>
      </c>
      <c r="B210" s="2" t="s">
        <v>278</v>
      </c>
      <c r="C210" s="3">
        <v>45568</v>
      </c>
      <c r="D210" s="4">
        <v>45568.39099537037</v>
      </c>
      <c r="E210" s="5">
        <v>0</v>
      </c>
      <c r="F210" s="2" t="s">
        <v>50</v>
      </c>
      <c r="G210" s="5">
        <v>30</v>
      </c>
      <c r="H210" s="2" t="s">
        <v>81</v>
      </c>
      <c r="I210" s="2" t="s">
        <v>23</v>
      </c>
      <c r="J210" s="6">
        <v>799.995</v>
      </c>
      <c r="K210" s="2" t="s">
        <v>81</v>
      </c>
      <c r="L210" s="2" t="s">
        <v>82</v>
      </c>
      <c r="M210" s="2" t="s">
        <v>276</v>
      </c>
      <c r="N210" s="2" t="s">
        <v>27</v>
      </c>
      <c r="O210" s="2" t="s">
        <v>119</v>
      </c>
      <c r="P210" s="2" t="s">
        <v>84</v>
      </c>
      <c r="Q210" s="2" t="s">
        <v>302</v>
      </c>
      <c r="R210" s="2" t="s">
        <v>53</v>
      </c>
      <c r="S210" s="2" t="s">
        <v>212</v>
      </c>
      <c r="T210">
        <v>1</v>
      </c>
      <c r="U210">
        <f t="shared" si="6"/>
        <v>40</v>
      </c>
      <c r="V210">
        <f t="shared" si="7"/>
        <v>10</v>
      </c>
    </row>
    <row r="211" spans="1:22" ht="36.75" customHeight="1" x14ac:dyDescent="0.2">
      <c r="A211" s="7" t="s">
        <v>274</v>
      </c>
      <c r="B211" s="7" t="s">
        <v>275</v>
      </c>
      <c r="C211" s="8">
        <v>45568</v>
      </c>
      <c r="D211" s="9">
        <v>45568.3909375</v>
      </c>
      <c r="E211" s="10">
        <v>0</v>
      </c>
      <c r="F211" s="7" t="s">
        <v>50</v>
      </c>
      <c r="G211" s="10">
        <v>30</v>
      </c>
      <c r="H211" s="7" t="s">
        <v>81</v>
      </c>
      <c r="I211" s="7" t="s">
        <v>23</v>
      </c>
      <c r="J211" s="11">
        <v>799.995</v>
      </c>
      <c r="K211" s="7" t="s">
        <v>81</v>
      </c>
      <c r="L211" s="7" t="s">
        <v>82</v>
      </c>
      <c r="M211" s="7" t="s">
        <v>276</v>
      </c>
      <c r="N211" s="7" t="s">
        <v>77</v>
      </c>
      <c r="O211" s="7" t="s">
        <v>119</v>
      </c>
      <c r="P211" s="7" t="s">
        <v>84</v>
      </c>
      <c r="Q211" s="7" t="s">
        <v>303</v>
      </c>
      <c r="R211" s="7" t="s">
        <v>53</v>
      </c>
      <c r="S211" s="7" t="s">
        <v>212</v>
      </c>
      <c r="T211">
        <v>1</v>
      </c>
      <c r="U211">
        <f t="shared" si="6"/>
        <v>40</v>
      </c>
      <c r="V211">
        <f t="shared" si="7"/>
        <v>10</v>
      </c>
    </row>
    <row r="212" spans="1:22" ht="36.75" customHeight="1" x14ac:dyDescent="0.2">
      <c r="A212" s="2" t="s">
        <v>274</v>
      </c>
      <c r="B212" s="2" t="s">
        <v>278</v>
      </c>
      <c r="C212" s="3">
        <v>45568</v>
      </c>
      <c r="D212" s="4">
        <v>45568.34575231481</v>
      </c>
      <c r="E212" s="5">
        <v>0</v>
      </c>
      <c r="F212" s="2" t="s">
        <v>50</v>
      </c>
      <c r="G212" s="5">
        <v>30</v>
      </c>
      <c r="H212" s="2" t="s">
        <v>81</v>
      </c>
      <c r="I212" s="2" t="s">
        <v>23</v>
      </c>
      <c r="J212" s="6">
        <v>799.995</v>
      </c>
      <c r="K212" s="2" t="s">
        <v>81</v>
      </c>
      <c r="L212" s="2" t="s">
        <v>82</v>
      </c>
      <c r="M212" s="2" t="s">
        <v>276</v>
      </c>
      <c r="N212" s="2" t="s">
        <v>27</v>
      </c>
      <c r="O212" s="2" t="s">
        <v>119</v>
      </c>
      <c r="P212" s="2" t="s">
        <v>84</v>
      </c>
      <c r="Q212" s="2" t="s">
        <v>304</v>
      </c>
      <c r="R212" s="2" t="s">
        <v>53</v>
      </c>
      <c r="S212" s="2" t="s">
        <v>212</v>
      </c>
      <c r="T212">
        <v>1</v>
      </c>
      <c r="U212">
        <f t="shared" si="6"/>
        <v>40</v>
      </c>
      <c r="V212">
        <f t="shared" si="7"/>
        <v>10</v>
      </c>
    </row>
    <row r="213" spans="1:22" ht="36.75" customHeight="1" x14ac:dyDescent="0.2">
      <c r="A213" s="7" t="s">
        <v>274</v>
      </c>
      <c r="B213" s="7" t="s">
        <v>275</v>
      </c>
      <c r="C213" s="8">
        <v>45568</v>
      </c>
      <c r="D213" s="9">
        <v>45568.345451388886</v>
      </c>
      <c r="E213" s="10">
        <v>0</v>
      </c>
      <c r="F213" s="7" t="s">
        <v>50</v>
      </c>
      <c r="G213" s="10">
        <v>30</v>
      </c>
      <c r="H213" s="7" t="s">
        <v>81</v>
      </c>
      <c r="I213" s="7" t="s">
        <v>23</v>
      </c>
      <c r="J213" s="11">
        <v>799.995</v>
      </c>
      <c r="K213" s="7" t="s">
        <v>81</v>
      </c>
      <c r="L213" s="7" t="s">
        <v>82</v>
      </c>
      <c r="M213" s="7" t="s">
        <v>276</v>
      </c>
      <c r="N213" s="7" t="s">
        <v>77</v>
      </c>
      <c r="O213" s="7" t="s">
        <v>119</v>
      </c>
      <c r="P213" s="7" t="s">
        <v>84</v>
      </c>
      <c r="Q213" s="7" t="s">
        <v>305</v>
      </c>
      <c r="R213" s="7" t="s">
        <v>53</v>
      </c>
      <c r="S213" s="7" t="s">
        <v>212</v>
      </c>
      <c r="T213">
        <v>1</v>
      </c>
      <c r="U213">
        <f t="shared" si="6"/>
        <v>40</v>
      </c>
      <c r="V213">
        <f t="shared" si="7"/>
        <v>10</v>
      </c>
    </row>
    <row r="214" spans="1:22" ht="36.75" customHeight="1" x14ac:dyDescent="0.2">
      <c r="A214" s="2" t="s">
        <v>274</v>
      </c>
      <c r="B214" s="2" t="s">
        <v>278</v>
      </c>
      <c r="C214" s="3">
        <v>45568</v>
      </c>
      <c r="D214" s="4">
        <v>45568.310439814813</v>
      </c>
      <c r="E214" s="5">
        <v>0</v>
      </c>
      <c r="F214" s="2" t="s">
        <v>50</v>
      </c>
      <c r="G214" s="5">
        <v>30</v>
      </c>
      <c r="H214" s="2" t="s">
        <v>81</v>
      </c>
      <c r="I214" s="2" t="s">
        <v>23</v>
      </c>
      <c r="J214" s="6">
        <v>799.995</v>
      </c>
      <c r="K214" s="2" t="s">
        <v>81</v>
      </c>
      <c r="L214" s="2" t="s">
        <v>82</v>
      </c>
      <c r="M214" s="2" t="s">
        <v>276</v>
      </c>
      <c r="N214" s="2" t="s">
        <v>27</v>
      </c>
      <c r="O214" s="2" t="s">
        <v>119</v>
      </c>
      <c r="P214" s="2" t="s">
        <v>84</v>
      </c>
      <c r="Q214" s="2" t="s">
        <v>306</v>
      </c>
      <c r="R214" s="2" t="s">
        <v>53</v>
      </c>
      <c r="S214" s="2" t="s">
        <v>212</v>
      </c>
      <c r="T214">
        <v>1</v>
      </c>
      <c r="U214">
        <f t="shared" si="6"/>
        <v>40</v>
      </c>
      <c r="V214">
        <f t="shared" si="7"/>
        <v>10</v>
      </c>
    </row>
    <row r="215" spans="1:22" ht="36.75" customHeight="1" x14ac:dyDescent="0.2">
      <c r="A215" s="7" t="s">
        <v>274</v>
      </c>
      <c r="B215" s="7" t="s">
        <v>275</v>
      </c>
      <c r="C215" s="8">
        <v>45568</v>
      </c>
      <c r="D215" s="9">
        <v>45568.31013888889</v>
      </c>
      <c r="E215" s="10">
        <v>0</v>
      </c>
      <c r="F215" s="7" t="s">
        <v>50</v>
      </c>
      <c r="G215" s="10">
        <v>30</v>
      </c>
      <c r="H215" s="7" t="s">
        <v>81</v>
      </c>
      <c r="I215" s="7" t="s">
        <v>23</v>
      </c>
      <c r="J215" s="11">
        <v>799.995</v>
      </c>
      <c r="K215" s="7" t="s">
        <v>81</v>
      </c>
      <c r="L215" s="7" t="s">
        <v>82</v>
      </c>
      <c r="M215" s="7" t="s">
        <v>276</v>
      </c>
      <c r="N215" s="7" t="s">
        <v>77</v>
      </c>
      <c r="O215" s="7" t="s">
        <v>119</v>
      </c>
      <c r="P215" s="7" t="s">
        <v>84</v>
      </c>
      <c r="Q215" s="7" t="s">
        <v>307</v>
      </c>
      <c r="R215" s="7" t="s">
        <v>53</v>
      </c>
      <c r="S215" s="7" t="s">
        <v>212</v>
      </c>
      <c r="T215">
        <v>1</v>
      </c>
      <c r="U215">
        <f t="shared" si="6"/>
        <v>40</v>
      </c>
      <c r="V215">
        <f t="shared" si="7"/>
        <v>10</v>
      </c>
    </row>
    <row r="216" spans="1:22" ht="36.75" customHeight="1" x14ac:dyDescent="0.2">
      <c r="A216" s="2" t="s">
        <v>274</v>
      </c>
      <c r="B216" s="2" t="s">
        <v>278</v>
      </c>
      <c r="C216" s="3">
        <v>45568</v>
      </c>
      <c r="D216" s="4">
        <v>45568.264988425923</v>
      </c>
      <c r="E216" s="5">
        <v>2</v>
      </c>
      <c r="F216" s="2" t="s">
        <v>249</v>
      </c>
      <c r="G216" s="5">
        <v>30</v>
      </c>
      <c r="H216" s="2" t="s">
        <v>81</v>
      </c>
      <c r="I216" s="2" t="s">
        <v>23</v>
      </c>
      <c r="J216" s="6">
        <v>799.995</v>
      </c>
      <c r="K216" s="2" t="s">
        <v>81</v>
      </c>
      <c r="L216" s="2" t="s">
        <v>82</v>
      </c>
      <c r="M216" s="2" t="s">
        <v>276</v>
      </c>
      <c r="N216" s="2" t="s">
        <v>27</v>
      </c>
      <c r="O216" s="2" t="s">
        <v>119</v>
      </c>
      <c r="P216" s="2" t="s">
        <v>84</v>
      </c>
      <c r="Q216" s="2" t="s">
        <v>308</v>
      </c>
      <c r="R216" s="2" t="s">
        <v>53</v>
      </c>
      <c r="S216" s="2" t="s">
        <v>212</v>
      </c>
      <c r="T216">
        <v>1</v>
      </c>
      <c r="U216">
        <f t="shared" si="6"/>
        <v>40</v>
      </c>
      <c r="V216">
        <f t="shared" si="7"/>
        <v>10</v>
      </c>
    </row>
    <row r="217" spans="1:22" ht="48" customHeight="1" x14ac:dyDescent="0.2">
      <c r="A217" s="7" t="s">
        <v>274</v>
      </c>
      <c r="B217" s="7" t="s">
        <v>275</v>
      </c>
      <c r="C217" s="8">
        <v>45568</v>
      </c>
      <c r="D217" s="9">
        <v>45568.264803240738</v>
      </c>
      <c r="E217" s="10">
        <v>0</v>
      </c>
      <c r="F217" s="7" t="s">
        <v>50</v>
      </c>
      <c r="G217" s="10">
        <v>30</v>
      </c>
      <c r="H217" s="7" t="s">
        <v>81</v>
      </c>
      <c r="I217" s="7" t="s">
        <v>23</v>
      </c>
      <c r="J217" s="11">
        <v>799.995</v>
      </c>
      <c r="K217" s="7" t="s">
        <v>81</v>
      </c>
      <c r="L217" s="7" t="s">
        <v>82</v>
      </c>
      <c r="M217" s="7" t="s">
        <v>276</v>
      </c>
      <c r="N217" s="7" t="s">
        <v>77</v>
      </c>
      <c r="O217" s="7" t="s">
        <v>119</v>
      </c>
      <c r="P217" s="7" t="s">
        <v>84</v>
      </c>
      <c r="Q217" s="7" t="s">
        <v>309</v>
      </c>
      <c r="R217" s="7" t="s">
        <v>53</v>
      </c>
      <c r="S217" s="7" t="s">
        <v>212</v>
      </c>
      <c r="T217">
        <v>1</v>
      </c>
      <c r="U217">
        <f t="shared" si="6"/>
        <v>40</v>
      </c>
      <c r="V217">
        <f t="shared" si="7"/>
        <v>10</v>
      </c>
    </row>
    <row r="218" spans="1:22" ht="36.75" customHeight="1" x14ac:dyDescent="0.2">
      <c r="A218" s="2" t="s">
        <v>274</v>
      </c>
      <c r="B218" s="2" t="s">
        <v>275</v>
      </c>
      <c r="C218" s="3">
        <v>45567</v>
      </c>
      <c r="D218" s="4">
        <v>45567.395671296297</v>
      </c>
      <c r="E218" s="5">
        <v>0</v>
      </c>
      <c r="F218" s="2" t="s">
        <v>50</v>
      </c>
      <c r="G218" s="5">
        <v>30</v>
      </c>
      <c r="H218" s="2" t="s">
        <v>81</v>
      </c>
      <c r="I218" s="2" t="s">
        <v>23</v>
      </c>
      <c r="J218" s="6">
        <v>799.99199999999996</v>
      </c>
      <c r="K218" s="2" t="s">
        <v>81</v>
      </c>
      <c r="L218" s="2" t="s">
        <v>82</v>
      </c>
      <c r="M218" s="2" t="s">
        <v>276</v>
      </c>
      <c r="N218" s="2" t="s">
        <v>77</v>
      </c>
      <c r="O218" s="2" t="s">
        <v>119</v>
      </c>
      <c r="P218" s="2" t="s">
        <v>84</v>
      </c>
      <c r="Q218" s="2" t="s">
        <v>310</v>
      </c>
      <c r="R218" s="2" t="s">
        <v>53</v>
      </c>
      <c r="S218" s="2" t="s">
        <v>212</v>
      </c>
      <c r="T218">
        <v>1</v>
      </c>
      <c r="U218">
        <f t="shared" si="6"/>
        <v>40</v>
      </c>
      <c r="V218">
        <f t="shared" si="7"/>
        <v>10</v>
      </c>
    </row>
    <row r="219" spans="1:22" ht="36.75" customHeight="1" x14ac:dyDescent="0.2">
      <c r="A219" s="7" t="s">
        <v>274</v>
      </c>
      <c r="B219" s="7" t="s">
        <v>278</v>
      </c>
      <c r="C219" s="8">
        <v>45567</v>
      </c>
      <c r="D219" s="9">
        <v>45567.395219907405</v>
      </c>
      <c r="E219" s="10">
        <v>0</v>
      </c>
      <c r="F219" s="7" t="s">
        <v>50</v>
      </c>
      <c r="G219" s="10">
        <v>30</v>
      </c>
      <c r="H219" s="7" t="s">
        <v>81</v>
      </c>
      <c r="I219" s="7" t="s">
        <v>23</v>
      </c>
      <c r="J219" s="11">
        <v>799.99199999999996</v>
      </c>
      <c r="K219" s="7" t="s">
        <v>81</v>
      </c>
      <c r="L219" s="7" t="s">
        <v>82</v>
      </c>
      <c r="M219" s="7" t="s">
        <v>276</v>
      </c>
      <c r="N219" s="7" t="s">
        <v>27</v>
      </c>
      <c r="O219" s="7" t="s">
        <v>119</v>
      </c>
      <c r="P219" s="7" t="s">
        <v>84</v>
      </c>
      <c r="Q219" s="7" t="s">
        <v>311</v>
      </c>
      <c r="R219" s="7" t="s">
        <v>53</v>
      </c>
      <c r="S219" s="7" t="s">
        <v>212</v>
      </c>
      <c r="T219">
        <v>1</v>
      </c>
      <c r="U219">
        <f t="shared" si="6"/>
        <v>40</v>
      </c>
      <c r="V219">
        <f t="shared" si="7"/>
        <v>10</v>
      </c>
    </row>
    <row r="220" spans="1:22" ht="48" customHeight="1" x14ac:dyDescent="0.2">
      <c r="A220" s="2" t="s">
        <v>274</v>
      </c>
      <c r="B220" s="2" t="s">
        <v>278</v>
      </c>
      <c r="C220" s="3">
        <v>45567</v>
      </c>
      <c r="D220" s="4">
        <v>45567.347511574073</v>
      </c>
      <c r="E220" s="5">
        <v>0</v>
      </c>
      <c r="F220" s="2" t="s">
        <v>50</v>
      </c>
      <c r="G220" s="5">
        <v>30</v>
      </c>
      <c r="H220" s="2" t="s">
        <v>81</v>
      </c>
      <c r="I220" s="2" t="s">
        <v>23</v>
      </c>
      <c r="J220" s="6">
        <v>799.99199999999996</v>
      </c>
      <c r="K220" s="2" t="s">
        <v>81</v>
      </c>
      <c r="L220" s="2" t="s">
        <v>82</v>
      </c>
      <c r="M220" s="2" t="s">
        <v>276</v>
      </c>
      <c r="N220" s="2" t="s">
        <v>27</v>
      </c>
      <c r="O220" s="2" t="s">
        <v>119</v>
      </c>
      <c r="P220" s="2" t="s">
        <v>84</v>
      </c>
      <c r="Q220" s="2" t="s">
        <v>312</v>
      </c>
      <c r="R220" s="2" t="s">
        <v>53</v>
      </c>
      <c r="S220" s="2" t="s">
        <v>212</v>
      </c>
      <c r="T220">
        <v>1</v>
      </c>
      <c r="U220">
        <f t="shared" si="6"/>
        <v>40</v>
      </c>
      <c r="V220">
        <f t="shared" si="7"/>
        <v>10</v>
      </c>
    </row>
    <row r="221" spans="1:22" ht="36.75" customHeight="1" x14ac:dyDescent="0.2">
      <c r="A221" s="7" t="s">
        <v>274</v>
      </c>
      <c r="B221" s="7" t="s">
        <v>275</v>
      </c>
      <c r="C221" s="8">
        <v>45567</v>
      </c>
      <c r="D221" s="9">
        <v>45567.347256944442</v>
      </c>
      <c r="E221" s="10">
        <v>0</v>
      </c>
      <c r="F221" s="7" t="s">
        <v>50</v>
      </c>
      <c r="G221" s="10">
        <v>30</v>
      </c>
      <c r="H221" s="7" t="s">
        <v>81</v>
      </c>
      <c r="I221" s="7" t="s">
        <v>23</v>
      </c>
      <c r="J221" s="11">
        <v>799.99199999999996</v>
      </c>
      <c r="K221" s="7" t="s">
        <v>81</v>
      </c>
      <c r="L221" s="7" t="s">
        <v>82</v>
      </c>
      <c r="M221" s="7" t="s">
        <v>276</v>
      </c>
      <c r="N221" s="7" t="s">
        <v>77</v>
      </c>
      <c r="O221" s="7" t="s">
        <v>119</v>
      </c>
      <c r="P221" s="7" t="s">
        <v>84</v>
      </c>
      <c r="Q221" s="7" t="s">
        <v>313</v>
      </c>
      <c r="R221" s="7" t="s">
        <v>53</v>
      </c>
      <c r="S221" s="7" t="s">
        <v>212</v>
      </c>
      <c r="T221">
        <v>1</v>
      </c>
      <c r="U221">
        <f t="shared" si="6"/>
        <v>40</v>
      </c>
      <c r="V221">
        <f t="shared" si="7"/>
        <v>10</v>
      </c>
    </row>
    <row r="222" spans="1:22" ht="36.75" customHeight="1" x14ac:dyDescent="0.2">
      <c r="A222" s="2" t="s">
        <v>274</v>
      </c>
      <c r="B222" s="2" t="s">
        <v>278</v>
      </c>
      <c r="C222" s="3">
        <v>45567</v>
      </c>
      <c r="D222" s="4">
        <v>45567.309710648144</v>
      </c>
      <c r="E222" s="5">
        <v>0</v>
      </c>
      <c r="F222" s="2" t="s">
        <v>50</v>
      </c>
      <c r="G222" s="5">
        <v>30</v>
      </c>
      <c r="H222" s="2" t="s">
        <v>81</v>
      </c>
      <c r="I222" s="2" t="s">
        <v>23</v>
      </c>
      <c r="J222" s="6">
        <v>799.99199999999996</v>
      </c>
      <c r="K222" s="2" t="s">
        <v>81</v>
      </c>
      <c r="L222" s="2" t="s">
        <v>82</v>
      </c>
      <c r="M222" s="2" t="s">
        <v>276</v>
      </c>
      <c r="N222" s="2" t="s">
        <v>27</v>
      </c>
      <c r="O222" s="2" t="s">
        <v>119</v>
      </c>
      <c r="P222" s="2" t="s">
        <v>84</v>
      </c>
      <c r="Q222" s="2" t="s">
        <v>314</v>
      </c>
      <c r="R222" s="2" t="s">
        <v>53</v>
      </c>
      <c r="S222" s="2" t="s">
        <v>212</v>
      </c>
      <c r="T222">
        <v>1</v>
      </c>
      <c r="U222">
        <f t="shared" si="6"/>
        <v>40</v>
      </c>
      <c r="V222">
        <f t="shared" si="7"/>
        <v>10</v>
      </c>
    </row>
    <row r="223" spans="1:22" ht="36.75" customHeight="1" x14ac:dyDescent="0.2">
      <c r="A223" s="7" t="s">
        <v>274</v>
      </c>
      <c r="B223" s="7" t="s">
        <v>275</v>
      </c>
      <c r="C223" s="8">
        <v>45567</v>
      </c>
      <c r="D223" s="9">
        <v>45567.309548611112</v>
      </c>
      <c r="E223" s="10">
        <v>0</v>
      </c>
      <c r="F223" s="7" t="s">
        <v>50</v>
      </c>
      <c r="G223" s="10">
        <v>30</v>
      </c>
      <c r="H223" s="7" t="s">
        <v>81</v>
      </c>
      <c r="I223" s="7" t="s">
        <v>23</v>
      </c>
      <c r="J223" s="11">
        <v>799.99199999999996</v>
      </c>
      <c r="K223" s="7" t="s">
        <v>81</v>
      </c>
      <c r="L223" s="7" t="s">
        <v>82</v>
      </c>
      <c r="M223" s="7" t="s">
        <v>276</v>
      </c>
      <c r="N223" s="7" t="s">
        <v>77</v>
      </c>
      <c r="O223" s="7" t="s">
        <v>119</v>
      </c>
      <c r="P223" s="7" t="s">
        <v>84</v>
      </c>
      <c r="Q223" s="7" t="s">
        <v>315</v>
      </c>
      <c r="R223" s="7" t="s">
        <v>53</v>
      </c>
      <c r="S223" s="7" t="s">
        <v>212</v>
      </c>
      <c r="T223">
        <v>1</v>
      </c>
      <c r="U223">
        <f t="shared" si="6"/>
        <v>40</v>
      </c>
      <c r="V223">
        <f t="shared" si="7"/>
        <v>10</v>
      </c>
    </row>
    <row r="224" spans="1:22" ht="48" customHeight="1" x14ac:dyDescent="0.2">
      <c r="A224" s="2" t="s">
        <v>274</v>
      </c>
      <c r="B224" s="2" t="s">
        <v>278</v>
      </c>
      <c r="C224" s="3">
        <v>45567</v>
      </c>
      <c r="D224" s="4">
        <v>45567.264467592591</v>
      </c>
      <c r="E224" s="5">
        <v>0</v>
      </c>
      <c r="F224" s="2" t="s">
        <v>50</v>
      </c>
      <c r="G224" s="5">
        <v>30</v>
      </c>
      <c r="H224" s="2" t="s">
        <v>81</v>
      </c>
      <c r="I224" s="2" t="s">
        <v>23</v>
      </c>
      <c r="J224" s="6">
        <v>799.99199999999996</v>
      </c>
      <c r="K224" s="2" t="s">
        <v>81</v>
      </c>
      <c r="L224" s="2" t="s">
        <v>82</v>
      </c>
      <c r="M224" s="2" t="s">
        <v>276</v>
      </c>
      <c r="N224" s="2" t="s">
        <v>27</v>
      </c>
      <c r="O224" s="2" t="s">
        <v>119</v>
      </c>
      <c r="P224" s="2" t="s">
        <v>84</v>
      </c>
      <c r="Q224" s="2" t="s">
        <v>316</v>
      </c>
      <c r="R224" s="2" t="s">
        <v>53</v>
      </c>
      <c r="S224" s="2" t="s">
        <v>212</v>
      </c>
      <c r="T224">
        <v>1</v>
      </c>
      <c r="U224">
        <f t="shared" si="6"/>
        <v>40</v>
      </c>
      <c r="V224">
        <f t="shared" si="7"/>
        <v>10</v>
      </c>
    </row>
    <row r="225" spans="1:22" ht="48" customHeight="1" x14ac:dyDescent="0.2">
      <c r="A225" s="7" t="s">
        <v>274</v>
      </c>
      <c r="B225" s="7" t="s">
        <v>275</v>
      </c>
      <c r="C225" s="8">
        <v>45567</v>
      </c>
      <c r="D225" s="9">
        <v>45567.264189814814</v>
      </c>
      <c r="E225" s="10">
        <v>0</v>
      </c>
      <c r="F225" s="7" t="s">
        <v>50</v>
      </c>
      <c r="G225" s="10">
        <v>30</v>
      </c>
      <c r="H225" s="7" t="s">
        <v>81</v>
      </c>
      <c r="I225" s="7" t="s">
        <v>23</v>
      </c>
      <c r="J225" s="11">
        <v>799.99199999999996</v>
      </c>
      <c r="K225" s="7" t="s">
        <v>81</v>
      </c>
      <c r="L225" s="7" t="s">
        <v>82</v>
      </c>
      <c r="M225" s="7" t="s">
        <v>276</v>
      </c>
      <c r="N225" s="7" t="s">
        <v>77</v>
      </c>
      <c r="O225" s="7" t="s">
        <v>119</v>
      </c>
      <c r="P225" s="7" t="s">
        <v>84</v>
      </c>
      <c r="Q225" s="7" t="s">
        <v>317</v>
      </c>
      <c r="R225" s="7" t="s">
        <v>53</v>
      </c>
      <c r="S225" s="7" t="s">
        <v>212</v>
      </c>
      <c r="T225">
        <v>1</v>
      </c>
      <c r="U225">
        <f t="shared" si="6"/>
        <v>40</v>
      </c>
      <c r="V225">
        <f t="shared" si="7"/>
        <v>10</v>
      </c>
    </row>
    <row r="226" spans="1:22" ht="36.75" customHeight="1" x14ac:dyDescent="0.2">
      <c r="A226" s="7" t="s">
        <v>274</v>
      </c>
      <c r="B226" s="7" t="s">
        <v>275</v>
      </c>
      <c r="C226" s="8">
        <v>45566</v>
      </c>
      <c r="D226" s="9">
        <v>45566.393437499995</v>
      </c>
      <c r="E226" s="10">
        <v>0</v>
      </c>
      <c r="F226" s="7" t="s">
        <v>50</v>
      </c>
      <c r="G226" s="10">
        <v>30</v>
      </c>
      <c r="H226" s="7" t="s">
        <v>81</v>
      </c>
      <c r="I226" s="7" t="s">
        <v>23</v>
      </c>
      <c r="J226" s="11">
        <v>799.995</v>
      </c>
      <c r="K226" s="7" t="s">
        <v>81</v>
      </c>
      <c r="L226" s="7" t="s">
        <v>82</v>
      </c>
      <c r="M226" s="7" t="s">
        <v>276</v>
      </c>
      <c r="N226" s="7" t="s">
        <v>77</v>
      </c>
      <c r="O226" s="7" t="s">
        <v>119</v>
      </c>
      <c r="P226" s="7" t="s">
        <v>84</v>
      </c>
      <c r="Q226" s="7" t="s">
        <v>318</v>
      </c>
      <c r="R226" s="7" t="s">
        <v>53</v>
      </c>
      <c r="S226" s="7" t="s">
        <v>212</v>
      </c>
      <c r="T226">
        <v>1</v>
      </c>
      <c r="U226">
        <f t="shared" si="6"/>
        <v>40</v>
      </c>
      <c r="V226">
        <f t="shared" si="7"/>
        <v>10</v>
      </c>
    </row>
    <row r="227" spans="1:22" ht="48" customHeight="1" x14ac:dyDescent="0.2">
      <c r="A227" s="2" t="s">
        <v>274</v>
      </c>
      <c r="B227" s="2" t="s">
        <v>278</v>
      </c>
      <c r="C227" s="3">
        <v>45566</v>
      </c>
      <c r="D227" s="4">
        <v>45566.392881944441</v>
      </c>
      <c r="E227" s="5">
        <v>0</v>
      </c>
      <c r="F227" s="2" t="s">
        <v>50</v>
      </c>
      <c r="G227" s="5">
        <v>30</v>
      </c>
      <c r="H227" s="2" t="s">
        <v>81</v>
      </c>
      <c r="I227" s="2" t="s">
        <v>23</v>
      </c>
      <c r="J227" s="6">
        <v>799.995</v>
      </c>
      <c r="K227" s="2" t="s">
        <v>81</v>
      </c>
      <c r="L227" s="2" t="s">
        <v>82</v>
      </c>
      <c r="M227" s="2" t="s">
        <v>276</v>
      </c>
      <c r="N227" s="2" t="s">
        <v>27</v>
      </c>
      <c r="O227" s="2" t="s">
        <v>119</v>
      </c>
      <c r="P227" s="2" t="s">
        <v>84</v>
      </c>
      <c r="Q227" s="2" t="s">
        <v>319</v>
      </c>
      <c r="R227" s="2" t="s">
        <v>53</v>
      </c>
      <c r="S227" s="2" t="s">
        <v>212</v>
      </c>
      <c r="T227">
        <v>1</v>
      </c>
      <c r="U227">
        <f t="shared" si="6"/>
        <v>40</v>
      </c>
      <c r="V227">
        <f t="shared" si="7"/>
        <v>10</v>
      </c>
    </row>
    <row r="228" spans="1:22" ht="36.75" customHeight="1" x14ac:dyDescent="0.2">
      <c r="A228" s="7" t="s">
        <v>274</v>
      </c>
      <c r="B228" s="7" t="s">
        <v>278</v>
      </c>
      <c r="C228" s="8">
        <v>45566</v>
      </c>
      <c r="D228" s="9">
        <v>45566.348923611113</v>
      </c>
      <c r="E228" s="10">
        <v>0</v>
      </c>
      <c r="F228" s="7" t="s">
        <v>50</v>
      </c>
      <c r="G228" s="10">
        <v>30</v>
      </c>
      <c r="H228" s="7" t="s">
        <v>81</v>
      </c>
      <c r="I228" s="7" t="s">
        <v>23</v>
      </c>
      <c r="J228" s="11">
        <v>799.995</v>
      </c>
      <c r="K228" s="7" t="s">
        <v>81</v>
      </c>
      <c r="L228" s="7" t="s">
        <v>82</v>
      </c>
      <c r="M228" s="7" t="s">
        <v>276</v>
      </c>
      <c r="N228" s="7" t="s">
        <v>27</v>
      </c>
      <c r="O228" s="7" t="s">
        <v>119</v>
      </c>
      <c r="P228" s="7" t="s">
        <v>84</v>
      </c>
      <c r="Q228" s="7" t="s">
        <v>320</v>
      </c>
      <c r="R228" s="7" t="s">
        <v>53</v>
      </c>
      <c r="S228" s="7" t="s">
        <v>212</v>
      </c>
      <c r="T228">
        <v>1</v>
      </c>
      <c r="U228">
        <f t="shared" si="6"/>
        <v>40</v>
      </c>
      <c r="V228">
        <f t="shared" si="7"/>
        <v>10</v>
      </c>
    </row>
    <row r="229" spans="1:22" ht="36.75" customHeight="1" x14ac:dyDescent="0.2">
      <c r="A229" s="2" t="s">
        <v>274</v>
      </c>
      <c r="B229" s="2" t="s">
        <v>275</v>
      </c>
      <c r="C229" s="3">
        <v>45566</v>
      </c>
      <c r="D229" s="4">
        <v>45566.34878472222</v>
      </c>
      <c r="E229" s="5">
        <v>0</v>
      </c>
      <c r="F229" s="2" t="s">
        <v>50</v>
      </c>
      <c r="G229" s="5">
        <v>30</v>
      </c>
      <c r="H229" s="2" t="s">
        <v>81</v>
      </c>
      <c r="I229" s="2" t="s">
        <v>23</v>
      </c>
      <c r="J229" s="6">
        <v>799.995</v>
      </c>
      <c r="K229" s="2" t="s">
        <v>81</v>
      </c>
      <c r="L229" s="2" t="s">
        <v>82</v>
      </c>
      <c r="M229" s="2" t="s">
        <v>276</v>
      </c>
      <c r="N229" s="2" t="s">
        <v>77</v>
      </c>
      <c r="O229" s="2" t="s">
        <v>119</v>
      </c>
      <c r="P229" s="2" t="s">
        <v>84</v>
      </c>
      <c r="Q229" s="2" t="s">
        <v>321</v>
      </c>
      <c r="R229" s="2" t="s">
        <v>53</v>
      </c>
      <c r="S229" s="2" t="s">
        <v>212</v>
      </c>
      <c r="T229">
        <v>1</v>
      </c>
      <c r="U229">
        <f t="shared" si="6"/>
        <v>40</v>
      </c>
      <c r="V229">
        <f t="shared" si="7"/>
        <v>10</v>
      </c>
    </row>
    <row r="230" spans="1:22" ht="36.75" customHeight="1" x14ac:dyDescent="0.2">
      <c r="A230" s="7" t="s">
        <v>274</v>
      </c>
      <c r="B230" s="7" t="s">
        <v>278</v>
      </c>
      <c r="C230" s="8">
        <v>45566</v>
      </c>
      <c r="D230" s="9">
        <v>45566.308356481481</v>
      </c>
      <c r="E230" s="10">
        <v>0</v>
      </c>
      <c r="F230" s="7" t="s">
        <v>50</v>
      </c>
      <c r="G230" s="10">
        <v>30</v>
      </c>
      <c r="H230" s="7" t="s">
        <v>81</v>
      </c>
      <c r="I230" s="7" t="s">
        <v>23</v>
      </c>
      <c r="J230" s="11">
        <v>799.995</v>
      </c>
      <c r="K230" s="7" t="s">
        <v>81</v>
      </c>
      <c r="L230" s="7" t="s">
        <v>82</v>
      </c>
      <c r="M230" s="7" t="s">
        <v>276</v>
      </c>
      <c r="N230" s="7" t="s">
        <v>27</v>
      </c>
      <c r="O230" s="7" t="s">
        <v>119</v>
      </c>
      <c r="P230" s="7" t="s">
        <v>84</v>
      </c>
      <c r="Q230" s="7" t="s">
        <v>322</v>
      </c>
      <c r="R230" s="7" t="s">
        <v>53</v>
      </c>
      <c r="S230" s="7" t="s">
        <v>212</v>
      </c>
      <c r="T230">
        <v>1</v>
      </c>
      <c r="U230">
        <f t="shared" si="6"/>
        <v>40</v>
      </c>
      <c r="V230">
        <f t="shared" si="7"/>
        <v>10</v>
      </c>
    </row>
    <row r="231" spans="1:22" ht="36.75" customHeight="1" x14ac:dyDescent="0.2">
      <c r="A231" s="2" t="s">
        <v>274</v>
      </c>
      <c r="B231" s="2" t="s">
        <v>275</v>
      </c>
      <c r="C231" s="3">
        <v>45566</v>
      </c>
      <c r="D231" s="4">
        <v>45566.308206018519</v>
      </c>
      <c r="E231" s="5">
        <v>0</v>
      </c>
      <c r="F231" s="2" t="s">
        <v>50</v>
      </c>
      <c r="G231" s="5">
        <v>30</v>
      </c>
      <c r="H231" s="2" t="s">
        <v>81</v>
      </c>
      <c r="I231" s="2" t="s">
        <v>23</v>
      </c>
      <c r="J231" s="6">
        <v>799.995</v>
      </c>
      <c r="K231" s="2" t="s">
        <v>81</v>
      </c>
      <c r="L231" s="2" t="s">
        <v>82</v>
      </c>
      <c r="M231" s="2" t="s">
        <v>276</v>
      </c>
      <c r="N231" s="2" t="s">
        <v>77</v>
      </c>
      <c r="O231" s="2" t="s">
        <v>119</v>
      </c>
      <c r="P231" s="2" t="s">
        <v>84</v>
      </c>
      <c r="Q231" s="2" t="s">
        <v>323</v>
      </c>
      <c r="R231" s="2" t="s">
        <v>53</v>
      </c>
      <c r="S231" s="2" t="s">
        <v>212</v>
      </c>
      <c r="T231">
        <v>1</v>
      </c>
      <c r="U231">
        <f t="shared" si="6"/>
        <v>40</v>
      </c>
      <c r="V231">
        <f t="shared" si="7"/>
        <v>10</v>
      </c>
    </row>
    <row r="232" spans="1:22" ht="36.75" customHeight="1" x14ac:dyDescent="0.2">
      <c r="A232" s="7" t="s">
        <v>274</v>
      </c>
      <c r="B232" s="7" t="s">
        <v>278</v>
      </c>
      <c r="C232" s="8">
        <v>45566</v>
      </c>
      <c r="D232" s="9">
        <v>45566.276400462964</v>
      </c>
      <c r="E232" s="10">
        <v>0</v>
      </c>
      <c r="F232" s="7" t="s">
        <v>50</v>
      </c>
      <c r="G232" s="10">
        <v>30</v>
      </c>
      <c r="H232" s="7" t="s">
        <v>81</v>
      </c>
      <c r="I232" s="7" t="s">
        <v>23</v>
      </c>
      <c r="J232" s="11">
        <v>799.995</v>
      </c>
      <c r="K232" s="7" t="s">
        <v>81</v>
      </c>
      <c r="L232" s="7" t="s">
        <v>82</v>
      </c>
      <c r="M232" s="7" t="s">
        <v>276</v>
      </c>
      <c r="N232" s="7" t="s">
        <v>27</v>
      </c>
      <c r="O232" s="7" t="s">
        <v>119</v>
      </c>
      <c r="P232" s="7" t="s">
        <v>84</v>
      </c>
      <c r="Q232" s="7" t="s">
        <v>324</v>
      </c>
      <c r="R232" s="7" t="s">
        <v>53</v>
      </c>
      <c r="S232" s="7" t="s">
        <v>212</v>
      </c>
      <c r="T232">
        <v>1</v>
      </c>
      <c r="U232">
        <f t="shared" si="6"/>
        <v>40</v>
      </c>
      <c r="V232">
        <f t="shared" si="7"/>
        <v>10</v>
      </c>
    </row>
    <row r="233" spans="1:22" ht="36.75" customHeight="1" x14ac:dyDescent="0.2">
      <c r="A233" s="2" t="s">
        <v>274</v>
      </c>
      <c r="B233" s="2" t="s">
        <v>275</v>
      </c>
      <c r="C233" s="3">
        <v>45566</v>
      </c>
      <c r="D233" s="4">
        <v>45566.261597222219</v>
      </c>
      <c r="E233" s="5">
        <v>0</v>
      </c>
      <c r="F233" s="2" t="s">
        <v>50</v>
      </c>
      <c r="G233" s="5">
        <v>30</v>
      </c>
      <c r="H233" s="2" t="s">
        <v>81</v>
      </c>
      <c r="I233" s="2" t="s">
        <v>23</v>
      </c>
      <c r="J233" s="6">
        <v>799.995</v>
      </c>
      <c r="K233" s="2" t="s">
        <v>81</v>
      </c>
      <c r="L233" s="2" t="s">
        <v>82</v>
      </c>
      <c r="M233" s="2" t="s">
        <v>276</v>
      </c>
      <c r="N233" s="2" t="s">
        <v>77</v>
      </c>
      <c r="O233" s="2" t="s">
        <v>119</v>
      </c>
      <c r="P233" s="2" t="s">
        <v>84</v>
      </c>
      <c r="Q233" s="2" t="s">
        <v>325</v>
      </c>
      <c r="R233" s="2" t="s">
        <v>53</v>
      </c>
      <c r="S233" s="2" t="s">
        <v>212</v>
      </c>
      <c r="T233">
        <v>1</v>
      </c>
      <c r="U233">
        <f t="shared" si="6"/>
        <v>40</v>
      </c>
      <c r="V233">
        <f t="shared" si="7"/>
        <v>10</v>
      </c>
    </row>
    <row r="234" spans="1:22" ht="48" customHeight="1" x14ac:dyDescent="0.2">
      <c r="A234" s="7" t="s">
        <v>274</v>
      </c>
      <c r="B234" s="7" t="s">
        <v>275</v>
      </c>
      <c r="C234" s="8">
        <v>45565</v>
      </c>
      <c r="D234" s="9">
        <v>45565.397881944446</v>
      </c>
      <c r="E234" s="10">
        <v>0</v>
      </c>
      <c r="F234" s="7" t="s">
        <v>50</v>
      </c>
      <c r="G234" s="10">
        <v>30</v>
      </c>
      <c r="H234" s="7" t="s">
        <v>81</v>
      </c>
      <c r="I234" s="7" t="s">
        <v>23</v>
      </c>
      <c r="J234" s="11">
        <v>799.995</v>
      </c>
      <c r="K234" s="7" t="s">
        <v>81</v>
      </c>
      <c r="L234" s="7" t="s">
        <v>82</v>
      </c>
      <c r="M234" s="7" t="s">
        <v>276</v>
      </c>
      <c r="N234" s="7" t="s">
        <v>77</v>
      </c>
      <c r="O234" s="7" t="s">
        <v>119</v>
      </c>
      <c r="P234" s="7" t="s">
        <v>84</v>
      </c>
      <c r="Q234" s="7" t="s">
        <v>326</v>
      </c>
      <c r="R234" s="7" t="s">
        <v>53</v>
      </c>
      <c r="S234" s="7" t="s">
        <v>212</v>
      </c>
      <c r="T234">
        <v>1</v>
      </c>
      <c r="U234">
        <f t="shared" si="6"/>
        <v>40</v>
      </c>
      <c r="V234">
        <f t="shared" si="7"/>
        <v>9</v>
      </c>
    </row>
    <row r="235" spans="1:22" ht="36.75" customHeight="1" x14ac:dyDescent="0.2">
      <c r="A235" s="2" t="s">
        <v>274</v>
      </c>
      <c r="B235" s="2" t="s">
        <v>278</v>
      </c>
      <c r="C235" s="3">
        <v>45565</v>
      </c>
      <c r="D235" s="4">
        <v>45565.397280092591</v>
      </c>
      <c r="E235" s="5">
        <v>0</v>
      </c>
      <c r="F235" s="2" t="s">
        <v>50</v>
      </c>
      <c r="G235" s="5">
        <v>30</v>
      </c>
      <c r="H235" s="2" t="s">
        <v>81</v>
      </c>
      <c r="I235" s="2" t="s">
        <v>23</v>
      </c>
      <c r="J235" s="6">
        <v>799.995</v>
      </c>
      <c r="K235" s="2" t="s">
        <v>81</v>
      </c>
      <c r="L235" s="2" t="s">
        <v>82</v>
      </c>
      <c r="M235" s="2" t="s">
        <v>276</v>
      </c>
      <c r="N235" s="2" t="s">
        <v>27</v>
      </c>
      <c r="O235" s="2" t="s">
        <v>119</v>
      </c>
      <c r="P235" s="2" t="s">
        <v>84</v>
      </c>
      <c r="Q235" s="2" t="s">
        <v>327</v>
      </c>
      <c r="R235" s="2" t="s">
        <v>53</v>
      </c>
      <c r="S235" s="2" t="s">
        <v>212</v>
      </c>
      <c r="T235">
        <v>1</v>
      </c>
      <c r="U235">
        <f t="shared" si="6"/>
        <v>40</v>
      </c>
      <c r="V235">
        <f t="shared" si="7"/>
        <v>9</v>
      </c>
    </row>
    <row r="236" spans="1:22" ht="36.75" customHeight="1" x14ac:dyDescent="0.2">
      <c r="A236" s="7" t="s">
        <v>274</v>
      </c>
      <c r="B236" s="7" t="s">
        <v>278</v>
      </c>
      <c r="C236" s="8">
        <v>45565</v>
      </c>
      <c r="D236" s="9">
        <v>45565.350983796292</v>
      </c>
      <c r="E236" s="10">
        <v>0</v>
      </c>
      <c r="F236" s="7" t="s">
        <v>50</v>
      </c>
      <c r="G236" s="10">
        <v>30</v>
      </c>
      <c r="H236" s="7" t="s">
        <v>81</v>
      </c>
      <c r="I236" s="7" t="s">
        <v>23</v>
      </c>
      <c r="J236" s="11">
        <v>799.995</v>
      </c>
      <c r="K236" s="7" t="s">
        <v>81</v>
      </c>
      <c r="L236" s="7" t="s">
        <v>82</v>
      </c>
      <c r="M236" s="7" t="s">
        <v>276</v>
      </c>
      <c r="N236" s="7" t="s">
        <v>27</v>
      </c>
      <c r="O236" s="7" t="s">
        <v>119</v>
      </c>
      <c r="P236" s="7" t="s">
        <v>84</v>
      </c>
      <c r="Q236" s="7" t="s">
        <v>328</v>
      </c>
      <c r="R236" s="7" t="s">
        <v>53</v>
      </c>
      <c r="S236" s="7" t="s">
        <v>212</v>
      </c>
      <c r="T236">
        <v>1</v>
      </c>
      <c r="U236">
        <f t="shared" si="6"/>
        <v>40</v>
      </c>
      <c r="V236">
        <f t="shared" si="7"/>
        <v>9</v>
      </c>
    </row>
    <row r="237" spans="1:22" ht="36.75" customHeight="1" x14ac:dyDescent="0.2">
      <c r="A237" s="2" t="s">
        <v>274</v>
      </c>
      <c r="B237" s="2" t="s">
        <v>275</v>
      </c>
      <c r="C237" s="3">
        <v>45565</v>
      </c>
      <c r="D237" s="4">
        <v>45565.350648148145</v>
      </c>
      <c r="E237" s="5">
        <v>0</v>
      </c>
      <c r="F237" s="2" t="s">
        <v>50</v>
      </c>
      <c r="G237" s="5">
        <v>30</v>
      </c>
      <c r="H237" s="2" t="s">
        <v>81</v>
      </c>
      <c r="I237" s="2" t="s">
        <v>23</v>
      </c>
      <c r="J237" s="6">
        <v>799.995</v>
      </c>
      <c r="K237" s="2" t="s">
        <v>81</v>
      </c>
      <c r="L237" s="2" t="s">
        <v>82</v>
      </c>
      <c r="M237" s="2" t="s">
        <v>276</v>
      </c>
      <c r="N237" s="2" t="s">
        <v>77</v>
      </c>
      <c r="O237" s="2" t="s">
        <v>119</v>
      </c>
      <c r="P237" s="2" t="s">
        <v>84</v>
      </c>
      <c r="Q237" s="2" t="s">
        <v>329</v>
      </c>
      <c r="R237" s="2" t="s">
        <v>53</v>
      </c>
      <c r="S237" s="2" t="s">
        <v>212</v>
      </c>
      <c r="T237">
        <v>1</v>
      </c>
      <c r="U237">
        <f t="shared" si="6"/>
        <v>40</v>
      </c>
      <c r="V237">
        <f t="shared" si="7"/>
        <v>9</v>
      </c>
    </row>
    <row r="238" spans="1:22" ht="36.75" customHeight="1" x14ac:dyDescent="0.2">
      <c r="A238" s="7" t="s">
        <v>274</v>
      </c>
      <c r="B238" s="7" t="s">
        <v>278</v>
      </c>
      <c r="C238" s="8">
        <v>45565</v>
      </c>
      <c r="D238" s="9">
        <v>45565.307662037034</v>
      </c>
      <c r="E238" s="10">
        <v>0</v>
      </c>
      <c r="F238" s="7" t="s">
        <v>50</v>
      </c>
      <c r="G238" s="10">
        <v>30</v>
      </c>
      <c r="H238" s="7" t="s">
        <v>81</v>
      </c>
      <c r="I238" s="7" t="s">
        <v>23</v>
      </c>
      <c r="J238" s="11">
        <v>799.995</v>
      </c>
      <c r="K238" s="7" t="s">
        <v>81</v>
      </c>
      <c r="L238" s="7" t="s">
        <v>82</v>
      </c>
      <c r="M238" s="7" t="s">
        <v>276</v>
      </c>
      <c r="N238" s="7" t="s">
        <v>27</v>
      </c>
      <c r="O238" s="7" t="s">
        <v>119</v>
      </c>
      <c r="P238" s="7" t="s">
        <v>84</v>
      </c>
      <c r="Q238" s="7" t="s">
        <v>330</v>
      </c>
      <c r="R238" s="7" t="s">
        <v>53</v>
      </c>
      <c r="S238" s="7" t="s">
        <v>212</v>
      </c>
      <c r="T238">
        <v>1</v>
      </c>
      <c r="U238">
        <f t="shared" si="6"/>
        <v>40</v>
      </c>
      <c r="V238">
        <f t="shared" si="7"/>
        <v>9</v>
      </c>
    </row>
    <row r="239" spans="1:22" ht="36.75" customHeight="1" x14ac:dyDescent="0.2">
      <c r="A239" s="2" t="s">
        <v>274</v>
      </c>
      <c r="B239" s="2" t="s">
        <v>275</v>
      </c>
      <c r="C239" s="3">
        <v>45565</v>
      </c>
      <c r="D239" s="4">
        <v>45565.30737268518</v>
      </c>
      <c r="E239" s="5">
        <v>0</v>
      </c>
      <c r="F239" s="2" t="s">
        <v>50</v>
      </c>
      <c r="G239" s="5">
        <v>30</v>
      </c>
      <c r="H239" s="2" t="s">
        <v>81</v>
      </c>
      <c r="I239" s="2" t="s">
        <v>23</v>
      </c>
      <c r="J239" s="6">
        <v>799.995</v>
      </c>
      <c r="K239" s="2" t="s">
        <v>81</v>
      </c>
      <c r="L239" s="2" t="s">
        <v>82</v>
      </c>
      <c r="M239" s="2" t="s">
        <v>276</v>
      </c>
      <c r="N239" s="2" t="s">
        <v>77</v>
      </c>
      <c r="O239" s="2" t="s">
        <v>119</v>
      </c>
      <c r="P239" s="2" t="s">
        <v>84</v>
      </c>
      <c r="Q239" s="2" t="s">
        <v>331</v>
      </c>
      <c r="R239" s="2" t="s">
        <v>53</v>
      </c>
      <c r="S239" s="2" t="s">
        <v>212</v>
      </c>
      <c r="T239">
        <v>1</v>
      </c>
      <c r="U239">
        <f t="shared" si="6"/>
        <v>40</v>
      </c>
      <c r="V239">
        <f t="shared" si="7"/>
        <v>9</v>
      </c>
    </row>
    <row r="240" spans="1:22" ht="36.75" customHeight="1" x14ac:dyDescent="0.2">
      <c r="A240" s="7" t="s">
        <v>274</v>
      </c>
      <c r="B240" s="7" t="s">
        <v>278</v>
      </c>
      <c r="C240" s="8">
        <v>45565</v>
      </c>
      <c r="D240" s="9">
        <v>45565.263842592591</v>
      </c>
      <c r="E240" s="10">
        <v>0</v>
      </c>
      <c r="F240" s="7" t="s">
        <v>50</v>
      </c>
      <c r="G240" s="10">
        <v>30</v>
      </c>
      <c r="H240" s="7" t="s">
        <v>81</v>
      </c>
      <c r="I240" s="7" t="s">
        <v>23</v>
      </c>
      <c r="J240" s="11">
        <v>799.995</v>
      </c>
      <c r="K240" s="7" t="s">
        <v>81</v>
      </c>
      <c r="L240" s="7" t="s">
        <v>82</v>
      </c>
      <c r="M240" s="7" t="s">
        <v>276</v>
      </c>
      <c r="N240" s="7" t="s">
        <v>27</v>
      </c>
      <c r="O240" s="7" t="s">
        <v>119</v>
      </c>
      <c r="P240" s="7" t="s">
        <v>84</v>
      </c>
      <c r="Q240" s="7" t="s">
        <v>332</v>
      </c>
      <c r="R240" s="7" t="s">
        <v>53</v>
      </c>
      <c r="S240" s="7" t="s">
        <v>212</v>
      </c>
      <c r="T240">
        <v>1</v>
      </c>
      <c r="U240">
        <f t="shared" si="6"/>
        <v>40</v>
      </c>
      <c r="V240">
        <f t="shared" si="7"/>
        <v>9</v>
      </c>
    </row>
    <row r="241" spans="1:22" ht="36.75" customHeight="1" x14ac:dyDescent="0.2">
      <c r="A241" s="2" t="s">
        <v>274</v>
      </c>
      <c r="B241" s="2" t="s">
        <v>275</v>
      </c>
      <c r="C241" s="3">
        <v>45565</v>
      </c>
      <c r="D241" s="4">
        <v>45565.263553240737</v>
      </c>
      <c r="E241" s="5">
        <v>0</v>
      </c>
      <c r="F241" s="2" t="s">
        <v>50</v>
      </c>
      <c r="G241" s="5">
        <v>30</v>
      </c>
      <c r="H241" s="2" t="s">
        <v>81</v>
      </c>
      <c r="I241" s="2" t="s">
        <v>23</v>
      </c>
      <c r="J241" s="6">
        <v>799.995</v>
      </c>
      <c r="K241" s="2" t="s">
        <v>81</v>
      </c>
      <c r="L241" s="2" t="s">
        <v>82</v>
      </c>
      <c r="M241" s="2" t="s">
        <v>276</v>
      </c>
      <c r="N241" s="2" t="s">
        <v>77</v>
      </c>
      <c r="O241" s="2" t="s">
        <v>119</v>
      </c>
      <c r="P241" s="2" t="s">
        <v>84</v>
      </c>
      <c r="Q241" s="2" t="s">
        <v>333</v>
      </c>
      <c r="R241" s="2" t="s">
        <v>53</v>
      </c>
      <c r="S241" s="2" t="s">
        <v>212</v>
      </c>
      <c r="T241">
        <v>1</v>
      </c>
      <c r="U241">
        <f t="shared" si="6"/>
        <v>40</v>
      </c>
      <c r="V241">
        <f t="shared" si="7"/>
        <v>9</v>
      </c>
    </row>
    <row r="242" spans="1:22" ht="48" customHeight="1" x14ac:dyDescent="0.2">
      <c r="A242" s="7" t="s">
        <v>334</v>
      </c>
      <c r="B242" s="7" t="s">
        <v>335</v>
      </c>
      <c r="C242" s="8">
        <v>45571</v>
      </c>
      <c r="D242" s="9">
        <v>45571.597453703704</v>
      </c>
      <c r="E242" s="10">
        <v>0</v>
      </c>
      <c r="F242" s="7" t="s">
        <v>50</v>
      </c>
      <c r="G242" s="10">
        <v>30</v>
      </c>
      <c r="H242" s="7" t="s">
        <v>216</v>
      </c>
      <c r="I242" s="7" t="s">
        <v>23</v>
      </c>
      <c r="J242" s="11">
        <v>300</v>
      </c>
      <c r="K242" s="7" t="s">
        <v>217</v>
      </c>
      <c r="L242" s="7" t="s">
        <v>82</v>
      </c>
      <c r="M242" s="7" t="s">
        <v>336</v>
      </c>
      <c r="N242" s="7" t="s">
        <v>27</v>
      </c>
      <c r="O242" s="7" t="s">
        <v>52</v>
      </c>
      <c r="P242" s="7" t="s">
        <v>84</v>
      </c>
      <c r="Q242" s="7" t="s">
        <v>337</v>
      </c>
      <c r="R242" s="7" t="s">
        <v>53</v>
      </c>
      <c r="S242" s="7" t="s">
        <v>338</v>
      </c>
      <c r="T242">
        <v>1</v>
      </c>
      <c r="U242">
        <f t="shared" si="6"/>
        <v>41</v>
      </c>
      <c r="V242">
        <f t="shared" si="7"/>
        <v>10</v>
      </c>
    </row>
    <row r="243" spans="1:22" ht="48" customHeight="1" x14ac:dyDescent="0.2">
      <c r="A243" s="2" t="s">
        <v>334</v>
      </c>
      <c r="B243" s="2" t="s">
        <v>335</v>
      </c>
      <c r="C243" s="3">
        <v>45571</v>
      </c>
      <c r="D243" s="4">
        <v>45571.596030092587</v>
      </c>
      <c r="E243" s="5">
        <v>0</v>
      </c>
      <c r="F243" s="2" t="s">
        <v>215</v>
      </c>
      <c r="G243" s="5">
        <v>36</v>
      </c>
      <c r="H243" s="2" t="s">
        <v>216</v>
      </c>
      <c r="I243" s="2" t="s">
        <v>23</v>
      </c>
      <c r="J243" s="6">
        <v>360</v>
      </c>
      <c r="K243" s="2" t="s">
        <v>217</v>
      </c>
      <c r="L243" s="2" t="s">
        <v>82</v>
      </c>
      <c r="M243" s="2" t="s">
        <v>218</v>
      </c>
      <c r="N243" s="2" t="s">
        <v>27</v>
      </c>
      <c r="O243" s="2" t="s">
        <v>52</v>
      </c>
      <c r="P243" s="2" t="s">
        <v>84</v>
      </c>
      <c r="Q243" s="2" t="s">
        <v>339</v>
      </c>
      <c r="R243" s="2" t="s">
        <v>57</v>
      </c>
      <c r="S243" s="2" t="s">
        <v>338</v>
      </c>
      <c r="T243">
        <v>1</v>
      </c>
      <c r="U243">
        <f t="shared" si="6"/>
        <v>41</v>
      </c>
      <c r="V243">
        <f t="shared" si="7"/>
        <v>10</v>
      </c>
    </row>
    <row r="244" spans="1:22" ht="48" customHeight="1" x14ac:dyDescent="0.2">
      <c r="A244" s="7" t="s">
        <v>334</v>
      </c>
      <c r="B244" s="7" t="s">
        <v>335</v>
      </c>
      <c r="C244" s="8">
        <v>45571</v>
      </c>
      <c r="D244" s="9">
        <v>45571.582129629627</v>
      </c>
      <c r="E244" s="10">
        <v>0</v>
      </c>
      <c r="F244" s="7" t="s">
        <v>215</v>
      </c>
      <c r="G244" s="10">
        <v>36</v>
      </c>
      <c r="H244" s="7" t="s">
        <v>216</v>
      </c>
      <c r="I244" s="7" t="s">
        <v>23</v>
      </c>
      <c r="J244" s="11">
        <v>360</v>
      </c>
      <c r="K244" s="7" t="s">
        <v>217</v>
      </c>
      <c r="L244" s="7" t="s">
        <v>82</v>
      </c>
      <c r="M244" s="7" t="s">
        <v>218</v>
      </c>
      <c r="N244" s="7" t="s">
        <v>27</v>
      </c>
      <c r="O244" s="7" t="s">
        <v>52</v>
      </c>
      <c r="P244" s="7" t="s">
        <v>84</v>
      </c>
      <c r="Q244" s="7" t="s">
        <v>340</v>
      </c>
      <c r="R244" s="7" t="s">
        <v>57</v>
      </c>
      <c r="S244" s="7" t="s">
        <v>338</v>
      </c>
      <c r="T244">
        <v>1</v>
      </c>
      <c r="U244">
        <f t="shared" si="6"/>
        <v>41</v>
      </c>
      <c r="V244">
        <f t="shared" si="7"/>
        <v>10</v>
      </c>
    </row>
    <row r="245" spans="1:22" ht="48" customHeight="1" x14ac:dyDescent="0.2">
      <c r="A245" s="2" t="s">
        <v>334</v>
      </c>
      <c r="B245" s="2" t="s">
        <v>335</v>
      </c>
      <c r="C245" s="3">
        <v>45571</v>
      </c>
      <c r="D245" s="4">
        <v>45571.580185185187</v>
      </c>
      <c r="E245" s="5">
        <v>0</v>
      </c>
      <c r="F245" s="2" t="s">
        <v>50</v>
      </c>
      <c r="G245" s="5">
        <v>30</v>
      </c>
      <c r="H245" s="2" t="s">
        <v>216</v>
      </c>
      <c r="I245" s="2" t="s">
        <v>23</v>
      </c>
      <c r="J245" s="6">
        <v>300</v>
      </c>
      <c r="K245" s="2" t="s">
        <v>217</v>
      </c>
      <c r="L245" s="2" t="s">
        <v>82</v>
      </c>
      <c r="M245" s="2" t="s">
        <v>336</v>
      </c>
      <c r="N245" s="2" t="s">
        <v>27</v>
      </c>
      <c r="O245" s="2" t="s">
        <v>52</v>
      </c>
      <c r="P245" s="2" t="s">
        <v>84</v>
      </c>
      <c r="Q245" s="2" t="s">
        <v>341</v>
      </c>
      <c r="R245" s="2" t="s">
        <v>53</v>
      </c>
      <c r="S245" s="2" t="s">
        <v>338</v>
      </c>
      <c r="T245">
        <v>1</v>
      </c>
      <c r="U245">
        <f t="shared" si="6"/>
        <v>41</v>
      </c>
      <c r="V245">
        <f t="shared" si="7"/>
        <v>10</v>
      </c>
    </row>
    <row r="246" spans="1:22" ht="48" customHeight="1" x14ac:dyDescent="0.2">
      <c r="A246" s="7" t="s">
        <v>334</v>
      </c>
      <c r="B246" s="7" t="s">
        <v>335</v>
      </c>
      <c r="C246" s="8">
        <v>45571</v>
      </c>
      <c r="D246" s="9">
        <v>45571.557152777779</v>
      </c>
      <c r="E246" s="10">
        <v>0</v>
      </c>
      <c r="F246" s="7" t="s">
        <v>50</v>
      </c>
      <c r="G246" s="10">
        <v>30</v>
      </c>
      <c r="H246" s="7" t="s">
        <v>216</v>
      </c>
      <c r="I246" s="7" t="s">
        <v>23</v>
      </c>
      <c r="J246" s="11">
        <v>300</v>
      </c>
      <c r="K246" s="7" t="s">
        <v>217</v>
      </c>
      <c r="L246" s="7" t="s">
        <v>82</v>
      </c>
      <c r="M246" s="7" t="s">
        <v>336</v>
      </c>
      <c r="N246" s="7" t="s">
        <v>27</v>
      </c>
      <c r="O246" s="7" t="s">
        <v>52</v>
      </c>
      <c r="P246" s="7" t="s">
        <v>84</v>
      </c>
      <c r="Q246" s="7" t="s">
        <v>342</v>
      </c>
      <c r="R246" s="7" t="s">
        <v>53</v>
      </c>
      <c r="S246" s="7" t="s">
        <v>338</v>
      </c>
      <c r="T246">
        <v>1</v>
      </c>
      <c r="U246">
        <f t="shared" si="6"/>
        <v>41</v>
      </c>
      <c r="V246">
        <f t="shared" si="7"/>
        <v>10</v>
      </c>
    </row>
    <row r="247" spans="1:22" ht="48" customHeight="1" x14ac:dyDescent="0.2">
      <c r="A247" s="2" t="s">
        <v>334</v>
      </c>
      <c r="B247" s="2" t="s">
        <v>335</v>
      </c>
      <c r="C247" s="3">
        <v>45571</v>
      </c>
      <c r="D247" s="4">
        <v>45571.555729166663</v>
      </c>
      <c r="E247" s="5">
        <v>0</v>
      </c>
      <c r="F247" s="2" t="s">
        <v>215</v>
      </c>
      <c r="G247" s="5">
        <v>36</v>
      </c>
      <c r="H247" s="2" t="s">
        <v>216</v>
      </c>
      <c r="I247" s="2" t="s">
        <v>23</v>
      </c>
      <c r="J247" s="6">
        <v>360</v>
      </c>
      <c r="K247" s="2" t="s">
        <v>217</v>
      </c>
      <c r="L247" s="2" t="s">
        <v>82</v>
      </c>
      <c r="M247" s="2" t="s">
        <v>218</v>
      </c>
      <c r="N247" s="2" t="s">
        <v>27</v>
      </c>
      <c r="O247" s="2" t="s">
        <v>52</v>
      </c>
      <c r="P247" s="2" t="s">
        <v>84</v>
      </c>
      <c r="Q247" s="2" t="s">
        <v>343</v>
      </c>
      <c r="R247" s="2" t="s">
        <v>57</v>
      </c>
      <c r="S247" s="2" t="s">
        <v>338</v>
      </c>
      <c r="T247">
        <v>1</v>
      </c>
      <c r="U247">
        <f t="shared" si="6"/>
        <v>41</v>
      </c>
      <c r="V247">
        <f t="shared" si="7"/>
        <v>10</v>
      </c>
    </row>
    <row r="248" spans="1:22" ht="48" customHeight="1" x14ac:dyDescent="0.2">
      <c r="A248" s="7" t="s">
        <v>334</v>
      </c>
      <c r="B248" s="7" t="s">
        <v>335</v>
      </c>
      <c r="C248" s="8">
        <v>45570</v>
      </c>
      <c r="D248" s="9">
        <v>45570.582418981481</v>
      </c>
      <c r="E248" s="10">
        <v>0</v>
      </c>
      <c r="F248" s="7" t="s">
        <v>50</v>
      </c>
      <c r="G248" s="10">
        <v>30</v>
      </c>
      <c r="H248" s="7" t="s">
        <v>216</v>
      </c>
      <c r="I248" s="7" t="s">
        <v>23</v>
      </c>
      <c r="J248" s="11">
        <v>300</v>
      </c>
      <c r="K248" s="7" t="s">
        <v>217</v>
      </c>
      <c r="L248" s="7" t="s">
        <v>82</v>
      </c>
      <c r="M248" s="7" t="s">
        <v>336</v>
      </c>
      <c r="N248" s="7" t="s">
        <v>27</v>
      </c>
      <c r="O248" s="7" t="s">
        <v>52</v>
      </c>
      <c r="P248" s="7" t="s">
        <v>84</v>
      </c>
      <c r="Q248" s="7" t="s">
        <v>344</v>
      </c>
      <c r="R248" s="7" t="s">
        <v>53</v>
      </c>
      <c r="S248" s="7" t="s">
        <v>338</v>
      </c>
      <c r="T248">
        <v>1</v>
      </c>
      <c r="U248">
        <f t="shared" si="6"/>
        <v>40</v>
      </c>
      <c r="V248">
        <f t="shared" si="7"/>
        <v>10</v>
      </c>
    </row>
    <row r="249" spans="1:22" ht="48" customHeight="1" x14ac:dyDescent="0.2">
      <c r="A249" s="2" t="s">
        <v>334</v>
      </c>
      <c r="B249" s="2" t="s">
        <v>335</v>
      </c>
      <c r="C249" s="3">
        <v>45570</v>
      </c>
      <c r="D249" s="4">
        <v>45570.580995370372</v>
      </c>
      <c r="E249" s="5">
        <v>0</v>
      </c>
      <c r="F249" s="2" t="s">
        <v>215</v>
      </c>
      <c r="G249" s="5">
        <v>36</v>
      </c>
      <c r="H249" s="2" t="s">
        <v>216</v>
      </c>
      <c r="I249" s="2" t="s">
        <v>23</v>
      </c>
      <c r="J249" s="6">
        <v>360</v>
      </c>
      <c r="K249" s="2" t="s">
        <v>217</v>
      </c>
      <c r="L249" s="2" t="s">
        <v>82</v>
      </c>
      <c r="M249" s="2" t="s">
        <v>218</v>
      </c>
      <c r="N249" s="2" t="s">
        <v>27</v>
      </c>
      <c r="O249" s="2" t="s">
        <v>52</v>
      </c>
      <c r="P249" s="2" t="s">
        <v>84</v>
      </c>
      <c r="Q249" s="2" t="s">
        <v>345</v>
      </c>
      <c r="R249" s="2" t="s">
        <v>57</v>
      </c>
      <c r="S249" s="2" t="s">
        <v>338</v>
      </c>
      <c r="T249">
        <v>1</v>
      </c>
      <c r="U249">
        <f t="shared" si="6"/>
        <v>40</v>
      </c>
      <c r="V249">
        <f t="shared" si="7"/>
        <v>10</v>
      </c>
    </row>
    <row r="250" spans="1:22" ht="48" customHeight="1" x14ac:dyDescent="0.2">
      <c r="A250" s="7" t="s">
        <v>334</v>
      </c>
      <c r="B250" s="7" t="s">
        <v>335</v>
      </c>
      <c r="C250" s="8">
        <v>45570</v>
      </c>
      <c r="D250" s="9">
        <v>45570.567106481481</v>
      </c>
      <c r="E250" s="10">
        <v>0</v>
      </c>
      <c r="F250" s="7" t="s">
        <v>215</v>
      </c>
      <c r="G250" s="10">
        <v>36</v>
      </c>
      <c r="H250" s="7" t="s">
        <v>216</v>
      </c>
      <c r="I250" s="7" t="s">
        <v>23</v>
      </c>
      <c r="J250" s="11">
        <v>360</v>
      </c>
      <c r="K250" s="7" t="s">
        <v>217</v>
      </c>
      <c r="L250" s="7" t="s">
        <v>82</v>
      </c>
      <c r="M250" s="7" t="s">
        <v>218</v>
      </c>
      <c r="N250" s="7" t="s">
        <v>27</v>
      </c>
      <c r="O250" s="7" t="s">
        <v>52</v>
      </c>
      <c r="P250" s="7" t="s">
        <v>84</v>
      </c>
      <c r="Q250" s="7" t="s">
        <v>346</v>
      </c>
      <c r="R250" s="7" t="s">
        <v>57</v>
      </c>
      <c r="S250" s="7" t="s">
        <v>338</v>
      </c>
      <c r="T250">
        <v>1</v>
      </c>
      <c r="U250">
        <f t="shared" si="6"/>
        <v>40</v>
      </c>
      <c r="V250">
        <f t="shared" si="7"/>
        <v>10</v>
      </c>
    </row>
    <row r="251" spans="1:22" ht="48" customHeight="1" x14ac:dyDescent="0.2">
      <c r="A251" s="2" t="s">
        <v>334</v>
      </c>
      <c r="B251" s="2" t="s">
        <v>335</v>
      </c>
      <c r="C251" s="3">
        <v>45570</v>
      </c>
      <c r="D251" s="4">
        <v>45570.565150462964</v>
      </c>
      <c r="E251" s="5">
        <v>0</v>
      </c>
      <c r="F251" s="2" t="s">
        <v>50</v>
      </c>
      <c r="G251" s="5">
        <v>30</v>
      </c>
      <c r="H251" s="2" t="s">
        <v>216</v>
      </c>
      <c r="I251" s="2" t="s">
        <v>23</v>
      </c>
      <c r="J251" s="6">
        <v>300</v>
      </c>
      <c r="K251" s="2" t="s">
        <v>217</v>
      </c>
      <c r="L251" s="2" t="s">
        <v>82</v>
      </c>
      <c r="M251" s="2" t="s">
        <v>336</v>
      </c>
      <c r="N251" s="2" t="s">
        <v>27</v>
      </c>
      <c r="O251" s="2" t="s">
        <v>52</v>
      </c>
      <c r="P251" s="2" t="s">
        <v>84</v>
      </c>
      <c r="Q251" s="2" t="s">
        <v>347</v>
      </c>
      <c r="R251" s="2" t="s">
        <v>53</v>
      </c>
      <c r="S251" s="2" t="s">
        <v>338</v>
      </c>
      <c r="T251">
        <v>1</v>
      </c>
      <c r="U251">
        <f t="shared" si="6"/>
        <v>40</v>
      </c>
      <c r="V251">
        <f t="shared" si="7"/>
        <v>10</v>
      </c>
    </row>
    <row r="252" spans="1:22" ht="48" customHeight="1" x14ac:dyDescent="0.2">
      <c r="A252" s="7" t="s">
        <v>334</v>
      </c>
      <c r="B252" s="7" t="s">
        <v>335</v>
      </c>
      <c r="C252" s="8">
        <v>45570</v>
      </c>
      <c r="D252" s="9">
        <v>45570.553298611107</v>
      </c>
      <c r="E252" s="10">
        <v>0</v>
      </c>
      <c r="F252" s="7" t="s">
        <v>50</v>
      </c>
      <c r="G252" s="10">
        <v>30</v>
      </c>
      <c r="H252" s="7" t="s">
        <v>216</v>
      </c>
      <c r="I252" s="7" t="s">
        <v>23</v>
      </c>
      <c r="J252" s="11">
        <v>300</v>
      </c>
      <c r="K252" s="7" t="s">
        <v>217</v>
      </c>
      <c r="L252" s="7" t="s">
        <v>82</v>
      </c>
      <c r="M252" s="7" t="s">
        <v>336</v>
      </c>
      <c r="N252" s="7" t="s">
        <v>27</v>
      </c>
      <c r="O252" s="7" t="s">
        <v>52</v>
      </c>
      <c r="P252" s="7" t="s">
        <v>84</v>
      </c>
      <c r="Q252" s="7" t="s">
        <v>348</v>
      </c>
      <c r="R252" s="7" t="s">
        <v>53</v>
      </c>
      <c r="S252" s="7" t="s">
        <v>338</v>
      </c>
      <c r="T252">
        <v>1</v>
      </c>
      <c r="U252">
        <f t="shared" si="6"/>
        <v>40</v>
      </c>
      <c r="V252">
        <f t="shared" si="7"/>
        <v>10</v>
      </c>
    </row>
    <row r="253" spans="1:22" ht="48" customHeight="1" x14ac:dyDescent="0.2">
      <c r="A253" s="2" t="s">
        <v>334</v>
      </c>
      <c r="B253" s="2" t="s">
        <v>335</v>
      </c>
      <c r="C253" s="3">
        <v>45570</v>
      </c>
      <c r="D253" s="4">
        <v>45570.551886574074</v>
      </c>
      <c r="E253" s="5">
        <v>0</v>
      </c>
      <c r="F253" s="2" t="s">
        <v>215</v>
      </c>
      <c r="G253" s="5">
        <v>36</v>
      </c>
      <c r="H253" s="2" t="s">
        <v>216</v>
      </c>
      <c r="I253" s="2" t="s">
        <v>23</v>
      </c>
      <c r="J253" s="6">
        <v>360</v>
      </c>
      <c r="K253" s="2" t="s">
        <v>217</v>
      </c>
      <c r="L253" s="2" t="s">
        <v>82</v>
      </c>
      <c r="M253" s="2" t="s">
        <v>218</v>
      </c>
      <c r="N253" s="2" t="s">
        <v>27</v>
      </c>
      <c r="O253" s="2" t="s">
        <v>52</v>
      </c>
      <c r="P253" s="2" t="s">
        <v>84</v>
      </c>
      <c r="Q253" s="2" t="s">
        <v>349</v>
      </c>
      <c r="R253" s="2" t="s">
        <v>57</v>
      </c>
      <c r="S253" s="2" t="s">
        <v>338</v>
      </c>
      <c r="T253">
        <v>1</v>
      </c>
      <c r="U253">
        <f t="shared" si="6"/>
        <v>40</v>
      </c>
      <c r="V253">
        <f t="shared" si="7"/>
        <v>10</v>
      </c>
    </row>
    <row r="254" spans="1:22" ht="36.75" customHeight="1" x14ac:dyDescent="0.2">
      <c r="A254" s="7" t="s">
        <v>350</v>
      </c>
      <c r="B254" s="7" t="s">
        <v>351</v>
      </c>
      <c r="C254" s="8">
        <v>45571</v>
      </c>
      <c r="D254" s="9">
        <v>45571.740381944444</v>
      </c>
      <c r="E254" s="10">
        <v>0</v>
      </c>
      <c r="F254" s="7" t="s">
        <v>50</v>
      </c>
      <c r="G254" s="10">
        <v>30</v>
      </c>
      <c r="H254" s="7" t="s">
        <v>54</v>
      </c>
      <c r="I254" s="7" t="s">
        <v>23</v>
      </c>
      <c r="J254" s="11">
        <v>120</v>
      </c>
      <c r="K254" s="7" t="s">
        <v>54</v>
      </c>
      <c r="L254" s="7" t="s">
        <v>25</v>
      </c>
      <c r="M254" s="7" t="s">
        <v>55</v>
      </c>
      <c r="N254" s="7" t="s">
        <v>77</v>
      </c>
      <c r="O254" s="7" t="s">
        <v>119</v>
      </c>
      <c r="P254" s="7" t="s">
        <v>29</v>
      </c>
      <c r="Q254" s="7" t="s">
        <v>352</v>
      </c>
      <c r="R254" s="7" t="s">
        <v>57</v>
      </c>
      <c r="S254" s="7" t="s">
        <v>121</v>
      </c>
      <c r="T254">
        <v>1</v>
      </c>
      <c r="U254">
        <f t="shared" si="6"/>
        <v>41</v>
      </c>
      <c r="V254">
        <f t="shared" si="7"/>
        <v>10</v>
      </c>
    </row>
    <row r="255" spans="1:22" ht="48" customHeight="1" x14ac:dyDescent="0.2">
      <c r="A255" s="7" t="s">
        <v>350</v>
      </c>
      <c r="B255" s="7" t="s">
        <v>351</v>
      </c>
      <c r="C255" s="8">
        <v>45571</v>
      </c>
      <c r="D255" s="9">
        <v>45571.657743055555</v>
      </c>
      <c r="E255" s="10">
        <v>0</v>
      </c>
      <c r="F255" s="7" t="s">
        <v>50</v>
      </c>
      <c r="G255" s="10">
        <v>30</v>
      </c>
      <c r="H255" s="7" t="s">
        <v>54</v>
      </c>
      <c r="I255" s="7" t="s">
        <v>23</v>
      </c>
      <c r="J255" s="11">
        <v>120</v>
      </c>
      <c r="K255" s="7" t="s">
        <v>54</v>
      </c>
      <c r="L255" s="7" t="s">
        <v>25</v>
      </c>
      <c r="M255" s="7" t="s">
        <v>55</v>
      </c>
      <c r="N255" s="7" t="s">
        <v>77</v>
      </c>
      <c r="O255" s="7" t="s">
        <v>119</v>
      </c>
      <c r="P255" s="7" t="s">
        <v>29</v>
      </c>
      <c r="Q255" s="7" t="s">
        <v>353</v>
      </c>
      <c r="R255" s="7" t="s">
        <v>57</v>
      </c>
      <c r="S255" s="7" t="s">
        <v>121</v>
      </c>
      <c r="T255">
        <v>1</v>
      </c>
      <c r="U255">
        <f t="shared" si="6"/>
        <v>41</v>
      </c>
      <c r="V255">
        <f t="shared" si="7"/>
        <v>10</v>
      </c>
    </row>
    <row r="256" spans="1:22" ht="48" customHeight="1" x14ac:dyDescent="0.2">
      <c r="A256" s="7" t="s">
        <v>350</v>
      </c>
      <c r="B256" s="7" t="s">
        <v>351</v>
      </c>
      <c r="C256" s="8">
        <v>45571</v>
      </c>
      <c r="D256" s="9">
        <v>45571.57435185185</v>
      </c>
      <c r="E256" s="10">
        <v>1</v>
      </c>
      <c r="F256" s="7" t="s">
        <v>61</v>
      </c>
      <c r="G256" s="10">
        <v>30</v>
      </c>
      <c r="H256" s="7" t="s">
        <v>54</v>
      </c>
      <c r="I256" s="7" t="s">
        <v>23</v>
      </c>
      <c r="J256" s="11">
        <v>120</v>
      </c>
      <c r="K256" s="7" t="s">
        <v>54</v>
      </c>
      <c r="L256" s="7" t="s">
        <v>25</v>
      </c>
      <c r="M256" s="7" t="s">
        <v>55</v>
      </c>
      <c r="N256" s="7" t="s">
        <v>77</v>
      </c>
      <c r="O256" s="7" t="s">
        <v>119</v>
      </c>
      <c r="P256" s="7" t="s">
        <v>29</v>
      </c>
      <c r="Q256" s="7" t="s">
        <v>354</v>
      </c>
      <c r="R256" s="7" t="s">
        <v>57</v>
      </c>
      <c r="S256" s="7" t="s">
        <v>121</v>
      </c>
      <c r="T256">
        <v>1</v>
      </c>
      <c r="U256">
        <f t="shared" si="6"/>
        <v>41</v>
      </c>
      <c r="V256">
        <f t="shared" si="7"/>
        <v>10</v>
      </c>
    </row>
    <row r="257" spans="1:22" ht="36.75" customHeight="1" x14ac:dyDescent="0.2">
      <c r="A257" s="2" t="s">
        <v>350</v>
      </c>
      <c r="B257" s="2" t="s">
        <v>351</v>
      </c>
      <c r="C257" s="3">
        <v>45571</v>
      </c>
      <c r="D257" s="4">
        <v>45571.366238425922</v>
      </c>
      <c r="E257" s="5">
        <v>1</v>
      </c>
      <c r="F257" s="2" t="s">
        <v>61</v>
      </c>
      <c r="G257" s="5">
        <v>30</v>
      </c>
      <c r="H257" s="2" t="s">
        <v>54</v>
      </c>
      <c r="I257" s="2" t="s">
        <v>23</v>
      </c>
      <c r="J257" s="6">
        <v>120</v>
      </c>
      <c r="K257" s="2" t="s">
        <v>54</v>
      </c>
      <c r="L257" s="2" t="s">
        <v>25</v>
      </c>
      <c r="M257" s="2" t="s">
        <v>55</v>
      </c>
      <c r="N257" s="2" t="s">
        <v>77</v>
      </c>
      <c r="O257" s="2" t="s">
        <v>119</v>
      </c>
      <c r="P257" s="2" t="s">
        <v>29</v>
      </c>
      <c r="Q257" s="2" t="s">
        <v>355</v>
      </c>
      <c r="R257" s="2" t="s">
        <v>57</v>
      </c>
      <c r="S257" s="2" t="s">
        <v>121</v>
      </c>
      <c r="T257">
        <v>1</v>
      </c>
      <c r="U257">
        <f t="shared" si="6"/>
        <v>41</v>
      </c>
      <c r="V257">
        <f t="shared" si="7"/>
        <v>10</v>
      </c>
    </row>
    <row r="258" spans="1:22" ht="36.75" customHeight="1" x14ac:dyDescent="0.2">
      <c r="A258" s="2" t="s">
        <v>350</v>
      </c>
      <c r="B258" s="2" t="s">
        <v>351</v>
      </c>
      <c r="C258" s="3">
        <v>45570</v>
      </c>
      <c r="D258" s="4">
        <v>45570.74</v>
      </c>
      <c r="E258" s="5">
        <v>0</v>
      </c>
      <c r="F258" s="2" t="s">
        <v>50</v>
      </c>
      <c r="G258" s="5">
        <v>30</v>
      </c>
      <c r="H258" s="2" t="s">
        <v>54</v>
      </c>
      <c r="I258" s="2" t="s">
        <v>23</v>
      </c>
      <c r="J258" s="6">
        <v>120</v>
      </c>
      <c r="K258" s="2" t="s">
        <v>54</v>
      </c>
      <c r="L258" s="2" t="s">
        <v>25</v>
      </c>
      <c r="M258" s="2" t="s">
        <v>55</v>
      </c>
      <c r="N258" s="2" t="s">
        <v>77</v>
      </c>
      <c r="O258" s="2" t="s">
        <v>119</v>
      </c>
      <c r="P258" s="2" t="s">
        <v>29</v>
      </c>
      <c r="Q258" s="2" t="s">
        <v>356</v>
      </c>
      <c r="R258" s="2" t="s">
        <v>57</v>
      </c>
      <c r="S258" s="2" t="s">
        <v>121</v>
      </c>
      <c r="T258">
        <v>1</v>
      </c>
      <c r="U258">
        <f t="shared" si="6"/>
        <v>40</v>
      </c>
      <c r="V258">
        <f t="shared" si="7"/>
        <v>10</v>
      </c>
    </row>
    <row r="259" spans="1:22" ht="36.75" customHeight="1" x14ac:dyDescent="0.2">
      <c r="A259" s="2" t="s">
        <v>350</v>
      </c>
      <c r="B259" s="2" t="s">
        <v>351</v>
      </c>
      <c r="C259" s="3">
        <v>45570</v>
      </c>
      <c r="D259" s="4">
        <v>45570.657789351848</v>
      </c>
      <c r="E259" s="5">
        <v>0</v>
      </c>
      <c r="F259" s="2" t="s">
        <v>50</v>
      </c>
      <c r="G259" s="5">
        <v>30</v>
      </c>
      <c r="H259" s="2" t="s">
        <v>54</v>
      </c>
      <c r="I259" s="2" t="s">
        <v>23</v>
      </c>
      <c r="J259" s="6">
        <v>120</v>
      </c>
      <c r="K259" s="2" t="s">
        <v>54</v>
      </c>
      <c r="L259" s="2" t="s">
        <v>25</v>
      </c>
      <c r="M259" s="2" t="s">
        <v>55</v>
      </c>
      <c r="N259" s="2" t="s">
        <v>77</v>
      </c>
      <c r="O259" s="2" t="s">
        <v>119</v>
      </c>
      <c r="P259" s="2" t="s">
        <v>29</v>
      </c>
      <c r="Q259" s="2" t="s">
        <v>357</v>
      </c>
      <c r="R259" s="2" t="s">
        <v>57</v>
      </c>
      <c r="S259" s="2" t="s">
        <v>121</v>
      </c>
      <c r="T259">
        <v>1</v>
      </c>
      <c r="U259">
        <f t="shared" ref="U259:U322" si="8">WEEKNUM(C259)</f>
        <v>40</v>
      </c>
      <c r="V259">
        <f t="shared" ref="V259:V322" si="9">MONTH(C259)</f>
        <v>10</v>
      </c>
    </row>
    <row r="260" spans="1:22" ht="36.75" customHeight="1" x14ac:dyDescent="0.2">
      <c r="A260" s="2" t="s">
        <v>350</v>
      </c>
      <c r="B260" s="2" t="s">
        <v>351</v>
      </c>
      <c r="C260" s="3">
        <v>45570</v>
      </c>
      <c r="D260" s="4">
        <v>45570.574328703704</v>
      </c>
      <c r="E260" s="5">
        <v>0</v>
      </c>
      <c r="F260" s="2" t="s">
        <v>50</v>
      </c>
      <c r="G260" s="5">
        <v>30</v>
      </c>
      <c r="H260" s="2" t="s">
        <v>54</v>
      </c>
      <c r="I260" s="2" t="s">
        <v>23</v>
      </c>
      <c r="J260" s="6">
        <v>120</v>
      </c>
      <c r="K260" s="2" t="s">
        <v>54</v>
      </c>
      <c r="L260" s="2" t="s">
        <v>25</v>
      </c>
      <c r="M260" s="2" t="s">
        <v>55</v>
      </c>
      <c r="N260" s="2" t="s">
        <v>77</v>
      </c>
      <c r="O260" s="2" t="s">
        <v>119</v>
      </c>
      <c r="P260" s="2" t="s">
        <v>29</v>
      </c>
      <c r="Q260" s="2" t="s">
        <v>358</v>
      </c>
      <c r="R260" s="2" t="s">
        <v>57</v>
      </c>
      <c r="S260" s="2" t="s">
        <v>121</v>
      </c>
      <c r="T260">
        <v>1</v>
      </c>
      <c r="U260">
        <f t="shared" si="8"/>
        <v>40</v>
      </c>
      <c r="V260">
        <f t="shared" si="9"/>
        <v>10</v>
      </c>
    </row>
    <row r="261" spans="1:22" ht="36.75" customHeight="1" x14ac:dyDescent="0.2">
      <c r="A261" s="7" t="s">
        <v>350</v>
      </c>
      <c r="B261" s="7" t="s">
        <v>351</v>
      </c>
      <c r="C261" s="8">
        <v>45570</v>
      </c>
      <c r="D261" s="9">
        <v>45570.364988425921</v>
      </c>
      <c r="E261" s="10">
        <v>0</v>
      </c>
      <c r="F261" s="7" t="s">
        <v>50</v>
      </c>
      <c r="G261" s="10">
        <v>30</v>
      </c>
      <c r="H261" s="7" t="s">
        <v>54</v>
      </c>
      <c r="I261" s="7" t="s">
        <v>23</v>
      </c>
      <c r="J261" s="11">
        <v>120</v>
      </c>
      <c r="K261" s="7" t="s">
        <v>54</v>
      </c>
      <c r="L261" s="7" t="s">
        <v>25</v>
      </c>
      <c r="M261" s="7" t="s">
        <v>55</v>
      </c>
      <c r="N261" s="7" t="s">
        <v>77</v>
      </c>
      <c r="O261" s="7" t="s">
        <v>119</v>
      </c>
      <c r="P261" s="7" t="s">
        <v>29</v>
      </c>
      <c r="Q261" s="7" t="s">
        <v>359</v>
      </c>
      <c r="R261" s="7" t="s">
        <v>57</v>
      </c>
      <c r="S261" s="7" t="s">
        <v>121</v>
      </c>
      <c r="T261">
        <v>1</v>
      </c>
      <c r="U261">
        <f t="shared" si="8"/>
        <v>40</v>
      </c>
      <c r="V261">
        <f t="shared" si="9"/>
        <v>10</v>
      </c>
    </row>
    <row r="262" spans="1:22" ht="36.75" customHeight="1" x14ac:dyDescent="0.2">
      <c r="A262" s="7" t="s">
        <v>350</v>
      </c>
      <c r="B262" s="7" t="s">
        <v>351</v>
      </c>
      <c r="C262" s="8">
        <v>45569</v>
      </c>
      <c r="D262" s="9">
        <v>45569.741064814814</v>
      </c>
      <c r="E262" s="10">
        <v>0</v>
      </c>
      <c r="F262" s="7" t="s">
        <v>50</v>
      </c>
      <c r="G262" s="10">
        <v>30</v>
      </c>
      <c r="H262" s="7" t="s">
        <v>54</v>
      </c>
      <c r="I262" s="7" t="s">
        <v>23</v>
      </c>
      <c r="J262" s="11">
        <v>120</v>
      </c>
      <c r="K262" s="7" t="s">
        <v>54</v>
      </c>
      <c r="L262" s="7" t="s">
        <v>25</v>
      </c>
      <c r="M262" s="7" t="s">
        <v>55</v>
      </c>
      <c r="N262" s="7" t="s">
        <v>77</v>
      </c>
      <c r="O262" s="7" t="s">
        <v>119</v>
      </c>
      <c r="P262" s="7" t="s">
        <v>29</v>
      </c>
      <c r="Q262" s="7" t="s">
        <v>360</v>
      </c>
      <c r="R262" s="7" t="s">
        <v>57</v>
      </c>
      <c r="S262" s="7" t="s">
        <v>121</v>
      </c>
      <c r="T262">
        <v>1</v>
      </c>
      <c r="U262">
        <f t="shared" si="8"/>
        <v>40</v>
      </c>
      <c r="V262">
        <f t="shared" si="9"/>
        <v>10</v>
      </c>
    </row>
    <row r="263" spans="1:22" ht="48" customHeight="1" x14ac:dyDescent="0.2">
      <c r="A263" s="7" t="s">
        <v>350</v>
      </c>
      <c r="B263" s="7" t="s">
        <v>351</v>
      </c>
      <c r="C263" s="8">
        <v>45569</v>
      </c>
      <c r="D263" s="9">
        <v>45569.657916666663</v>
      </c>
      <c r="E263" s="10">
        <v>0</v>
      </c>
      <c r="F263" s="7" t="s">
        <v>50</v>
      </c>
      <c r="G263" s="10">
        <v>30</v>
      </c>
      <c r="H263" s="7" t="s">
        <v>54</v>
      </c>
      <c r="I263" s="7" t="s">
        <v>23</v>
      </c>
      <c r="J263" s="11">
        <v>120</v>
      </c>
      <c r="K263" s="7" t="s">
        <v>54</v>
      </c>
      <c r="L263" s="7" t="s">
        <v>25</v>
      </c>
      <c r="M263" s="7" t="s">
        <v>55</v>
      </c>
      <c r="N263" s="7" t="s">
        <v>77</v>
      </c>
      <c r="O263" s="7" t="s">
        <v>119</v>
      </c>
      <c r="P263" s="7" t="s">
        <v>29</v>
      </c>
      <c r="Q263" s="7" t="s">
        <v>361</v>
      </c>
      <c r="R263" s="7" t="s">
        <v>57</v>
      </c>
      <c r="S263" s="7" t="s">
        <v>121</v>
      </c>
      <c r="T263">
        <v>1</v>
      </c>
      <c r="U263">
        <f t="shared" si="8"/>
        <v>40</v>
      </c>
      <c r="V263">
        <f t="shared" si="9"/>
        <v>10</v>
      </c>
    </row>
    <row r="264" spans="1:22" ht="36.75" customHeight="1" x14ac:dyDescent="0.2">
      <c r="A264" s="7" t="s">
        <v>350</v>
      </c>
      <c r="B264" s="7" t="s">
        <v>351</v>
      </c>
      <c r="C264" s="8">
        <v>45569</v>
      </c>
      <c r="D264" s="9">
        <v>45569.574618055551</v>
      </c>
      <c r="E264" s="10">
        <v>1</v>
      </c>
      <c r="F264" s="7" t="s">
        <v>61</v>
      </c>
      <c r="G264" s="10">
        <v>30</v>
      </c>
      <c r="H264" s="7" t="s">
        <v>54</v>
      </c>
      <c r="I264" s="7" t="s">
        <v>23</v>
      </c>
      <c r="J264" s="11">
        <v>120</v>
      </c>
      <c r="K264" s="7" t="s">
        <v>54</v>
      </c>
      <c r="L264" s="7" t="s">
        <v>25</v>
      </c>
      <c r="M264" s="7" t="s">
        <v>55</v>
      </c>
      <c r="N264" s="7" t="s">
        <v>77</v>
      </c>
      <c r="O264" s="7" t="s">
        <v>119</v>
      </c>
      <c r="P264" s="7" t="s">
        <v>29</v>
      </c>
      <c r="Q264" s="7" t="s">
        <v>362</v>
      </c>
      <c r="R264" s="7" t="s">
        <v>57</v>
      </c>
      <c r="S264" s="7" t="s">
        <v>121</v>
      </c>
      <c r="T264">
        <v>1</v>
      </c>
      <c r="U264">
        <f t="shared" si="8"/>
        <v>40</v>
      </c>
      <c r="V264">
        <f t="shared" si="9"/>
        <v>10</v>
      </c>
    </row>
    <row r="265" spans="1:22" ht="48" customHeight="1" x14ac:dyDescent="0.2">
      <c r="A265" s="2" t="s">
        <v>350</v>
      </c>
      <c r="B265" s="2" t="s">
        <v>351</v>
      </c>
      <c r="C265" s="3">
        <v>45569</v>
      </c>
      <c r="D265" s="4">
        <v>45569.366412037038</v>
      </c>
      <c r="E265" s="5">
        <v>0</v>
      </c>
      <c r="F265" s="2" t="s">
        <v>50</v>
      </c>
      <c r="G265" s="5">
        <v>30</v>
      </c>
      <c r="H265" s="2" t="s">
        <v>54</v>
      </c>
      <c r="I265" s="2" t="s">
        <v>23</v>
      </c>
      <c r="J265" s="6">
        <v>120</v>
      </c>
      <c r="K265" s="2" t="s">
        <v>54</v>
      </c>
      <c r="L265" s="2" t="s">
        <v>25</v>
      </c>
      <c r="M265" s="2" t="s">
        <v>55</v>
      </c>
      <c r="N265" s="2" t="s">
        <v>77</v>
      </c>
      <c r="O265" s="2" t="s">
        <v>119</v>
      </c>
      <c r="P265" s="2" t="s">
        <v>29</v>
      </c>
      <c r="Q265" s="2" t="s">
        <v>363</v>
      </c>
      <c r="R265" s="2" t="s">
        <v>57</v>
      </c>
      <c r="S265" s="2" t="s">
        <v>121</v>
      </c>
      <c r="T265">
        <v>1</v>
      </c>
      <c r="U265">
        <f t="shared" si="8"/>
        <v>40</v>
      </c>
      <c r="V265">
        <f t="shared" si="9"/>
        <v>10</v>
      </c>
    </row>
    <row r="266" spans="1:22" ht="36.75" customHeight="1" x14ac:dyDescent="0.2">
      <c r="A266" s="2" t="s">
        <v>350</v>
      </c>
      <c r="B266" s="2" t="s">
        <v>351</v>
      </c>
      <c r="C266" s="3">
        <v>45568</v>
      </c>
      <c r="D266" s="4">
        <v>45568.741446759261</v>
      </c>
      <c r="E266" s="5">
        <v>0</v>
      </c>
      <c r="F266" s="2" t="s">
        <v>50</v>
      </c>
      <c r="G266" s="5">
        <v>30</v>
      </c>
      <c r="H266" s="2" t="s">
        <v>54</v>
      </c>
      <c r="I266" s="2" t="s">
        <v>23</v>
      </c>
      <c r="J266" s="6">
        <v>120</v>
      </c>
      <c r="K266" s="2" t="s">
        <v>54</v>
      </c>
      <c r="L266" s="2" t="s">
        <v>25</v>
      </c>
      <c r="M266" s="2" t="s">
        <v>55</v>
      </c>
      <c r="N266" s="2" t="s">
        <v>77</v>
      </c>
      <c r="O266" s="2" t="s">
        <v>119</v>
      </c>
      <c r="P266" s="2" t="s">
        <v>29</v>
      </c>
      <c r="Q266" s="2" t="s">
        <v>364</v>
      </c>
      <c r="R266" s="2" t="s">
        <v>57</v>
      </c>
      <c r="S266" s="2" t="s">
        <v>121</v>
      </c>
      <c r="T266">
        <v>1</v>
      </c>
      <c r="U266">
        <f t="shared" si="8"/>
        <v>40</v>
      </c>
      <c r="V266">
        <f t="shared" si="9"/>
        <v>10</v>
      </c>
    </row>
    <row r="267" spans="1:22" ht="36.75" customHeight="1" x14ac:dyDescent="0.2">
      <c r="A267" s="2" t="s">
        <v>350</v>
      </c>
      <c r="B267" s="2" t="s">
        <v>351</v>
      </c>
      <c r="C267" s="3">
        <v>45568</v>
      </c>
      <c r="D267" s="4">
        <v>45568.658530092587</v>
      </c>
      <c r="E267" s="5">
        <v>0</v>
      </c>
      <c r="F267" s="2" t="s">
        <v>50</v>
      </c>
      <c r="G267" s="5">
        <v>30</v>
      </c>
      <c r="H267" s="2" t="s">
        <v>54</v>
      </c>
      <c r="I267" s="2" t="s">
        <v>23</v>
      </c>
      <c r="J267" s="6">
        <v>120</v>
      </c>
      <c r="K267" s="2" t="s">
        <v>54</v>
      </c>
      <c r="L267" s="2" t="s">
        <v>25</v>
      </c>
      <c r="M267" s="2" t="s">
        <v>55</v>
      </c>
      <c r="N267" s="2" t="s">
        <v>77</v>
      </c>
      <c r="O267" s="2" t="s">
        <v>119</v>
      </c>
      <c r="P267" s="2" t="s">
        <v>29</v>
      </c>
      <c r="Q267" s="2" t="s">
        <v>365</v>
      </c>
      <c r="R267" s="2" t="s">
        <v>57</v>
      </c>
      <c r="S267" s="2" t="s">
        <v>121</v>
      </c>
      <c r="T267">
        <v>1</v>
      </c>
      <c r="U267">
        <f t="shared" si="8"/>
        <v>40</v>
      </c>
      <c r="V267">
        <f t="shared" si="9"/>
        <v>10</v>
      </c>
    </row>
    <row r="268" spans="1:22" ht="36.75" customHeight="1" x14ac:dyDescent="0.2">
      <c r="A268" s="2" t="s">
        <v>350</v>
      </c>
      <c r="B268" s="2" t="s">
        <v>351</v>
      </c>
      <c r="C268" s="3">
        <v>45568</v>
      </c>
      <c r="D268" s="4">
        <v>45568.573437499996</v>
      </c>
      <c r="E268" s="5">
        <v>0</v>
      </c>
      <c r="F268" s="2" t="s">
        <v>50</v>
      </c>
      <c r="G268" s="5">
        <v>30</v>
      </c>
      <c r="H268" s="2" t="s">
        <v>54</v>
      </c>
      <c r="I268" s="2" t="s">
        <v>23</v>
      </c>
      <c r="J268" s="6">
        <v>120</v>
      </c>
      <c r="K268" s="2" t="s">
        <v>54</v>
      </c>
      <c r="L268" s="2" t="s">
        <v>25</v>
      </c>
      <c r="M268" s="2" t="s">
        <v>55</v>
      </c>
      <c r="N268" s="2" t="s">
        <v>77</v>
      </c>
      <c r="O268" s="2" t="s">
        <v>119</v>
      </c>
      <c r="P268" s="2" t="s">
        <v>29</v>
      </c>
      <c r="Q268" s="2" t="s">
        <v>366</v>
      </c>
      <c r="R268" s="2" t="s">
        <v>57</v>
      </c>
      <c r="S268" s="2" t="s">
        <v>121</v>
      </c>
      <c r="T268">
        <v>1</v>
      </c>
      <c r="U268">
        <f t="shared" si="8"/>
        <v>40</v>
      </c>
      <c r="V268">
        <f t="shared" si="9"/>
        <v>10</v>
      </c>
    </row>
    <row r="269" spans="1:22" ht="36.75" customHeight="1" x14ac:dyDescent="0.2">
      <c r="A269" s="2" t="s">
        <v>350</v>
      </c>
      <c r="B269" s="2" t="s">
        <v>351</v>
      </c>
      <c r="C269" s="3">
        <v>45568</v>
      </c>
      <c r="D269" s="4">
        <v>45568.366585648146</v>
      </c>
      <c r="E269" s="5">
        <v>0</v>
      </c>
      <c r="F269" s="2" t="s">
        <v>50</v>
      </c>
      <c r="G269" s="5">
        <v>30</v>
      </c>
      <c r="H269" s="2" t="s">
        <v>54</v>
      </c>
      <c r="I269" s="2" t="s">
        <v>23</v>
      </c>
      <c r="J269" s="6">
        <v>120</v>
      </c>
      <c r="K269" s="2" t="s">
        <v>54</v>
      </c>
      <c r="L269" s="2" t="s">
        <v>25</v>
      </c>
      <c r="M269" s="2" t="s">
        <v>55</v>
      </c>
      <c r="N269" s="2" t="s">
        <v>77</v>
      </c>
      <c r="O269" s="2" t="s">
        <v>119</v>
      </c>
      <c r="P269" s="2" t="s">
        <v>29</v>
      </c>
      <c r="Q269" s="2" t="s">
        <v>367</v>
      </c>
      <c r="R269" s="2" t="s">
        <v>57</v>
      </c>
      <c r="S269" s="2" t="s">
        <v>121</v>
      </c>
      <c r="T269">
        <v>1</v>
      </c>
      <c r="U269">
        <f t="shared" si="8"/>
        <v>40</v>
      </c>
      <c r="V269">
        <f t="shared" si="9"/>
        <v>10</v>
      </c>
    </row>
    <row r="270" spans="1:22" ht="36.75" customHeight="1" x14ac:dyDescent="0.2">
      <c r="A270" s="2" t="s">
        <v>350</v>
      </c>
      <c r="B270" s="2" t="s">
        <v>351</v>
      </c>
      <c r="C270" s="3">
        <v>45567</v>
      </c>
      <c r="D270" s="4">
        <v>45567.741446759261</v>
      </c>
      <c r="E270" s="5">
        <v>0</v>
      </c>
      <c r="F270" s="2" t="s">
        <v>50</v>
      </c>
      <c r="G270" s="5">
        <v>30</v>
      </c>
      <c r="H270" s="2" t="s">
        <v>54</v>
      </c>
      <c r="I270" s="2" t="s">
        <v>23</v>
      </c>
      <c r="J270" s="6">
        <v>120</v>
      </c>
      <c r="K270" s="2" t="s">
        <v>54</v>
      </c>
      <c r="L270" s="2" t="s">
        <v>25</v>
      </c>
      <c r="M270" s="2" t="s">
        <v>55</v>
      </c>
      <c r="N270" s="2" t="s">
        <v>77</v>
      </c>
      <c r="O270" s="2" t="s">
        <v>119</v>
      </c>
      <c r="P270" s="2" t="s">
        <v>29</v>
      </c>
      <c r="Q270" s="2" t="s">
        <v>368</v>
      </c>
      <c r="R270" s="2" t="s">
        <v>57</v>
      </c>
      <c r="S270" s="2" t="s">
        <v>121</v>
      </c>
      <c r="T270">
        <v>1</v>
      </c>
      <c r="U270">
        <f t="shared" si="8"/>
        <v>40</v>
      </c>
      <c r="V270">
        <f t="shared" si="9"/>
        <v>10</v>
      </c>
    </row>
    <row r="271" spans="1:22" ht="36.75" customHeight="1" x14ac:dyDescent="0.2">
      <c r="A271" s="2" t="s">
        <v>350</v>
      </c>
      <c r="B271" s="2" t="s">
        <v>351</v>
      </c>
      <c r="C271" s="3">
        <v>45567</v>
      </c>
      <c r="D271" s="4">
        <v>45567.657951388886</v>
      </c>
      <c r="E271" s="5">
        <v>0</v>
      </c>
      <c r="F271" s="2" t="s">
        <v>50</v>
      </c>
      <c r="G271" s="5">
        <v>30</v>
      </c>
      <c r="H271" s="2" t="s">
        <v>54</v>
      </c>
      <c r="I271" s="2" t="s">
        <v>23</v>
      </c>
      <c r="J271" s="6">
        <v>120</v>
      </c>
      <c r="K271" s="2" t="s">
        <v>54</v>
      </c>
      <c r="L271" s="2" t="s">
        <v>25</v>
      </c>
      <c r="M271" s="2" t="s">
        <v>55</v>
      </c>
      <c r="N271" s="2" t="s">
        <v>77</v>
      </c>
      <c r="O271" s="2" t="s">
        <v>119</v>
      </c>
      <c r="P271" s="2" t="s">
        <v>29</v>
      </c>
      <c r="Q271" s="2" t="s">
        <v>369</v>
      </c>
      <c r="R271" s="2" t="s">
        <v>57</v>
      </c>
      <c r="S271" s="2" t="s">
        <v>121</v>
      </c>
      <c r="T271">
        <v>1</v>
      </c>
      <c r="U271">
        <f t="shared" si="8"/>
        <v>40</v>
      </c>
      <c r="V271">
        <f t="shared" si="9"/>
        <v>10</v>
      </c>
    </row>
    <row r="272" spans="1:22" ht="36.75" customHeight="1" x14ac:dyDescent="0.2">
      <c r="A272" s="2" t="s">
        <v>350</v>
      </c>
      <c r="B272" s="2" t="s">
        <v>351</v>
      </c>
      <c r="C272" s="3">
        <v>45567</v>
      </c>
      <c r="D272" s="4">
        <v>45567.573483796295</v>
      </c>
      <c r="E272" s="5">
        <v>0</v>
      </c>
      <c r="F272" s="2" t="s">
        <v>50</v>
      </c>
      <c r="G272" s="5">
        <v>30</v>
      </c>
      <c r="H272" s="2" t="s">
        <v>54</v>
      </c>
      <c r="I272" s="2" t="s">
        <v>23</v>
      </c>
      <c r="J272" s="6">
        <v>120</v>
      </c>
      <c r="K272" s="2" t="s">
        <v>54</v>
      </c>
      <c r="L272" s="2" t="s">
        <v>25</v>
      </c>
      <c r="M272" s="2" t="s">
        <v>55</v>
      </c>
      <c r="N272" s="2" t="s">
        <v>77</v>
      </c>
      <c r="O272" s="2" t="s">
        <v>119</v>
      </c>
      <c r="P272" s="2" t="s">
        <v>29</v>
      </c>
      <c r="Q272" s="2" t="s">
        <v>370</v>
      </c>
      <c r="R272" s="2" t="s">
        <v>57</v>
      </c>
      <c r="S272" s="2" t="s">
        <v>121</v>
      </c>
      <c r="T272">
        <v>1</v>
      </c>
      <c r="U272">
        <f t="shared" si="8"/>
        <v>40</v>
      </c>
      <c r="V272">
        <f t="shared" si="9"/>
        <v>10</v>
      </c>
    </row>
    <row r="273" spans="1:22" ht="36.75" customHeight="1" x14ac:dyDescent="0.2">
      <c r="A273" s="2" t="s">
        <v>350</v>
      </c>
      <c r="B273" s="2" t="s">
        <v>351</v>
      </c>
      <c r="C273" s="3">
        <v>45567</v>
      </c>
      <c r="D273" s="4">
        <v>45567.364861111106</v>
      </c>
      <c r="E273" s="5">
        <v>0</v>
      </c>
      <c r="F273" s="2" t="s">
        <v>50</v>
      </c>
      <c r="G273" s="5">
        <v>30</v>
      </c>
      <c r="H273" s="2" t="s">
        <v>54</v>
      </c>
      <c r="I273" s="2" t="s">
        <v>23</v>
      </c>
      <c r="J273" s="6">
        <v>120</v>
      </c>
      <c r="K273" s="2" t="s">
        <v>54</v>
      </c>
      <c r="L273" s="2" t="s">
        <v>25</v>
      </c>
      <c r="M273" s="2" t="s">
        <v>55</v>
      </c>
      <c r="N273" s="2" t="s">
        <v>77</v>
      </c>
      <c r="O273" s="2" t="s">
        <v>119</v>
      </c>
      <c r="P273" s="2" t="s">
        <v>29</v>
      </c>
      <c r="Q273" s="2" t="s">
        <v>371</v>
      </c>
      <c r="R273" s="2" t="s">
        <v>57</v>
      </c>
      <c r="S273" s="2" t="s">
        <v>121</v>
      </c>
      <c r="T273">
        <v>1</v>
      </c>
      <c r="U273">
        <f t="shared" si="8"/>
        <v>40</v>
      </c>
      <c r="V273">
        <f t="shared" si="9"/>
        <v>10</v>
      </c>
    </row>
    <row r="274" spans="1:22" ht="36.75" customHeight="1" x14ac:dyDescent="0.2">
      <c r="A274" s="2" t="s">
        <v>350</v>
      </c>
      <c r="B274" s="2" t="s">
        <v>351</v>
      </c>
      <c r="C274" s="3">
        <v>45566</v>
      </c>
      <c r="D274" s="4">
        <v>45566.741388888884</v>
      </c>
      <c r="E274" s="5">
        <v>0</v>
      </c>
      <c r="F274" s="2" t="s">
        <v>50</v>
      </c>
      <c r="G274" s="5">
        <v>30</v>
      </c>
      <c r="H274" s="2" t="s">
        <v>54</v>
      </c>
      <c r="I274" s="2" t="s">
        <v>23</v>
      </c>
      <c r="J274" s="6">
        <v>120</v>
      </c>
      <c r="K274" s="2" t="s">
        <v>54</v>
      </c>
      <c r="L274" s="2" t="s">
        <v>25</v>
      </c>
      <c r="M274" s="2" t="s">
        <v>55</v>
      </c>
      <c r="N274" s="2" t="s">
        <v>77</v>
      </c>
      <c r="O274" s="2" t="s">
        <v>119</v>
      </c>
      <c r="P274" s="2" t="s">
        <v>29</v>
      </c>
      <c r="Q274" s="2" t="s">
        <v>372</v>
      </c>
      <c r="R274" s="2" t="s">
        <v>57</v>
      </c>
      <c r="S274" s="2" t="s">
        <v>121</v>
      </c>
      <c r="T274">
        <v>1</v>
      </c>
      <c r="U274">
        <f t="shared" si="8"/>
        <v>40</v>
      </c>
      <c r="V274">
        <f t="shared" si="9"/>
        <v>10</v>
      </c>
    </row>
    <row r="275" spans="1:22" ht="36.75" customHeight="1" x14ac:dyDescent="0.2">
      <c r="A275" s="2" t="s">
        <v>350</v>
      </c>
      <c r="B275" s="2" t="s">
        <v>351</v>
      </c>
      <c r="C275" s="3">
        <v>45566</v>
      </c>
      <c r="D275" s="4">
        <v>45566.656956018516</v>
      </c>
      <c r="E275" s="5">
        <v>0</v>
      </c>
      <c r="F275" s="2" t="s">
        <v>50</v>
      </c>
      <c r="G275" s="5">
        <v>30</v>
      </c>
      <c r="H275" s="2" t="s">
        <v>54</v>
      </c>
      <c r="I275" s="2" t="s">
        <v>23</v>
      </c>
      <c r="J275" s="6">
        <v>120</v>
      </c>
      <c r="K275" s="2" t="s">
        <v>54</v>
      </c>
      <c r="L275" s="2" t="s">
        <v>25</v>
      </c>
      <c r="M275" s="2" t="s">
        <v>55</v>
      </c>
      <c r="N275" s="2" t="s">
        <v>77</v>
      </c>
      <c r="O275" s="2" t="s">
        <v>119</v>
      </c>
      <c r="P275" s="2" t="s">
        <v>29</v>
      </c>
      <c r="Q275" s="2" t="s">
        <v>373</v>
      </c>
      <c r="R275" s="2" t="s">
        <v>57</v>
      </c>
      <c r="S275" s="2" t="s">
        <v>121</v>
      </c>
      <c r="T275">
        <v>1</v>
      </c>
      <c r="U275">
        <f t="shared" si="8"/>
        <v>40</v>
      </c>
      <c r="V275">
        <f t="shared" si="9"/>
        <v>10</v>
      </c>
    </row>
    <row r="276" spans="1:22" ht="36.75" customHeight="1" x14ac:dyDescent="0.2">
      <c r="A276" s="2" t="s">
        <v>350</v>
      </c>
      <c r="B276" s="2" t="s">
        <v>351</v>
      </c>
      <c r="C276" s="3">
        <v>45566</v>
      </c>
      <c r="D276" s="4">
        <v>45566.57476851852</v>
      </c>
      <c r="E276" s="5">
        <v>0</v>
      </c>
      <c r="F276" s="2" t="s">
        <v>50</v>
      </c>
      <c r="G276" s="5">
        <v>30</v>
      </c>
      <c r="H276" s="2" t="s">
        <v>54</v>
      </c>
      <c r="I276" s="2" t="s">
        <v>23</v>
      </c>
      <c r="J276" s="6">
        <v>120</v>
      </c>
      <c r="K276" s="2" t="s">
        <v>54</v>
      </c>
      <c r="L276" s="2" t="s">
        <v>25</v>
      </c>
      <c r="M276" s="2" t="s">
        <v>55</v>
      </c>
      <c r="N276" s="2" t="s">
        <v>77</v>
      </c>
      <c r="O276" s="2" t="s">
        <v>119</v>
      </c>
      <c r="P276" s="2" t="s">
        <v>29</v>
      </c>
      <c r="Q276" s="2" t="s">
        <v>374</v>
      </c>
      <c r="R276" s="2" t="s">
        <v>57</v>
      </c>
      <c r="S276" s="2" t="s">
        <v>121</v>
      </c>
      <c r="T276">
        <v>1</v>
      </c>
      <c r="U276">
        <f t="shared" si="8"/>
        <v>40</v>
      </c>
      <c r="V276">
        <f t="shared" si="9"/>
        <v>10</v>
      </c>
    </row>
    <row r="277" spans="1:22" ht="36.75" customHeight="1" x14ac:dyDescent="0.2">
      <c r="A277" s="7" t="s">
        <v>350</v>
      </c>
      <c r="B277" s="7" t="s">
        <v>351</v>
      </c>
      <c r="C277" s="8">
        <v>45566</v>
      </c>
      <c r="D277" s="9">
        <v>45566.365902777776</v>
      </c>
      <c r="E277" s="10">
        <v>0</v>
      </c>
      <c r="F277" s="7" t="s">
        <v>50</v>
      </c>
      <c r="G277" s="10">
        <v>30</v>
      </c>
      <c r="H277" s="7" t="s">
        <v>54</v>
      </c>
      <c r="I277" s="7" t="s">
        <v>23</v>
      </c>
      <c r="J277" s="11">
        <v>120</v>
      </c>
      <c r="K277" s="7" t="s">
        <v>54</v>
      </c>
      <c r="L277" s="7" t="s">
        <v>25</v>
      </c>
      <c r="M277" s="7" t="s">
        <v>55</v>
      </c>
      <c r="N277" s="7" t="s">
        <v>77</v>
      </c>
      <c r="O277" s="7" t="s">
        <v>119</v>
      </c>
      <c r="P277" s="7" t="s">
        <v>29</v>
      </c>
      <c r="Q277" s="7" t="s">
        <v>375</v>
      </c>
      <c r="R277" s="7" t="s">
        <v>57</v>
      </c>
      <c r="S277" s="7" t="s">
        <v>121</v>
      </c>
      <c r="T277">
        <v>1</v>
      </c>
      <c r="U277">
        <f t="shared" si="8"/>
        <v>40</v>
      </c>
      <c r="V277">
        <f t="shared" si="9"/>
        <v>10</v>
      </c>
    </row>
    <row r="278" spans="1:22" ht="36.75" customHeight="1" x14ac:dyDescent="0.2">
      <c r="A278" s="2" t="s">
        <v>350</v>
      </c>
      <c r="B278" s="2" t="s">
        <v>351</v>
      </c>
      <c r="C278" s="3">
        <v>45565</v>
      </c>
      <c r="D278" s="4">
        <v>45565.741574074069</v>
      </c>
      <c r="E278" s="5">
        <v>0</v>
      </c>
      <c r="F278" s="2" t="s">
        <v>50</v>
      </c>
      <c r="G278" s="5">
        <v>30</v>
      </c>
      <c r="H278" s="2" t="s">
        <v>54</v>
      </c>
      <c r="I278" s="2" t="s">
        <v>23</v>
      </c>
      <c r="J278" s="6">
        <v>120</v>
      </c>
      <c r="K278" s="2" t="s">
        <v>54</v>
      </c>
      <c r="L278" s="2" t="s">
        <v>25</v>
      </c>
      <c r="M278" s="2" t="s">
        <v>55</v>
      </c>
      <c r="N278" s="2" t="s">
        <v>77</v>
      </c>
      <c r="O278" s="2" t="s">
        <v>119</v>
      </c>
      <c r="P278" s="2" t="s">
        <v>29</v>
      </c>
      <c r="Q278" s="2" t="s">
        <v>376</v>
      </c>
      <c r="R278" s="2" t="s">
        <v>57</v>
      </c>
      <c r="S278" s="2" t="s">
        <v>121</v>
      </c>
      <c r="T278">
        <v>1</v>
      </c>
      <c r="U278">
        <f t="shared" si="8"/>
        <v>40</v>
      </c>
      <c r="V278">
        <f t="shared" si="9"/>
        <v>9</v>
      </c>
    </row>
    <row r="279" spans="1:22" ht="36.75" customHeight="1" x14ac:dyDescent="0.2">
      <c r="A279" s="7" t="s">
        <v>350</v>
      </c>
      <c r="B279" s="7" t="s">
        <v>351</v>
      </c>
      <c r="C279" s="8">
        <v>45565</v>
      </c>
      <c r="D279" s="9">
        <v>45565.657442129625</v>
      </c>
      <c r="E279" s="10">
        <v>0</v>
      </c>
      <c r="F279" s="7" t="s">
        <v>50</v>
      </c>
      <c r="G279" s="10">
        <v>30</v>
      </c>
      <c r="H279" s="7" t="s">
        <v>54</v>
      </c>
      <c r="I279" s="7" t="s">
        <v>23</v>
      </c>
      <c r="J279" s="11">
        <v>120</v>
      </c>
      <c r="K279" s="7" t="s">
        <v>54</v>
      </c>
      <c r="L279" s="7" t="s">
        <v>25</v>
      </c>
      <c r="M279" s="7" t="s">
        <v>55</v>
      </c>
      <c r="N279" s="7" t="s">
        <v>77</v>
      </c>
      <c r="O279" s="7" t="s">
        <v>119</v>
      </c>
      <c r="P279" s="7" t="s">
        <v>29</v>
      </c>
      <c r="Q279" s="7" t="s">
        <v>377</v>
      </c>
      <c r="R279" s="7" t="s">
        <v>57</v>
      </c>
      <c r="S279" s="7" t="s">
        <v>121</v>
      </c>
      <c r="T279">
        <v>1</v>
      </c>
      <c r="U279">
        <f t="shared" si="8"/>
        <v>40</v>
      </c>
      <c r="V279">
        <f t="shared" si="9"/>
        <v>9</v>
      </c>
    </row>
    <row r="280" spans="1:22" ht="36.75" customHeight="1" x14ac:dyDescent="0.2">
      <c r="A280" s="2" t="s">
        <v>350</v>
      </c>
      <c r="B280" s="2" t="s">
        <v>351</v>
      </c>
      <c r="C280" s="3">
        <v>45565</v>
      </c>
      <c r="D280" s="4">
        <v>45565.574803240735</v>
      </c>
      <c r="E280" s="5">
        <v>1</v>
      </c>
      <c r="F280" s="2" t="s">
        <v>61</v>
      </c>
      <c r="G280" s="5">
        <v>30</v>
      </c>
      <c r="H280" s="2" t="s">
        <v>54</v>
      </c>
      <c r="I280" s="2" t="s">
        <v>23</v>
      </c>
      <c r="J280" s="6">
        <v>120</v>
      </c>
      <c r="K280" s="2" t="s">
        <v>54</v>
      </c>
      <c r="L280" s="2" t="s">
        <v>25</v>
      </c>
      <c r="M280" s="2" t="s">
        <v>55</v>
      </c>
      <c r="N280" s="2" t="s">
        <v>77</v>
      </c>
      <c r="O280" s="2" t="s">
        <v>119</v>
      </c>
      <c r="P280" s="2" t="s">
        <v>29</v>
      </c>
      <c r="Q280" s="2" t="s">
        <v>379</v>
      </c>
      <c r="R280" s="2" t="s">
        <v>57</v>
      </c>
      <c r="S280" s="2" t="s">
        <v>121</v>
      </c>
      <c r="T280">
        <v>1</v>
      </c>
      <c r="U280">
        <f t="shared" si="8"/>
        <v>40</v>
      </c>
      <c r="V280">
        <f t="shared" si="9"/>
        <v>9</v>
      </c>
    </row>
    <row r="281" spans="1:22" ht="36.75" customHeight="1" x14ac:dyDescent="0.2">
      <c r="A281" s="12" t="s">
        <v>350</v>
      </c>
      <c r="B281" s="12" t="s">
        <v>351</v>
      </c>
      <c r="C281" s="13">
        <v>45565</v>
      </c>
      <c r="D281" s="14">
        <v>45565.366238425922</v>
      </c>
      <c r="E281" s="15">
        <v>0</v>
      </c>
      <c r="F281" s="12" t="s">
        <v>50</v>
      </c>
      <c r="G281" s="15">
        <v>30</v>
      </c>
      <c r="H281" s="12" t="s">
        <v>54</v>
      </c>
      <c r="I281" s="12" t="s">
        <v>23</v>
      </c>
      <c r="J281" s="16">
        <v>120</v>
      </c>
      <c r="K281" s="12" t="s">
        <v>54</v>
      </c>
      <c r="L281" s="12" t="s">
        <v>25</v>
      </c>
      <c r="M281" s="12" t="s">
        <v>55</v>
      </c>
      <c r="N281" s="12" t="s">
        <v>77</v>
      </c>
      <c r="O281" s="12" t="s">
        <v>119</v>
      </c>
      <c r="P281" s="12" t="s">
        <v>29</v>
      </c>
      <c r="Q281" s="12" t="s">
        <v>380</v>
      </c>
      <c r="R281" s="12" t="s">
        <v>57</v>
      </c>
      <c r="S281" s="12" t="s">
        <v>121</v>
      </c>
      <c r="T281">
        <v>1</v>
      </c>
      <c r="U281">
        <f t="shared" si="8"/>
        <v>40</v>
      </c>
      <c r="V281">
        <f t="shared" si="9"/>
        <v>9</v>
      </c>
    </row>
    <row r="282" spans="1:22" ht="48" customHeight="1" x14ac:dyDescent="0.2">
      <c r="A282" s="2" t="s">
        <v>381</v>
      </c>
      <c r="B282" s="2" t="s">
        <v>382</v>
      </c>
      <c r="C282" s="3">
        <v>45571</v>
      </c>
      <c r="D282" s="4">
        <v>45571.338912037034</v>
      </c>
      <c r="E282" s="5">
        <v>0</v>
      </c>
      <c r="F282" s="2" t="s">
        <v>215</v>
      </c>
      <c r="G282" s="5">
        <v>36</v>
      </c>
      <c r="H282" s="2" t="s">
        <v>216</v>
      </c>
      <c r="I282" s="2" t="s">
        <v>23</v>
      </c>
      <c r="J282" s="6">
        <v>599.99040000000002</v>
      </c>
      <c r="K282" s="2" t="s">
        <v>217</v>
      </c>
      <c r="L282" s="2" t="s">
        <v>82</v>
      </c>
      <c r="M282" s="2" t="s">
        <v>218</v>
      </c>
      <c r="N282" s="2" t="s">
        <v>27</v>
      </c>
      <c r="O282" s="2" t="s">
        <v>119</v>
      </c>
      <c r="P282" s="2" t="s">
        <v>84</v>
      </c>
      <c r="Q282" s="2" t="s">
        <v>383</v>
      </c>
      <c r="R282" s="2" t="s">
        <v>57</v>
      </c>
      <c r="S282" s="2" t="s">
        <v>250</v>
      </c>
      <c r="T282">
        <v>1</v>
      </c>
      <c r="U282">
        <f t="shared" si="8"/>
        <v>41</v>
      </c>
      <c r="V282">
        <f t="shared" si="9"/>
        <v>10</v>
      </c>
    </row>
    <row r="283" spans="1:22" ht="48" customHeight="1" x14ac:dyDescent="0.2">
      <c r="A283" s="2" t="s">
        <v>381</v>
      </c>
      <c r="B283" s="2" t="s">
        <v>382</v>
      </c>
      <c r="C283" s="3">
        <v>45569</v>
      </c>
      <c r="D283" s="4">
        <v>45569.332708333328</v>
      </c>
      <c r="E283" s="5">
        <v>0</v>
      </c>
      <c r="F283" s="2" t="s">
        <v>215</v>
      </c>
      <c r="G283" s="5">
        <v>36</v>
      </c>
      <c r="H283" s="2" t="s">
        <v>216</v>
      </c>
      <c r="I283" s="2" t="s">
        <v>23</v>
      </c>
      <c r="J283" s="6">
        <v>599.99040000000002</v>
      </c>
      <c r="K283" s="2" t="s">
        <v>217</v>
      </c>
      <c r="L283" s="2" t="s">
        <v>82</v>
      </c>
      <c r="M283" s="2" t="s">
        <v>218</v>
      </c>
      <c r="N283" s="2" t="s">
        <v>27</v>
      </c>
      <c r="O283" s="2" t="s">
        <v>119</v>
      </c>
      <c r="P283" s="2" t="s">
        <v>84</v>
      </c>
      <c r="Q283" s="2" t="s">
        <v>384</v>
      </c>
      <c r="R283" s="2" t="s">
        <v>57</v>
      </c>
      <c r="S283" s="2" t="s">
        <v>250</v>
      </c>
      <c r="T283">
        <v>1</v>
      </c>
      <c r="U283">
        <f t="shared" si="8"/>
        <v>40</v>
      </c>
      <c r="V283">
        <f t="shared" si="9"/>
        <v>10</v>
      </c>
    </row>
    <row r="284" spans="1:22" ht="48" customHeight="1" x14ac:dyDescent="0.2">
      <c r="A284" s="2" t="s">
        <v>381</v>
      </c>
      <c r="B284" s="2" t="s">
        <v>382</v>
      </c>
      <c r="C284" s="3">
        <v>45567</v>
      </c>
      <c r="D284" s="4">
        <v>45567.579097222224</v>
      </c>
      <c r="E284" s="5">
        <v>0</v>
      </c>
      <c r="F284" s="2" t="s">
        <v>215</v>
      </c>
      <c r="G284" s="5">
        <v>36</v>
      </c>
      <c r="H284" s="2" t="s">
        <v>216</v>
      </c>
      <c r="I284" s="2" t="s">
        <v>23</v>
      </c>
      <c r="J284" s="6">
        <v>599.99040000000002</v>
      </c>
      <c r="K284" s="2" t="s">
        <v>217</v>
      </c>
      <c r="L284" s="2" t="s">
        <v>82</v>
      </c>
      <c r="M284" s="2" t="s">
        <v>218</v>
      </c>
      <c r="N284" s="2" t="s">
        <v>27</v>
      </c>
      <c r="O284" s="2" t="s">
        <v>119</v>
      </c>
      <c r="P284" s="2" t="s">
        <v>84</v>
      </c>
      <c r="Q284" s="2" t="s">
        <v>385</v>
      </c>
      <c r="R284" s="2" t="s">
        <v>57</v>
      </c>
      <c r="S284" s="2" t="s">
        <v>250</v>
      </c>
      <c r="T284">
        <v>1</v>
      </c>
      <c r="U284">
        <f t="shared" si="8"/>
        <v>40</v>
      </c>
      <c r="V284">
        <f t="shared" si="9"/>
        <v>10</v>
      </c>
    </row>
    <row r="285" spans="1:22" ht="48" customHeight="1" x14ac:dyDescent="0.2">
      <c r="A285" s="2" t="s">
        <v>381</v>
      </c>
      <c r="B285" s="2" t="s">
        <v>382</v>
      </c>
      <c r="C285" s="3">
        <v>45567</v>
      </c>
      <c r="D285" s="4">
        <v>45567.563252314816</v>
      </c>
      <c r="E285" s="5">
        <v>0</v>
      </c>
      <c r="F285" s="2" t="s">
        <v>215</v>
      </c>
      <c r="G285" s="5">
        <v>36</v>
      </c>
      <c r="H285" s="2" t="s">
        <v>216</v>
      </c>
      <c r="I285" s="2" t="s">
        <v>23</v>
      </c>
      <c r="J285" s="6">
        <v>599.99040000000002</v>
      </c>
      <c r="K285" s="2" t="s">
        <v>217</v>
      </c>
      <c r="L285" s="2" t="s">
        <v>82</v>
      </c>
      <c r="M285" s="2" t="s">
        <v>218</v>
      </c>
      <c r="N285" s="2" t="s">
        <v>27</v>
      </c>
      <c r="O285" s="2" t="s">
        <v>119</v>
      </c>
      <c r="P285" s="2" t="s">
        <v>84</v>
      </c>
      <c r="Q285" s="2" t="s">
        <v>386</v>
      </c>
      <c r="R285" s="2" t="s">
        <v>57</v>
      </c>
      <c r="S285" s="2" t="s">
        <v>250</v>
      </c>
      <c r="T285">
        <v>1</v>
      </c>
      <c r="U285">
        <f t="shared" si="8"/>
        <v>40</v>
      </c>
      <c r="V285">
        <f t="shared" si="9"/>
        <v>10</v>
      </c>
    </row>
    <row r="286" spans="1:22" ht="48" customHeight="1" x14ac:dyDescent="0.2">
      <c r="A286" s="7" t="s">
        <v>381</v>
      </c>
      <c r="B286" s="7" t="s">
        <v>382</v>
      </c>
      <c r="C286" s="8">
        <v>45567</v>
      </c>
      <c r="D286" s="9">
        <v>45567.481516203705</v>
      </c>
      <c r="E286" s="10">
        <v>0</v>
      </c>
      <c r="F286" s="7" t="s">
        <v>215</v>
      </c>
      <c r="G286" s="10">
        <v>36</v>
      </c>
      <c r="H286" s="7" t="s">
        <v>216</v>
      </c>
      <c r="I286" s="7" t="s">
        <v>23</v>
      </c>
      <c r="J286" s="11">
        <v>599.99040000000002</v>
      </c>
      <c r="K286" s="7" t="s">
        <v>217</v>
      </c>
      <c r="L286" s="7" t="s">
        <v>82</v>
      </c>
      <c r="M286" s="7" t="s">
        <v>218</v>
      </c>
      <c r="N286" s="7" t="s">
        <v>27</v>
      </c>
      <c r="O286" s="7" t="s">
        <v>119</v>
      </c>
      <c r="P286" s="7" t="s">
        <v>84</v>
      </c>
      <c r="Q286" s="7" t="s">
        <v>387</v>
      </c>
      <c r="R286" s="7" t="s">
        <v>57</v>
      </c>
      <c r="S286" s="7" t="s">
        <v>250</v>
      </c>
      <c r="T286">
        <v>1</v>
      </c>
      <c r="U286">
        <f t="shared" si="8"/>
        <v>40</v>
      </c>
      <c r="V286">
        <f t="shared" si="9"/>
        <v>10</v>
      </c>
    </row>
    <row r="287" spans="1:22" ht="48" customHeight="1" x14ac:dyDescent="0.2">
      <c r="A287" s="7" t="s">
        <v>381</v>
      </c>
      <c r="B287" s="7" t="s">
        <v>382</v>
      </c>
      <c r="C287" s="8">
        <v>45567</v>
      </c>
      <c r="D287" s="9">
        <v>45567.303657407407</v>
      </c>
      <c r="E287" s="10">
        <v>0</v>
      </c>
      <c r="F287" s="7" t="s">
        <v>215</v>
      </c>
      <c r="G287" s="10">
        <v>36</v>
      </c>
      <c r="H287" s="7" t="s">
        <v>216</v>
      </c>
      <c r="I287" s="7" t="s">
        <v>23</v>
      </c>
      <c r="J287" s="11">
        <v>599.99040000000002</v>
      </c>
      <c r="K287" s="7" t="s">
        <v>217</v>
      </c>
      <c r="L287" s="7" t="s">
        <v>82</v>
      </c>
      <c r="M287" s="7" t="s">
        <v>218</v>
      </c>
      <c r="N287" s="7" t="s">
        <v>27</v>
      </c>
      <c r="O287" s="7" t="s">
        <v>119</v>
      </c>
      <c r="P287" s="7" t="s">
        <v>84</v>
      </c>
      <c r="Q287" s="7" t="s">
        <v>388</v>
      </c>
      <c r="R287" s="7" t="s">
        <v>57</v>
      </c>
      <c r="S287" s="7" t="s">
        <v>250</v>
      </c>
      <c r="T287">
        <v>1</v>
      </c>
      <c r="U287">
        <f t="shared" si="8"/>
        <v>40</v>
      </c>
      <c r="V287">
        <f t="shared" si="9"/>
        <v>10</v>
      </c>
    </row>
    <row r="288" spans="1:22" ht="48" customHeight="1" x14ac:dyDescent="0.2">
      <c r="A288" s="7" t="s">
        <v>381</v>
      </c>
      <c r="B288" s="7" t="s">
        <v>382</v>
      </c>
      <c r="C288" s="8">
        <v>45566</v>
      </c>
      <c r="D288" s="9">
        <v>45566.581504629627</v>
      </c>
      <c r="E288" s="10">
        <v>0</v>
      </c>
      <c r="F288" s="7" t="s">
        <v>215</v>
      </c>
      <c r="G288" s="10">
        <v>36</v>
      </c>
      <c r="H288" s="7" t="s">
        <v>216</v>
      </c>
      <c r="I288" s="7" t="s">
        <v>23</v>
      </c>
      <c r="J288" s="11">
        <v>599.99400000000003</v>
      </c>
      <c r="K288" s="7" t="s">
        <v>217</v>
      </c>
      <c r="L288" s="7" t="s">
        <v>82</v>
      </c>
      <c r="M288" s="7" t="s">
        <v>218</v>
      </c>
      <c r="N288" s="7" t="s">
        <v>27</v>
      </c>
      <c r="O288" s="7" t="s">
        <v>119</v>
      </c>
      <c r="P288" s="7" t="s">
        <v>84</v>
      </c>
      <c r="Q288" s="7" t="s">
        <v>389</v>
      </c>
      <c r="R288" s="7" t="s">
        <v>57</v>
      </c>
      <c r="S288" s="7" t="s">
        <v>250</v>
      </c>
      <c r="T288">
        <v>1</v>
      </c>
      <c r="U288">
        <f t="shared" si="8"/>
        <v>40</v>
      </c>
      <c r="V288">
        <f t="shared" si="9"/>
        <v>10</v>
      </c>
    </row>
    <row r="289" spans="1:22" ht="48" customHeight="1" x14ac:dyDescent="0.2">
      <c r="A289" s="7" t="s">
        <v>381</v>
      </c>
      <c r="B289" s="7" t="s">
        <v>382</v>
      </c>
      <c r="C289" s="8">
        <v>45566</v>
      </c>
      <c r="D289" s="9">
        <v>45566.561793981477</v>
      </c>
      <c r="E289" s="10">
        <v>0</v>
      </c>
      <c r="F289" s="7" t="s">
        <v>215</v>
      </c>
      <c r="G289" s="10">
        <v>36</v>
      </c>
      <c r="H289" s="7" t="s">
        <v>216</v>
      </c>
      <c r="I289" s="7" t="s">
        <v>23</v>
      </c>
      <c r="J289" s="11">
        <v>599.99400000000003</v>
      </c>
      <c r="K289" s="7" t="s">
        <v>217</v>
      </c>
      <c r="L289" s="7" t="s">
        <v>82</v>
      </c>
      <c r="M289" s="7" t="s">
        <v>218</v>
      </c>
      <c r="N289" s="7" t="s">
        <v>27</v>
      </c>
      <c r="O289" s="7" t="s">
        <v>119</v>
      </c>
      <c r="P289" s="7" t="s">
        <v>84</v>
      </c>
      <c r="Q289" s="7" t="s">
        <v>390</v>
      </c>
      <c r="R289" s="7" t="s">
        <v>57</v>
      </c>
      <c r="S289" s="7" t="s">
        <v>250</v>
      </c>
      <c r="T289">
        <v>1</v>
      </c>
      <c r="U289">
        <f t="shared" si="8"/>
        <v>40</v>
      </c>
      <c r="V289">
        <f t="shared" si="9"/>
        <v>10</v>
      </c>
    </row>
    <row r="290" spans="1:22" ht="48" customHeight="1" x14ac:dyDescent="0.2">
      <c r="A290" s="2" t="s">
        <v>381</v>
      </c>
      <c r="B290" s="2" t="s">
        <v>382</v>
      </c>
      <c r="C290" s="3">
        <v>45566</v>
      </c>
      <c r="D290" s="4">
        <v>45566.480798611112</v>
      </c>
      <c r="E290" s="5">
        <v>0</v>
      </c>
      <c r="F290" s="2" t="s">
        <v>215</v>
      </c>
      <c r="G290" s="5">
        <v>36</v>
      </c>
      <c r="H290" s="2" t="s">
        <v>216</v>
      </c>
      <c r="I290" s="2" t="s">
        <v>23</v>
      </c>
      <c r="J290" s="6">
        <v>599.99400000000003</v>
      </c>
      <c r="K290" s="2" t="s">
        <v>217</v>
      </c>
      <c r="L290" s="2" t="s">
        <v>82</v>
      </c>
      <c r="M290" s="2" t="s">
        <v>218</v>
      </c>
      <c r="N290" s="2" t="s">
        <v>27</v>
      </c>
      <c r="O290" s="2" t="s">
        <v>119</v>
      </c>
      <c r="P290" s="2" t="s">
        <v>84</v>
      </c>
      <c r="Q290" s="2" t="s">
        <v>391</v>
      </c>
      <c r="R290" s="2" t="s">
        <v>57</v>
      </c>
      <c r="S290" s="2" t="s">
        <v>250</v>
      </c>
      <c r="T290">
        <v>1</v>
      </c>
      <c r="U290">
        <f t="shared" si="8"/>
        <v>40</v>
      </c>
      <c r="V290">
        <f t="shared" si="9"/>
        <v>10</v>
      </c>
    </row>
    <row r="291" spans="1:22" ht="48" customHeight="1" x14ac:dyDescent="0.2">
      <c r="A291" s="7" t="s">
        <v>381</v>
      </c>
      <c r="B291" s="7" t="s">
        <v>382</v>
      </c>
      <c r="C291" s="8">
        <v>45566</v>
      </c>
      <c r="D291" s="9">
        <v>45566.314351851848</v>
      </c>
      <c r="E291" s="10">
        <v>0</v>
      </c>
      <c r="F291" s="7" t="s">
        <v>215</v>
      </c>
      <c r="G291" s="10">
        <v>36</v>
      </c>
      <c r="H291" s="7" t="s">
        <v>216</v>
      </c>
      <c r="I291" s="7" t="s">
        <v>23</v>
      </c>
      <c r="J291" s="11">
        <v>599.99400000000003</v>
      </c>
      <c r="K291" s="7" t="s">
        <v>217</v>
      </c>
      <c r="L291" s="7" t="s">
        <v>82</v>
      </c>
      <c r="M291" s="7" t="s">
        <v>218</v>
      </c>
      <c r="N291" s="7" t="s">
        <v>27</v>
      </c>
      <c r="O291" s="7" t="s">
        <v>119</v>
      </c>
      <c r="P291" s="7" t="s">
        <v>84</v>
      </c>
      <c r="Q291" s="7" t="s">
        <v>392</v>
      </c>
      <c r="R291" s="7" t="s">
        <v>57</v>
      </c>
      <c r="S291" s="7" t="s">
        <v>250</v>
      </c>
      <c r="T291">
        <v>1</v>
      </c>
      <c r="U291">
        <f t="shared" si="8"/>
        <v>40</v>
      </c>
      <c r="V291">
        <f t="shared" si="9"/>
        <v>10</v>
      </c>
    </row>
    <row r="292" spans="1:22" ht="48" customHeight="1" x14ac:dyDescent="0.2">
      <c r="A292" s="2" t="s">
        <v>381</v>
      </c>
      <c r="B292" s="2" t="s">
        <v>382</v>
      </c>
      <c r="C292" s="3">
        <v>45565</v>
      </c>
      <c r="D292" s="4">
        <v>45565.487997685181</v>
      </c>
      <c r="E292" s="5">
        <v>0</v>
      </c>
      <c r="F292" s="2" t="s">
        <v>215</v>
      </c>
      <c r="G292" s="5">
        <v>36</v>
      </c>
      <c r="H292" s="2" t="s">
        <v>216</v>
      </c>
      <c r="I292" s="2" t="s">
        <v>23</v>
      </c>
      <c r="J292" s="6">
        <v>599.99400000000003</v>
      </c>
      <c r="K292" s="2" t="s">
        <v>217</v>
      </c>
      <c r="L292" s="2" t="s">
        <v>82</v>
      </c>
      <c r="M292" s="2" t="s">
        <v>218</v>
      </c>
      <c r="N292" s="2" t="s">
        <v>27</v>
      </c>
      <c r="O292" s="2" t="s">
        <v>119</v>
      </c>
      <c r="P292" s="2" t="s">
        <v>84</v>
      </c>
      <c r="Q292" s="2" t="s">
        <v>393</v>
      </c>
      <c r="R292" s="2" t="s">
        <v>57</v>
      </c>
      <c r="S292" s="2" t="s">
        <v>250</v>
      </c>
      <c r="T292">
        <v>1</v>
      </c>
      <c r="U292">
        <f t="shared" si="8"/>
        <v>40</v>
      </c>
      <c r="V292">
        <f t="shared" si="9"/>
        <v>9</v>
      </c>
    </row>
    <row r="293" spans="1:22" ht="48" customHeight="1" x14ac:dyDescent="0.2">
      <c r="A293" s="2" t="s">
        <v>381</v>
      </c>
      <c r="B293" s="2" t="s">
        <v>382</v>
      </c>
      <c r="C293" s="3">
        <v>45565</v>
      </c>
      <c r="D293" s="4">
        <v>45565.29688657407</v>
      </c>
      <c r="E293" s="5">
        <v>0</v>
      </c>
      <c r="F293" s="2" t="s">
        <v>215</v>
      </c>
      <c r="G293" s="5">
        <v>36</v>
      </c>
      <c r="H293" s="2" t="s">
        <v>216</v>
      </c>
      <c r="I293" s="2" t="s">
        <v>23</v>
      </c>
      <c r="J293" s="6">
        <v>599.99400000000003</v>
      </c>
      <c r="K293" s="2" t="s">
        <v>217</v>
      </c>
      <c r="L293" s="2" t="s">
        <v>82</v>
      </c>
      <c r="M293" s="2" t="s">
        <v>218</v>
      </c>
      <c r="N293" s="2" t="s">
        <v>27</v>
      </c>
      <c r="O293" s="2" t="s">
        <v>119</v>
      </c>
      <c r="P293" s="2" t="s">
        <v>84</v>
      </c>
      <c r="Q293" s="2" t="s">
        <v>394</v>
      </c>
      <c r="R293" s="2" t="s">
        <v>57</v>
      </c>
      <c r="S293" s="2" t="s">
        <v>250</v>
      </c>
      <c r="T293">
        <v>1</v>
      </c>
      <c r="U293">
        <f t="shared" si="8"/>
        <v>40</v>
      </c>
      <c r="V293">
        <f t="shared" si="9"/>
        <v>9</v>
      </c>
    </row>
    <row r="294" spans="1:22" ht="48" customHeight="1" x14ac:dyDescent="0.2">
      <c r="A294" s="7" t="s">
        <v>395</v>
      </c>
      <c r="B294" s="7" t="s">
        <v>396</v>
      </c>
      <c r="C294" s="8">
        <v>45565</v>
      </c>
      <c r="D294" s="9">
        <v>45565.700578703705</v>
      </c>
      <c r="E294" s="10">
        <v>0</v>
      </c>
      <c r="F294" s="7" t="s">
        <v>215</v>
      </c>
      <c r="G294" s="10">
        <v>36</v>
      </c>
      <c r="H294" s="7" t="s">
        <v>216</v>
      </c>
      <c r="I294" s="7" t="s">
        <v>23</v>
      </c>
      <c r="J294" s="11">
        <v>2254.8024</v>
      </c>
      <c r="K294" s="7" t="s">
        <v>217</v>
      </c>
      <c r="L294" s="7" t="s">
        <v>82</v>
      </c>
      <c r="M294" s="7" t="s">
        <v>218</v>
      </c>
      <c r="N294" s="7" t="s">
        <v>27</v>
      </c>
      <c r="O294" s="7" t="s">
        <v>119</v>
      </c>
      <c r="P294" s="7" t="s">
        <v>84</v>
      </c>
      <c r="Q294" s="7" t="s">
        <v>398</v>
      </c>
      <c r="R294" s="7" t="s">
        <v>57</v>
      </c>
      <c r="S294" s="7" t="s">
        <v>397</v>
      </c>
      <c r="T294">
        <v>1</v>
      </c>
      <c r="U294">
        <f t="shared" si="8"/>
        <v>40</v>
      </c>
      <c r="V294">
        <f t="shared" si="9"/>
        <v>9</v>
      </c>
    </row>
    <row r="295" spans="1:22" ht="48" customHeight="1" x14ac:dyDescent="0.2">
      <c r="A295" s="2" t="s">
        <v>395</v>
      </c>
      <c r="B295" s="2" t="s">
        <v>396</v>
      </c>
      <c r="C295" s="3">
        <v>45565</v>
      </c>
      <c r="D295" s="4">
        <v>45565.684976851851</v>
      </c>
      <c r="E295" s="5">
        <v>0</v>
      </c>
      <c r="F295" s="2" t="s">
        <v>215</v>
      </c>
      <c r="G295" s="5">
        <v>36</v>
      </c>
      <c r="H295" s="2" t="s">
        <v>216</v>
      </c>
      <c r="I295" s="2" t="s">
        <v>23</v>
      </c>
      <c r="J295" s="6">
        <v>2254.8024</v>
      </c>
      <c r="K295" s="2" t="s">
        <v>217</v>
      </c>
      <c r="L295" s="2" t="s">
        <v>82</v>
      </c>
      <c r="M295" s="2" t="s">
        <v>218</v>
      </c>
      <c r="N295" s="2" t="s">
        <v>27</v>
      </c>
      <c r="O295" s="2" t="s">
        <v>119</v>
      </c>
      <c r="P295" s="2" t="s">
        <v>84</v>
      </c>
      <c r="Q295" s="2" t="s">
        <v>399</v>
      </c>
      <c r="R295" s="2" t="s">
        <v>57</v>
      </c>
      <c r="S295" s="2" t="s">
        <v>397</v>
      </c>
      <c r="T295">
        <v>1</v>
      </c>
      <c r="U295">
        <f t="shared" si="8"/>
        <v>40</v>
      </c>
      <c r="V295">
        <f t="shared" si="9"/>
        <v>9</v>
      </c>
    </row>
    <row r="296" spans="1:22" ht="48" customHeight="1" x14ac:dyDescent="0.2">
      <c r="A296" s="2" t="s">
        <v>400</v>
      </c>
      <c r="B296" s="2" t="s">
        <v>401</v>
      </c>
      <c r="C296" s="3">
        <v>45569</v>
      </c>
      <c r="D296" s="4">
        <v>45569.624837962961</v>
      </c>
      <c r="E296" s="5">
        <v>0</v>
      </c>
      <c r="F296" s="2" t="s">
        <v>50</v>
      </c>
      <c r="G296" s="5">
        <v>30</v>
      </c>
      <c r="H296" s="2" t="s">
        <v>402</v>
      </c>
      <c r="I296" s="2" t="s">
        <v>23</v>
      </c>
      <c r="J296" s="6">
        <v>165</v>
      </c>
      <c r="K296" s="2" t="s">
        <v>402</v>
      </c>
      <c r="L296" s="2" t="s">
        <v>82</v>
      </c>
      <c r="M296" s="2" t="s">
        <v>403</v>
      </c>
      <c r="N296" s="2" t="s">
        <v>77</v>
      </c>
      <c r="O296" s="2" t="s">
        <v>119</v>
      </c>
      <c r="P296" s="2" t="s">
        <v>84</v>
      </c>
      <c r="Q296" s="2" t="s">
        <v>404</v>
      </c>
      <c r="R296" s="2" t="s">
        <v>53</v>
      </c>
      <c r="S296" s="2" t="s">
        <v>405</v>
      </c>
      <c r="T296">
        <v>1</v>
      </c>
      <c r="U296">
        <f t="shared" si="8"/>
        <v>40</v>
      </c>
      <c r="V296">
        <f t="shared" si="9"/>
        <v>10</v>
      </c>
    </row>
    <row r="297" spans="1:22" ht="48" customHeight="1" x14ac:dyDescent="0.2">
      <c r="A297" s="7" t="s">
        <v>400</v>
      </c>
      <c r="B297" s="7" t="s">
        <v>401</v>
      </c>
      <c r="C297" s="8">
        <v>45569</v>
      </c>
      <c r="D297" s="9">
        <v>45569.471944444442</v>
      </c>
      <c r="E297" s="10">
        <v>0</v>
      </c>
      <c r="F297" s="7" t="s">
        <v>50</v>
      </c>
      <c r="G297" s="10">
        <v>30</v>
      </c>
      <c r="H297" s="7" t="s">
        <v>402</v>
      </c>
      <c r="I297" s="7" t="s">
        <v>23</v>
      </c>
      <c r="J297" s="11">
        <v>165</v>
      </c>
      <c r="K297" s="7" t="s">
        <v>402</v>
      </c>
      <c r="L297" s="7" t="s">
        <v>82</v>
      </c>
      <c r="M297" s="7" t="s">
        <v>403</v>
      </c>
      <c r="N297" s="7" t="s">
        <v>77</v>
      </c>
      <c r="O297" s="7" t="s">
        <v>119</v>
      </c>
      <c r="P297" s="7" t="s">
        <v>84</v>
      </c>
      <c r="Q297" s="7" t="s">
        <v>406</v>
      </c>
      <c r="R297" s="7" t="s">
        <v>53</v>
      </c>
      <c r="S297" s="7" t="s">
        <v>405</v>
      </c>
      <c r="T297">
        <v>1</v>
      </c>
      <c r="U297">
        <f t="shared" si="8"/>
        <v>40</v>
      </c>
      <c r="V297">
        <f t="shared" si="9"/>
        <v>10</v>
      </c>
    </row>
    <row r="298" spans="1:22" ht="48" customHeight="1" x14ac:dyDescent="0.2">
      <c r="A298" s="2" t="s">
        <v>400</v>
      </c>
      <c r="B298" s="2" t="s">
        <v>401</v>
      </c>
      <c r="C298" s="3">
        <v>45568</v>
      </c>
      <c r="D298" s="4">
        <v>45568.626134259255</v>
      </c>
      <c r="E298" s="5">
        <v>0</v>
      </c>
      <c r="F298" s="2" t="s">
        <v>50</v>
      </c>
      <c r="G298" s="5">
        <v>30</v>
      </c>
      <c r="H298" s="2" t="s">
        <v>402</v>
      </c>
      <c r="I298" s="2" t="s">
        <v>23</v>
      </c>
      <c r="J298" s="6">
        <v>165</v>
      </c>
      <c r="K298" s="2" t="s">
        <v>402</v>
      </c>
      <c r="L298" s="2" t="s">
        <v>82</v>
      </c>
      <c r="M298" s="2" t="s">
        <v>403</v>
      </c>
      <c r="N298" s="2" t="s">
        <v>77</v>
      </c>
      <c r="O298" s="2" t="s">
        <v>119</v>
      </c>
      <c r="P298" s="2" t="s">
        <v>84</v>
      </c>
      <c r="Q298" s="2" t="s">
        <v>407</v>
      </c>
      <c r="R298" s="2" t="s">
        <v>53</v>
      </c>
      <c r="S298" s="2" t="s">
        <v>405</v>
      </c>
      <c r="T298">
        <v>1</v>
      </c>
      <c r="U298">
        <f t="shared" si="8"/>
        <v>40</v>
      </c>
      <c r="V298">
        <f t="shared" si="9"/>
        <v>10</v>
      </c>
    </row>
    <row r="299" spans="1:22" ht="48" customHeight="1" x14ac:dyDescent="0.2">
      <c r="A299" s="7" t="s">
        <v>400</v>
      </c>
      <c r="B299" s="7" t="s">
        <v>401</v>
      </c>
      <c r="C299" s="8">
        <v>45568</v>
      </c>
      <c r="D299" s="9">
        <v>45568.475405092591</v>
      </c>
      <c r="E299" s="10">
        <v>0</v>
      </c>
      <c r="F299" s="7" t="s">
        <v>50</v>
      </c>
      <c r="G299" s="10">
        <v>30</v>
      </c>
      <c r="H299" s="7" t="s">
        <v>402</v>
      </c>
      <c r="I299" s="7" t="s">
        <v>23</v>
      </c>
      <c r="J299" s="11">
        <v>165</v>
      </c>
      <c r="K299" s="7" t="s">
        <v>402</v>
      </c>
      <c r="L299" s="7" t="s">
        <v>82</v>
      </c>
      <c r="M299" s="7" t="s">
        <v>403</v>
      </c>
      <c r="N299" s="7" t="s">
        <v>77</v>
      </c>
      <c r="O299" s="7" t="s">
        <v>119</v>
      </c>
      <c r="P299" s="7" t="s">
        <v>84</v>
      </c>
      <c r="Q299" s="7" t="s">
        <v>408</v>
      </c>
      <c r="R299" s="7" t="s">
        <v>53</v>
      </c>
      <c r="S299" s="7" t="s">
        <v>405</v>
      </c>
      <c r="T299">
        <v>1</v>
      </c>
      <c r="U299">
        <f t="shared" si="8"/>
        <v>40</v>
      </c>
      <c r="V299">
        <f t="shared" si="9"/>
        <v>10</v>
      </c>
    </row>
    <row r="300" spans="1:22" ht="48" customHeight="1" x14ac:dyDescent="0.2">
      <c r="A300" s="2" t="s">
        <v>400</v>
      </c>
      <c r="B300" s="2" t="s">
        <v>401</v>
      </c>
      <c r="C300" s="3">
        <v>45567</v>
      </c>
      <c r="D300" s="4">
        <v>45567.475532407407</v>
      </c>
      <c r="E300" s="5">
        <v>0</v>
      </c>
      <c r="F300" s="2" t="s">
        <v>50</v>
      </c>
      <c r="G300" s="5">
        <v>30</v>
      </c>
      <c r="H300" s="2" t="s">
        <v>402</v>
      </c>
      <c r="I300" s="2" t="s">
        <v>23</v>
      </c>
      <c r="J300" s="6">
        <v>165</v>
      </c>
      <c r="K300" s="2" t="s">
        <v>402</v>
      </c>
      <c r="L300" s="2" t="s">
        <v>82</v>
      </c>
      <c r="M300" s="2" t="s">
        <v>403</v>
      </c>
      <c r="N300" s="2" t="s">
        <v>77</v>
      </c>
      <c r="O300" s="2" t="s">
        <v>119</v>
      </c>
      <c r="P300" s="2" t="s">
        <v>84</v>
      </c>
      <c r="Q300" s="2" t="s">
        <v>409</v>
      </c>
      <c r="R300" s="2" t="s">
        <v>53</v>
      </c>
      <c r="S300" s="2" t="s">
        <v>405</v>
      </c>
      <c r="T300">
        <v>1</v>
      </c>
      <c r="U300">
        <f t="shared" si="8"/>
        <v>40</v>
      </c>
      <c r="V300">
        <f t="shared" si="9"/>
        <v>10</v>
      </c>
    </row>
    <row r="301" spans="1:22" ht="48" customHeight="1" x14ac:dyDescent="0.2">
      <c r="A301" s="7" t="s">
        <v>400</v>
      </c>
      <c r="B301" s="7" t="s">
        <v>401</v>
      </c>
      <c r="C301" s="8">
        <v>45567</v>
      </c>
      <c r="D301" s="9">
        <v>45567.414884259255</v>
      </c>
      <c r="E301" s="10">
        <v>0</v>
      </c>
      <c r="F301" s="7" t="s">
        <v>50</v>
      </c>
      <c r="G301" s="10">
        <v>30</v>
      </c>
      <c r="H301" s="7" t="s">
        <v>402</v>
      </c>
      <c r="I301" s="7" t="s">
        <v>23</v>
      </c>
      <c r="J301" s="11">
        <v>165</v>
      </c>
      <c r="K301" s="7" t="s">
        <v>402</v>
      </c>
      <c r="L301" s="7" t="s">
        <v>82</v>
      </c>
      <c r="M301" s="7" t="s">
        <v>403</v>
      </c>
      <c r="N301" s="7" t="s">
        <v>77</v>
      </c>
      <c r="O301" s="7" t="s">
        <v>119</v>
      </c>
      <c r="P301" s="7" t="s">
        <v>84</v>
      </c>
      <c r="Q301" s="7" t="s">
        <v>410</v>
      </c>
      <c r="R301" s="7" t="s">
        <v>53</v>
      </c>
      <c r="S301" s="7" t="s">
        <v>405</v>
      </c>
      <c r="T301">
        <v>1</v>
      </c>
      <c r="U301">
        <f t="shared" si="8"/>
        <v>40</v>
      </c>
      <c r="V301">
        <f t="shared" si="9"/>
        <v>10</v>
      </c>
    </row>
    <row r="302" spans="1:22" ht="48" customHeight="1" x14ac:dyDescent="0.2">
      <c r="A302" s="2" t="s">
        <v>400</v>
      </c>
      <c r="B302" s="2" t="s">
        <v>401</v>
      </c>
      <c r="C302" s="3">
        <v>45566</v>
      </c>
      <c r="D302" s="4">
        <v>45566.624155092592</v>
      </c>
      <c r="E302" s="5">
        <v>0</v>
      </c>
      <c r="F302" s="2" t="s">
        <v>50</v>
      </c>
      <c r="G302" s="5">
        <v>30</v>
      </c>
      <c r="H302" s="2" t="s">
        <v>402</v>
      </c>
      <c r="I302" s="2" t="s">
        <v>23</v>
      </c>
      <c r="J302" s="6">
        <v>165</v>
      </c>
      <c r="K302" s="2" t="s">
        <v>402</v>
      </c>
      <c r="L302" s="2" t="s">
        <v>82</v>
      </c>
      <c r="M302" s="2" t="s">
        <v>403</v>
      </c>
      <c r="N302" s="2" t="s">
        <v>77</v>
      </c>
      <c r="O302" s="2" t="s">
        <v>119</v>
      </c>
      <c r="P302" s="2" t="s">
        <v>84</v>
      </c>
      <c r="Q302" s="2" t="s">
        <v>411</v>
      </c>
      <c r="R302" s="2" t="s">
        <v>53</v>
      </c>
      <c r="S302" s="2" t="s">
        <v>405</v>
      </c>
      <c r="T302">
        <v>1</v>
      </c>
      <c r="U302">
        <f t="shared" si="8"/>
        <v>40</v>
      </c>
      <c r="V302">
        <f t="shared" si="9"/>
        <v>10</v>
      </c>
    </row>
    <row r="303" spans="1:22" ht="48" customHeight="1" x14ac:dyDescent="0.2">
      <c r="A303" s="7" t="s">
        <v>400</v>
      </c>
      <c r="B303" s="7" t="s">
        <v>401</v>
      </c>
      <c r="C303" s="8">
        <v>45566</v>
      </c>
      <c r="D303" s="9">
        <v>45566.473252314812</v>
      </c>
      <c r="E303" s="10">
        <v>0</v>
      </c>
      <c r="F303" s="7" t="s">
        <v>50</v>
      </c>
      <c r="G303" s="10">
        <v>30</v>
      </c>
      <c r="H303" s="7" t="s">
        <v>402</v>
      </c>
      <c r="I303" s="7" t="s">
        <v>23</v>
      </c>
      <c r="J303" s="11">
        <v>165</v>
      </c>
      <c r="K303" s="7" t="s">
        <v>402</v>
      </c>
      <c r="L303" s="7" t="s">
        <v>82</v>
      </c>
      <c r="M303" s="7" t="s">
        <v>403</v>
      </c>
      <c r="N303" s="7" t="s">
        <v>77</v>
      </c>
      <c r="O303" s="7" t="s">
        <v>119</v>
      </c>
      <c r="P303" s="7" t="s">
        <v>84</v>
      </c>
      <c r="Q303" s="7" t="s">
        <v>412</v>
      </c>
      <c r="R303" s="7" t="s">
        <v>53</v>
      </c>
      <c r="S303" s="7" t="s">
        <v>405</v>
      </c>
      <c r="T303">
        <v>1</v>
      </c>
      <c r="U303">
        <f t="shared" si="8"/>
        <v>40</v>
      </c>
      <c r="V303">
        <f t="shared" si="9"/>
        <v>10</v>
      </c>
    </row>
    <row r="304" spans="1:22" ht="48" customHeight="1" x14ac:dyDescent="0.2">
      <c r="A304" s="2" t="s">
        <v>400</v>
      </c>
      <c r="B304" s="2" t="s">
        <v>401</v>
      </c>
      <c r="C304" s="3">
        <v>45565</v>
      </c>
      <c r="D304" s="4">
        <v>45565.624456018515</v>
      </c>
      <c r="E304" s="5">
        <v>0</v>
      </c>
      <c r="F304" s="2" t="s">
        <v>50</v>
      </c>
      <c r="G304" s="5">
        <v>30</v>
      </c>
      <c r="H304" s="2" t="s">
        <v>402</v>
      </c>
      <c r="I304" s="2" t="s">
        <v>23</v>
      </c>
      <c r="J304" s="6">
        <v>165</v>
      </c>
      <c r="K304" s="2" t="s">
        <v>402</v>
      </c>
      <c r="L304" s="2" t="s">
        <v>82</v>
      </c>
      <c r="M304" s="2" t="s">
        <v>403</v>
      </c>
      <c r="N304" s="2" t="s">
        <v>77</v>
      </c>
      <c r="O304" s="2" t="s">
        <v>119</v>
      </c>
      <c r="P304" s="2" t="s">
        <v>84</v>
      </c>
      <c r="Q304" s="2" t="s">
        <v>413</v>
      </c>
      <c r="R304" s="2" t="s">
        <v>53</v>
      </c>
      <c r="S304" s="2" t="s">
        <v>405</v>
      </c>
      <c r="T304">
        <v>1</v>
      </c>
      <c r="U304">
        <f t="shared" si="8"/>
        <v>40</v>
      </c>
      <c r="V304">
        <f t="shared" si="9"/>
        <v>9</v>
      </c>
    </row>
    <row r="305" spans="1:22" ht="48" customHeight="1" x14ac:dyDescent="0.2">
      <c r="A305" s="7" t="s">
        <v>400</v>
      </c>
      <c r="B305" s="7" t="s">
        <v>401</v>
      </c>
      <c r="C305" s="8">
        <v>45565</v>
      </c>
      <c r="D305" s="9">
        <v>45565.471087962964</v>
      </c>
      <c r="E305" s="10">
        <v>0</v>
      </c>
      <c r="F305" s="7" t="s">
        <v>50</v>
      </c>
      <c r="G305" s="10">
        <v>30</v>
      </c>
      <c r="H305" s="7" t="s">
        <v>402</v>
      </c>
      <c r="I305" s="7" t="s">
        <v>23</v>
      </c>
      <c r="J305" s="11">
        <v>165</v>
      </c>
      <c r="K305" s="7" t="s">
        <v>402</v>
      </c>
      <c r="L305" s="7" t="s">
        <v>82</v>
      </c>
      <c r="M305" s="7" t="s">
        <v>403</v>
      </c>
      <c r="N305" s="7" t="s">
        <v>77</v>
      </c>
      <c r="O305" s="7" t="s">
        <v>119</v>
      </c>
      <c r="P305" s="7" t="s">
        <v>84</v>
      </c>
      <c r="Q305" s="7" t="s">
        <v>414</v>
      </c>
      <c r="R305" s="7" t="s">
        <v>53</v>
      </c>
      <c r="S305" s="7" t="s">
        <v>405</v>
      </c>
      <c r="T305">
        <v>1</v>
      </c>
      <c r="U305">
        <f t="shared" si="8"/>
        <v>40</v>
      </c>
      <c r="V305">
        <f t="shared" si="9"/>
        <v>9</v>
      </c>
    </row>
    <row r="306" spans="1:22" ht="36.75" customHeight="1" x14ac:dyDescent="0.2">
      <c r="A306" s="2" t="s">
        <v>415</v>
      </c>
      <c r="B306" s="2" t="s">
        <v>416</v>
      </c>
      <c r="C306" s="3">
        <v>45565</v>
      </c>
      <c r="D306" s="4">
        <v>45565.906041666662</v>
      </c>
      <c r="E306" s="5">
        <v>0</v>
      </c>
      <c r="F306" s="2" t="s">
        <v>80</v>
      </c>
      <c r="G306" s="5">
        <v>32</v>
      </c>
      <c r="H306" s="2" t="s">
        <v>81</v>
      </c>
      <c r="I306" s="2" t="s">
        <v>23</v>
      </c>
      <c r="J306" s="6">
        <v>170.66560000000001</v>
      </c>
      <c r="K306" s="2" t="s">
        <v>81</v>
      </c>
      <c r="L306" s="2" t="s">
        <v>82</v>
      </c>
      <c r="M306" s="2" t="s">
        <v>83</v>
      </c>
      <c r="N306" s="2" t="s">
        <v>27</v>
      </c>
      <c r="O306" s="2" t="s">
        <v>119</v>
      </c>
      <c r="P306" s="2" t="s">
        <v>84</v>
      </c>
      <c r="Q306" s="2" t="s">
        <v>418</v>
      </c>
      <c r="R306" s="2" t="s">
        <v>57</v>
      </c>
      <c r="S306" s="2" t="s">
        <v>417</v>
      </c>
      <c r="T306">
        <v>1</v>
      </c>
      <c r="U306">
        <f t="shared" si="8"/>
        <v>40</v>
      </c>
      <c r="V306">
        <f t="shared" si="9"/>
        <v>9</v>
      </c>
    </row>
    <row r="307" spans="1:22" ht="48" customHeight="1" x14ac:dyDescent="0.2">
      <c r="A307" s="7" t="s">
        <v>419</v>
      </c>
      <c r="B307" s="7" t="s">
        <v>420</v>
      </c>
      <c r="C307" s="8">
        <v>45569</v>
      </c>
      <c r="D307" s="9">
        <v>45569.796284722222</v>
      </c>
      <c r="E307" s="10">
        <v>0</v>
      </c>
      <c r="F307" s="7" t="s">
        <v>116</v>
      </c>
      <c r="G307" s="10">
        <v>20</v>
      </c>
      <c r="H307" s="7" t="s">
        <v>117</v>
      </c>
      <c r="I307" s="7" t="s">
        <v>23</v>
      </c>
      <c r="J307" s="11">
        <v>130</v>
      </c>
      <c r="K307" s="7" t="s">
        <v>117</v>
      </c>
      <c r="L307" s="7" t="s">
        <v>82</v>
      </c>
      <c r="M307" s="7" t="s">
        <v>118</v>
      </c>
      <c r="N307" s="7" t="s">
        <v>27</v>
      </c>
      <c r="O307" s="7" t="s">
        <v>119</v>
      </c>
      <c r="P307" s="7" t="s">
        <v>84</v>
      </c>
      <c r="Q307" s="7" t="s">
        <v>422</v>
      </c>
      <c r="R307" s="7" t="s">
        <v>53</v>
      </c>
      <c r="S307" s="7" t="s">
        <v>421</v>
      </c>
      <c r="T307">
        <v>1</v>
      </c>
      <c r="U307">
        <f t="shared" si="8"/>
        <v>40</v>
      </c>
      <c r="V307">
        <f t="shared" si="9"/>
        <v>10</v>
      </c>
    </row>
    <row r="308" spans="1:22" ht="48" customHeight="1" x14ac:dyDescent="0.2">
      <c r="A308" s="7" t="s">
        <v>419</v>
      </c>
      <c r="B308" s="7" t="s">
        <v>420</v>
      </c>
      <c r="C308" s="8">
        <v>45569</v>
      </c>
      <c r="D308" s="9">
        <v>45569.783680555556</v>
      </c>
      <c r="E308" s="10">
        <v>0</v>
      </c>
      <c r="F308" s="7" t="s">
        <v>116</v>
      </c>
      <c r="G308" s="10">
        <v>20</v>
      </c>
      <c r="H308" s="7" t="s">
        <v>117</v>
      </c>
      <c r="I308" s="7" t="s">
        <v>23</v>
      </c>
      <c r="J308" s="11">
        <v>130</v>
      </c>
      <c r="K308" s="7" t="s">
        <v>117</v>
      </c>
      <c r="L308" s="7" t="s">
        <v>82</v>
      </c>
      <c r="M308" s="7" t="s">
        <v>118</v>
      </c>
      <c r="N308" s="7" t="s">
        <v>27</v>
      </c>
      <c r="O308" s="7" t="s">
        <v>119</v>
      </c>
      <c r="P308" s="7" t="s">
        <v>84</v>
      </c>
      <c r="Q308" s="7" t="s">
        <v>423</v>
      </c>
      <c r="R308" s="7" t="s">
        <v>53</v>
      </c>
      <c r="S308" s="7" t="s">
        <v>421</v>
      </c>
      <c r="T308">
        <v>1</v>
      </c>
      <c r="U308">
        <f t="shared" si="8"/>
        <v>40</v>
      </c>
      <c r="V308">
        <f t="shared" si="9"/>
        <v>10</v>
      </c>
    </row>
    <row r="309" spans="1:22" ht="36.75" customHeight="1" x14ac:dyDescent="0.2">
      <c r="A309" s="2" t="s">
        <v>419</v>
      </c>
      <c r="B309" s="2" t="s">
        <v>420</v>
      </c>
      <c r="C309" s="3">
        <v>45569</v>
      </c>
      <c r="D309" s="4">
        <v>45569.774004629631</v>
      </c>
      <c r="E309" s="5">
        <v>0</v>
      </c>
      <c r="F309" s="2" t="s">
        <v>116</v>
      </c>
      <c r="G309" s="5">
        <v>20</v>
      </c>
      <c r="H309" s="2" t="s">
        <v>117</v>
      </c>
      <c r="I309" s="2" t="s">
        <v>23</v>
      </c>
      <c r="J309" s="6">
        <v>130</v>
      </c>
      <c r="K309" s="2" t="s">
        <v>117</v>
      </c>
      <c r="L309" s="2" t="s">
        <v>82</v>
      </c>
      <c r="M309" s="2" t="s">
        <v>118</v>
      </c>
      <c r="N309" s="2" t="s">
        <v>27</v>
      </c>
      <c r="O309" s="2" t="s">
        <v>119</v>
      </c>
      <c r="P309" s="2" t="s">
        <v>84</v>
      </c>
      <c r="Q309" s="2" t="s">
        <v>424</v>
      </c>
      <c r="R309" s="2" t="s">
        <v>53</v>
      </c>
      <c r="S309" s="2" t="s">
        <v>421</v>
      </c>
      <c r="T309">
        <v>1</v>
      </c>
      <c r="U309">
        <f t="shared" si="8"/>
        <v>40</v>
      </c>
      <c r="V309">
        <f t="shared" si="9"/>
        <v>10</v>
      </c>
    </row>
    <row r="310" spans="1:22" ht="48" customHeight="1" x14ac:dyDescent="0.2">
      <c r="A310" s="2" t="s">
        <v>419</v>
      </c>
      <c r="B310" s="2" t="s">
        <v>420</v>
      </c>
      <c r="C310" s="3">
        <v>45569</v>
      </c>
      <c r="D310" s="4">
        <v>45569.761608796296</v>
      </c>
      <c r="E310" s="5">
        <v>0</v>
      </c>
      <c r="F310" s="2" t="s">
        <v>116</v>
      </c>
      <c r="G310" s="5">
        <v>20</v>
      </c>
      <c r="H310" s="2" t="s">
        <v>117</v>
      </c>
      <c r="I310" s="2" t="s">
        <v>23</v>
      </c>
      <c r="J310" s="6">
        <v>130</v>
      </c>
      <c r="K310" s="2" t="s">
        <v>117</v>
      </c>
      <c r="L310" s="2" t="s">
        <v>82</v>
      </c>
      <c r="M310" s="2" t="s">
        <v>118</v>
      </c>
      <c r="N310" s="2" t="s">
        <v>27</v>
      </c>
      <c r="O310" s="2" t="s">
        <v>119</v>
      </c>
      <c r="P310" s="2" t="s">
        <v>84</v>
      </c>
      <c r="Q310" s="2" t="s">
        <v>425</v>
      </c>
      <c r="R310" s="2" t="s">
        <v>53</v>
      </c>
      <c r="S310" s="2" t="s">
        <v>421</v>
      </c>
      <c r="T310">
        <v>1</v>
      </c>
      <c r="U310">
        <f t="shared" si="8"/>
        <v>40</v>
      </c>
      <c r="V310">
        <f t="shared" si="9"/>
        <v>10</v>
      </c>
    </row>
    <row r="311" spans="1:22" ht="36.75" customHeight="1" x14ac:dyDescent="0.2">
      <c r="A311" s="2" t="s">
        <v>419</v>
      </c>
      <c r="B311" s="2" t="s">
        <v>420</v>
      </c>
      <c r="C311" s="3">
        <v>45569</v>
      </c>
      <c r="D311" s="4">
        <v>45569.753530092588</v>
      </c>
      <c r="E311" s="5">
        <v>0</v>
      </c>
      <c r="F311" s="2" t="s">
        <v>116</v>
      </c>
      <c r="G311" s="5">
        <v>20</v>
      </c>
      <c r="H311" s="2" t="s">
        <v>117</v>
      </c>
      <c r="I311" s="2" t="s">
        <v>23</v>
      </c>
      <c r="J311" s="6">
        <v>130</v>
      </c>
      <c r="K311" s="2" t="s">
        <v>117</v>
      </c>
      <c r="L311" s="2" t="s">
        <v>82</v>
      </c>
      <c r="M311" s="2" t="s">
        <v>118</v>
      </c>
      <c r="N311" s="2" t="s">
        <v>27</v>
      </c>
      <c r="O311" s="2" t="s">
        <v>119</v>
      </c>
      <c r="P311" s="2" t="s">
        <v>84</v>
      </c>
      <c r="Q311" s="2" t="s">
        <v>426</v>
      </c>
      <c r="R311" s="2" t="s">
        <v>53</v>
      </c>
      <c r="S311" s="2" t="s">
        <v>421</v>
      </c>
      <c r="T311">
        <v>1</v>
      </c>
      <c r="U311">
        <f t="shared" si="8"/>
        <v>40</v>
      </c>
      <c r="V311">
        <f t="shared" si="9"/>
        <v>10</v>
      </c>
    </row>
    <row r="312" spans="1:22" ht="36.75" customHeight="1" x14ac:dyDescent="0.2">
      <c r="A312" s="2" t="s">
        <v>419</v>
      </c>
      <c r="B312" s="2" t="s">
        <v>420</v>
      </c>
      <c r="C312" s="3">
        <v>45569</v>
      </c>
      <c r="D312" s="4">
        <v>45569.741018518514</v>
      </c>
      <c r="E312" s="5">
        <v>0</v>
      </c>
      <c r="F312" s="2" t="s">
        <v>116</v>
      </c>
      <c r="G312" s="5">
        <v>20</v>
      </c>
      <c r="H312" s="2" t="s">
        <v>117</v>
      </c>
      <c r="I312" s="2" t="s">
        <v>23</v>
      </c>
      <c r="J312" s="6">
        <v>130</v>
      </c>
      <c r="K312" s="2" t="s">
        <v>117</v>
      </c>
      <c r="L312" s="2" t="s">
        <v>82</v>
      </c>
      <c r="M312" s="2" t="s">
        <v>118</v>
      </c>
      <c r="N312" s="2" t="s">
        <v>27</v>
      </c>
      <c r="O312" s="2" t="s">
        <v>119</v>
      </c>
      <c r="P312" s="2" t="s">
        <v>84</v>
      </c>
      <c r="Q312" s="2" t="s">
        <v>427</v>
      </c>
      <c r="R312" s="2" t="s">
        <v>53</v>
      </c>
      <c r="S312" s="2" t="s">
        <v>421</v>
      </c>
      <c r="T312">
        <v>1</v>
      </c>
      <c r="U312">
        <f t="shared" si="8"/>
        <v>40</v>
      </c>
      <c r="V312">
        <f t="shared" si="9"/>
        <v>10</v>
      </c>
    </row>
    <row r="313" spans="1:22" ht="36.75" customHeight="1" x14ac:dyDescent="0.2">
      <c r="A313" s="7" t="s">
        <v>419</v>
      </c>
      <c r="B313" s="7" t="s">
        <v>420</v>
      </c>
      <c r="C313" s="8">
        <v>45569</v>
      </c>
      <c r="D313" s="9">
        <v>45569.732094907406</v>
      </c>
      <c r="E313" s="10">
        <v>0</v>
      </c>
      <c r="F313" s="7" t="s">
        <v>116</v>
      </c>
      <c r="G313" s="10">
        <v>20</v>
      </c>
      <c r="H313" s="7" t="s">
        <v>117</v>
      </c>
      <c r="I313" s="7" t="s">
        <v>23</v>
      </c>
      <c r="J313" s="11">
        <v>130</v>
      </c>
      <c r="K313" s="7" t="s">
        <v>117</v>
      </c>
      <c r="L313" s="7" t="s">
        <v>82</v>
      </c>
      <c r="M313" s="7" t="s">
        <v>118</v>
      </c>
      <c r="N313" s="7" t="s">
        <v>27</v>
      </c>
      <c r="O313" s="7" t="s">
        <v>119</v>
      </c>
      <c r="P313" s="7" t="s">
        <v>84</v>
      </c>
      <c r="Q313" s="7" t="s">
        <v>428</v>
      </c>
      <c r="R313" s="7" t="s">
        <v>53</v>
      </c>
      <c r="S313" s="7" t="s">
        <v>421</v>
      </c>
      <c r="T313">
        <v>1</v>
      </c>
      <c r="U313">
        <f t="shared" si="8"/>
        <v>40</v>
      </c>
      <c r="V313">
        <f t="shared" si="9"/>
        <v>10</v>
      </c>
    </row>
    <row r="314" spans="1:22" ht="36.75" customHeight="1" x14ac:dyDescent="0.2">
      <c r="A314" s="2" t="s">
        <v>419</v>
      </c>
      <c r="B314" s="2" t="s">
        <v>420</v>
      </c>
      <c r="C314" s="3">
        <v>45569</v>
      </c>
      <c r="D314" s="4">
        <v>45569.720659722218</v>
      </c>
      <c r="E314" s="5">
        <v>0</v>
      </c>
      <c r="F314" s="2" t="s">
        <v>116</v>
      </c>
      <c r="G314" s="5">
        <v>20</v>
      </c>
      <c r="H314" s="2" t="s">
        <v>117</v>
      </c>
      <c r="I314" s="2" t="s">
        <v>23</v>
      </c>
      <c r="J314" s="6">
        <v>130</v>
      </c>
      <c r="K314" s="2" t="s">
        <v>117</v>
      </c>
      <c r="L314" s="2" t="s">
        <v>82</v>
      </c>
      <c r="M314" s="2" t="s">
        <v>118</v>
      </c>
      <c r="N314" s="2" t="s">
        <v>27</v>
      </c>
      <c r="O314" s="2" t="s">
        <v>119</v>
      </c>
      <c r="P314" s="2" t="s">
        <v>84</v>
      </c>
      <c r="Q314" s="2" t="s">
        <v>429</v>
      </c>
      <c r="R314" s="2" t="s">
        <v>53</v>
      </c>
      <c r="S314" s="2" t="s">
        <v>421</v>
      </c>
      <c r="T314">
        <v>1</v>
      </c>
      <c r="U314">
        <f t="shared" si="8"/>
        <v>40</v>
      </c>
      <c r="V314">
        <f t="shared" si="9"/>
        <v>10</v>
      </c>
    </row>
    <row r="315" spans="1:22" ht="36.75" customHeight="1" x14ac:dyDescent="0.2">
      <c r="A315" s="7" t="s">
        <v>419</v>
      </c>
      <c r="B315" s="7" t="s">
        <v>420</v>
      </c>
      <c r="C315" s="8">
        <v>45569</v>
      </c>
      <c r="D315" s="9">
        <v>45569.711446759255</v>
      </c>
      <c r="E315" s="10">
        <v>0</v>
      </c>
      <c r="F315" s="7" t="s">
        <v>116</v>
      </c>
      <c r="G315" s="10">
        <v>20</v>
      </c>
      <c r="H315" s="7" t="s">
        <v>117</v>
      </c>
      <c r="I315" s="7" t="s">
        <v>23</v>
      </c>
      <c r="J315" s="11">
        <v>130</v>
      </c>
      <c r="K315" s="7" t="s">
        <v>117</v>
      </c>
      <c r="L315" s="7" t="s">
        <v>82</v>
      </c>
      <c r="M315" s="7" t="s">
        <v>118</v>
      </c>
      <c r="N315" s="7" t="s">
        <v>27</v>
      </c>
      <c r="O315" s="7" t="s">
        <v>119</v>
      </c>
      <c r="P315" s="7" t="s">
        <v>84</v>
      </c>
      <c r="Q315" s="7" t="s">
        <v>430</v>
      </c>
      <c r="R315" s="7" t="s">
        <v>53</v>
      </c>
      <c r="S315" s="7" t="s">
        <v>421</v>
      </c>
      <c r="T315">
        <v>1</v>
      </c>
      <c r="U315">
        <f t="shared" si="8"/>
        <v>40</v>
      </c>
      <c r="V315">
        <f t="shared" si="9"/>
        <v>10</v>
      </c>
    </row>
    <row r="316" spans="1:22" ht="36.75" customHeight="1" x14ac:dyDescent="0.2">
      <c r="A316" s="2" t="s">
        <v>419</v>
      </c>
      <c r="B316" s="2" t="s">
        <v>420</v>
      </c>
      <c r="C316" s="3">
        <v>45569</v>
      </c>
      <c r="D316" s="4">
        <v>45569.69972222222</v>
      </c>
      <c r="E316" s="5">
        <v>0</v>
      </c>
      <c r="F316" s="2" t="s">
        <v>116</v>
      </c>
      <c r="G316" s="5">
        <v>20</v>
      </c>
      <c r="H316" s="2" t="s">
        <v>117</v>
      </c>
      <c r="I316" s="2" t="s">
        <v>23</v>
      </c>
      <c r="J316" s="6">
        <v>130</v>
      </c>
      <c r="K316" s="2" t="s">
        <v>117</v>
      </c>
      <c r="L316" s="2" t="s">
        <v>82</v>
      </c>
      <c r="M316" s="2" t="s">
        <v>118</v>
      </c>
      <c r="N316" s="2" t="s">
        <v>27</v>
      </c>
      <c r="O316" s="2" t="s">
        <v>119</v>
      </c>
      <c r="P316" s="2" t="s">
        <v>84</v>
      </c>
      <c r="Q316" s="2" t="s">
        <v>431</v>
      </c>
      <c r="R316" s="2" t="s">
        <v>53</v>
      </c>
      <c r="S316" s="2" t="s">
        <v>421</v>
      </c>
      <c r="T316">
        <v>1</v>
      </c>
      <c r="U316">
        <f t="shared" si="8"/>
        <v>40</v>
      </c>
      <c r="V316">
        <f t="shared" si="9"/>
        <v>10</v>
      </c>
    </row>
    <row r="317" spans="1:22" ht="48" customHeight="1" x14ac:dyDescent="0.2">
      <c r="A317" s="7" t="s">
        <v>419</v>
      </c>
      <c r="B317" s="7" t="s">
        <v>420</v>
      </c>
      <c r="C317" s="8">
        <v>45569</v>
      </c>
      <c r="D317" s="9">
        <v>45569.692175925928</v>
      </c>
      <c r="E317" s="10">
        <v>0</v>
      </c>
      <c r="F317" s="7" t="s">
        <v>116</v>
      </c>
      <c r="G317" s="10">
        <v>20</v>
      </c>
      <c r="H317" s="7" t="s">
        <v>117</v>
      </c>
      <c r="I317" s="7" t="s">
        <v>23</v>
      </c>
      <c r="J317" s="11">
        <v>130</v>
      </c>
      <c r="K317" s="7" t="s">
        <v>117</v>
      </c>
      <c r="L317" s="7" t="s">
        <v>82</v>
      </c>
      <c r="M317" s="7" t="s">
        <v>118</v>
      </c>
      <c r="N317" s="7" t="s">
        <v>27</v>
      </c>
      <c r="O317" s="7" t="s">
        <v>119</v>
      </c>
      <c r="P317" s="7" t="s">
        <v>84</v>
      </c>
      <c r="Q317" s="7" t="s">
        <v>432</v>
      </c>
      <c r="R317" s="7" t="s">
        <v>53</v>
      </c>
      <c r="S317" s="7" t="s">
        <v>421</v>
      </c>
      <c r="T317">
        <v>1</v>
      </c>
      <c r="U317">
        <f t="shared" si="8"/>
        <v>40</v>
      </c>
      <c r="V317">
        <f t="shared" si="9"/>
        <v>10</v>
      </c>
    </row>
    <row r="318" spans="1:22" ht="36.75" customHeight="1" x14ac:dyDescent="0.2">
      <c r="A318" s="7" t="s">
        <v>419</v>
      </c>
      <c r="B318" s="7" t="s">
        <v>420</v>
      </c>
      <c r="C318" s="8">
        <v>45569</v>
      </c>
      <c r="D318" s="9">
        <v>45569.680081018516</v>
      </c>
      <c r="E318" s="10">
        <v>0</v>
      </c>
      <c r="F318" s="7" t="s">
        <v>116</v>
      </c>
      <c r="G318" s="10">
        <v>20</v>
      </c>
      <c r="H318" s="7" t="s">
        <v>117</v>
      </c>
      <c r="I318" s="7" t="s">
        <v>23</v>
      </c>
      <c r="J318" s="11">
        <v>130</v>
      </c>
      <c r="K318" s="7" t="s">
        <v>117</v>
      </c>
      <c r="L318" s="7" t="s">
        <v>82</v>
      </c>
      <c r="M318" s="7" t="s">
        <v>118</v>
      </c>
      <c r="N318" s="7" t="s">
        <v>27</v>
      </c>
      <c r="O318" s="7" t="s">
        <v>119</v>
      </c>
      <c r="P318" s="7" t="s">
        <v>84</v>
      </c>
      <c r="Q318" s="7" t="s">
        <v>433</v>
      </c>
      <c r="R318" s="7" t="s">
        <v>53</v>
      </c>
      <c r="S318" s="7" t="s">
        <v>421</v>
      </c>
      <c r="T318">
        <v>1</v>
      </c>
      <c r="U318">
        <f t="shared" si="8"/>
        <v>40</v>
      </c>
      <c r="V318">
        <f t="shared" si="9"/>
        <v>10</v>
      </c>
    </row>
    <row r="319" spans="1:22" ht="36.75" customHeight="1" x14ac:dyDescent="0.2">
      <c r="A319" s="7" t="s">
        <v>419</v>
      </c>
      <c r="B319" s="7" t="s">
        <v>420</v>
      </c>
      <c r="C319" s="8">
        <v>45569</v>
      </c>
      <c r="D319" s="9">
        <v>45569.671446759261</v>
      </c>
      <c r="E319" s="10">
        <v>0</v>
      </c>
      <c r="F319" s="7" t="s">
        <v>116</v>
      </c>
      <c r="G319" s="10">
        <v>20</v>
      </c>
      <c r="H319" s="7" t="s">
        <v>117</v>
      </c>
      <c r="I319" s="7" t="s">
        <v>23</v>
      </c>
      <c r="J319" s="11">
        <v>130</v>
      </c>
      <c r="K319" s="7" t="s">
        <v>117</v>
      </c>
      <c r="L319" s="7" t="s">
        <v>82</v>
      </c>
      <c r="M319" s="7" t="s">
        <v>118</v>
      </c>
      <c r="N319" s="7" t="s">
        <v>27</v>
      </c>
      <c r="O319" s="7" t="s">
        <v>119</v>
      </c>
      <c r="P319" s="7" t="s">
        <v>84</v>
      </c>
      <c r="Q319" s="7" t="s">
        <v>434</v>
      </c>
      <c r="R319" s="7" t="s">
        <v>53</v>
      </c>
      <c r="S319" s="7" t="s">
        <v>421</v>
      </c>
      <c r="T319">
        <v>1</v>
      </c>
      <c r="U319">
        <f t="shared" si="8"/>
        <v>40</v>
      </c>
      <c r="V319">
        <f t="shared" si="9"/>
        <v>10</v>
      </c>
    </row>
    <row r="320" spans="1:22" ht="36.75" customHeight="1" x14ac:dyDescent="0.2">
      <c r="A320" s="7" t="s">
        <v>419</v>
      </c>
      <c r="B320" s="7" t="s">
        <v>420</v>
      </c>
      <c r="C320" s="8">
        <v>45569</v>
      </c>
      <c r="D320" s="9">
        <v>45569.419444444444</v>
      </c>
      <c r="E320" s="10">
        <v>0</v>
      </c>
      <c r="F320" s="7" t="s">
        <v>116</v>
      </c>
      <c r="G320" s="10">
        <v>20</v>
      </c>
      <c r="H320" s="7" t="s">
        <v>117</v>
      </c>
      <c r="I320" s="7" t="s">
        <v>23</v>
      </c>
      <c r="J320" s="11">
        <v>130</v>
      </c>
      <c r="K320" s="7" t="s">
        <v>117</v>
      </c>
      <c r="L320" s="7" t="s">
        <v>82</v>
      </c>
      <c r="M320" s="7" t="s">
        <v>118</v>
      </c>
      <c r="N320" s="7" t="s">
        <v>27</v>
      </c>
      <c r="O320" s="7" t="s">
        <v>119</v>
      </c>
      <c r="P320" s="7" t="s">
        <v>84</v>
      </c>
      <c r="Q320" s="7" t="s">
        <v>435</v>
      </c>
      <c r="R320" s="7" t="s">
        <v>53</v>
      </c>
      <c r="S320" s="7" t="s">
        <v>421</v>
      </c>
      <c r="T320">
        <v>1</v>
      </c>
      <c r="U320">
        <f t="shared" si="8"/>
        <v>40</v>
      </c>
      <c r="V320">
        <f t="shared" si="9"/>
        <v>10</v>
      </c>
    </row>
    <row r="321" spans="1:22" ht="36.75" customHeight="1" x14ac:dyDescent="0.2">
      <c r="A321" s="2" t="s">
        <v>419</v>
      </c>
      <c r="B321" s="2" t="s">
        <v>420</v>
      </c>
      <c r="C321" s="3">
        <v>45569</v>
      </c>
      <c r="D321" s="4">
        <v>45569.399305555555</v>
      </c>
      <c r="E321" s="5">
        <v>0</v>
      </c>
      <c r="F321" s="2" t="s">
        <v>116</v>
      </c>
      <c r="G321" s="5">
        <v>20</v>
      </c>
      <c r="H321" s="2" t="s">
        <v>117</v>
      </c>
      <c r="I321" s="2" t="s">
        <v>23</v>
      </c>
      <c r="J321" s="6">
        <v>130</v>
      </c>
      <c r="K321" s="2" t="s">
        <v>117</v>
      </c>
      <c r="L321" s="2" t="s">
        <v>82</v>
      </c>
      <c r="M321" s="2" t="s">
        <v>118</v>
      </c>
      <c r="N321" s="2" t="s">
        <v>27</v>
      </c>
      <c r="O321" s="2" t="s">
        <v>119</v>
      </c>
      <c r="P321" s="2" t="s">
        <v>84</v>
      </c>
      <c r="Q321" s="2" t="s">
        <v>436</v>
      </c>
      <c r="R321" s="2" t="s">
        <v>53</v>
      </c>
      <c r="S321" s="2" t="s">
        <v>421</v>
      </c>
      <c r="T321">
        <v>1</v>
      </c>
      <c r="U321">
        <f t="shared" si="8"/>
        <v>40</v>
      </c>
      <c r="V321">
        <f t="shared" si="9"/>
        <v>10</v>
      </c>
    </row>
    <row r="322" spans="1:22" ht="36.75" customHeight="1" x14ac:dyDescent="0.2">
      <c r="A322" s="7" t="s">
        <v>419</v>
      </c>
      <c r="B322" s="7" t="s">
        <v>420</v>
      </c>
      <c r="C322" s="8">
        <v>45569</v>
      </c>
      <c r="D322" s="9">
        <v>45569.377615740741</v>
      </c>
      <c r="E322" s="10">
        <v>0</v>
      </c>
      <c r="F322" s="7" t="s">
        <v>116</v>
      </c>
      <c r="G322" s="10">
        <v>20</v>
      </c>
      <c r="H322" s="7" t="s">
        <v>117</v>
      </c>
      <c r="I322" s="7" t="s">
        <v>23</v>
      </c>
      <c r="J322" s="11">
        <v>130</v>
      </c>
      <c r="K322" s="7" t="s">
        <v>117</v>
      </c>
      <c r="L322" s="7" t="s">
        <v>82</v>
      </c>
      <c r="M322" s="7" t="s">
        <v>118</v>
      </c>
      <c r="N322" s="7" t="s">
        <v>27</v>
      </c>
      <c r="O322" s="7" t="s">
        <v>119</v>
      </c>
      <c r="P322" s="7" t="s">
        <v>84</v>
      </c>
      <c r="Q322" s="7" t="s">
        <v>437</v>
      </c>
      <c r="R322" s="7" t="s">
        <v>53</v>
      </c>
      <c r="S322" s="7" t="s">
        <v>421</v>
      </c>
      <c r="T322">
        <v>1</v>
      </c>
      <c r="U322">
        <f t="shared" si="8"/>
        <v>40</v>
      </c>
      <c r="V322">
        <f t="shared" si="9"/>
        <v>10</v>
      </c>
    </row>
    <row r="323" spans="1:22" ht="48" customHeight="1" x14ac:dyDescent="0.2">
      <c r="A323" s="2" t="s">
        <v>419</v>
      </c>
      <c r="B323" s="2" t="s">
        <v>420</v>
      </c>
      <c r="C323" s="3">
        <v>45569</v>
      </c>
      <c r="D323" s="4">
        <v>45569.357847222222</v>
      </c>
      <c r="E323" s="5">
        <v>0</v>
      </c>
      <c r="F323" s="2" t="s">
        <v>116</v>
      </c>
      <c r="G323" s="5">
        <v>20</v>
      </c>
      <c r="H323" s="2" t="s">
        <v>117</v>
      </c>
      <c r="I323" s="2" t="s">
        <v>23</v>
      </c>
      <c r="J323" s="6">
        <v>130</v>
      </c>
      <c r="K323" s="2" t="s">
        <v>117</v>
      </c>
      <c r="L323" s="2" t="s">
        <v>82</v>
      </c>
      <c r="M323" s="2" t="s">
        <v>118</v>
      </c>
      <c r="N323" s="2" t="s">
        <v>27</v>
      </c>
      <c r="O323" s="2" t="s">
        <v>119</v>
      </c>
      <c r="P323" s="2" t="s">
        <v>84</v>
      </c>
      <c r="Q323" s="2" t="s">
        <v>438</v>
      </c>
      <c r="R323" s="2" t="s">
        <v>53</v>
      </c>
      <c r="S323" s="2" t="s">
        <v>421</v>
      </c>
      <c r="T323">
        <v>1</v>
      </c>
      <c r="U323">
        <f t="shared" ref="U323:U386" si="10">WEEKNUM(C323)</f>
        <v>40</v>
      </c>
      <c r="V323">
        <f t="shared" ref="V323:V386" si="11">MONTH(C323)</f>
        <v>10</v>
      </c>
    </row>
    <row r="324" spans="1:22" ht="36.75" customHeight="1" x14ac:dyDescent="0.2">
      <c r="A324" s="2" t="s">
        <v>419</v>
      </c>
      <c r="B324" s="2" t="s">
        <v>420</v>
      </c>
      <c r="C324" s="3">
        <v>45569</v>
      </c>
      <c r="D324" s="4">
        <v>45569.334837962961</v>
      </c>
      <c r="E324" s="5">
        <v>0</v>
      </c>
      <c r="F324" s="2" t="s">
        <v>116</v>
      </c>
      <c r="G324" s="5">
        <v>20</v>
      </c>
      <c r="H324" s="2" t="s">
        <v>117</v>
      </c>
      <c r="I324" s="2" t="s">
        <v>23</v>
      </c>
      <c r="J324" s="6">
        <v>130</v>
      </c>
      <c r="K324" s="2" t="s">
        <v>117</v>
      </c>
      <c r="L324" s="2" t="s">
        <v>82</v>
      </c>
      <c r="M324" s="2" t="s">
        <v>118</v>
      </c>
      <c r="N324" s="2" t="s">
        <v>27</v>
      </c>
      <c r="O324" s="2" t="s">
        <v>119</v>
      </c>
      <c r="P324" s="2" t="s">
        <v>84</v>
      </c>
      <c r="Q324" s="2" t="s">
        <v>439</v>
      </c>
      <c r="R324" s="2" t="s">
        <v>53</v>
      </c>
      <c r="S324" s="2" t="s">
        <v>421</v>
      </c>
      <c r="T324">
        <v>1</v>
      </c>
      <c r="U324">
        <f t="shared" si="10"/>
        <v>40</v>
      </c>
      <c r="V324">
        <f t="shared" si="11"/>
        <v>10</v>
      </c>
    </row>
    <row r="325" spans="1:22" ht="36.75" customHeight="1" x14ac:dyDescent="0.2">
      <c r="A325" s="2" t="s">
        <v>419</v>
      </c>
      <c r="B325" s="2" t="s">
        <v>420</v>
      </c>
      <c r="C325" s="3">
        <v>45569</v>
      </c>
      <c r="D325" s="4">
        <v>45569.316053240742</v>
      </c>
      <c r="E325" s="5">
        <v>0</v>
      </c>
      <c r="F325" s="2" t="s">
        <v>116</v>
      </c>
      <c r="G325" s="5">
        <v>20</v>
      </c>
      <c r="H325" s="2" t="s">
        <v>117</v>
      </c>
      <c r="I325" s="2" t="s">
        <v>23</v>
      </c>
      <c r="J325" s="6">
        <v>130</v>
      </c>
      <c r="K325" s="2" t="s">
        <v>117</v>
      </c>
      <c r="L325" s="2" t="s">
        <v>82</v>
      </c>
      <c r="M325" s="2" t="s">
        <v>118</v>
      </c>
      <c r="N325" s="2" t="s">
        <v>27</v>
      </c>
      <c r="O325" s="2" t="s">
        <v>119</v>
      </c>
      <c r="P325" s="2" t="s">
        <v>84</v>
      </c>
      <c r="Q325" s="2" t="s">
        <v>440</v>
      </c>
      <c r="R325" s="2" t="s">
        <v>53</v>
      </c>
      <c r="S325" s="2" t="s">
        <v>421</v>
      </c>
      <c r="T325">
        <v>1</v>
      </c>
      <c r="U325">
        <f t="shared" si="10"/>
        <v>40</v>
      </c>
      <c r="V325">
        <f t="shared" si="11"/>
        <v>10</v>
      </c>
    </row>
    <row r="326" spans="1:22" ht="36.75" customHeight="1" x14ac:dyDescent="0.2">
      <c r="A326" s="7" t="s">
        <v>419</v>
      </c>
      <c r="B326" s="7" t="s">
        <v>420</v>
      </c>
      <c r="C326" s="8">
        <v>45569</v>
      </c>
      <c r="D326" s="9">
        <v>45569.295752314814</v>
      </c>
      <c r="E326" s="10">
        <v>0</v>
      </c>
      <c r="F326" s="7" t="s">
        <v>116</v>
      </c>
      <c r="G326" s="10">
        <v>20</v>
      </c>
      <c r="H326" s="7" t="s">
        <v>117</v>
      </c>
      <c r="I326" s="7" t="s">
        <v>23</v>
      </c>
      <c r="J326" s="11">
        <v>130</v>
      </c>
      <c r="K326" s="7" t="s">
        <v>117</v>
      </c>
      <c r="L326" s="7" t="s">
        <v>82</v>
      </c>
      <c r="M326" s="7" t="s">
        <v>118</v>
      </c>
      <c r="N326" s="7" t="s">
        <v>27</v>
      </c>
      <c r="O326" s="7" t="s">
        <v>119</v>
      </c>
      <c r="P326" s="7" t="s">
        <v>84</v>
      </c>
      <c r="Q326" s="7" t="s">
        <v>441</v>
      </c>
      <c r="R326" s="7" t="s">
        <v>53</v>
      </c>
      <c r="S326" s="7" t="s">
        <v>421</v>
      </c>
      <c r="T326">
        <v>1</v>
      </c>
      <c r="U326">
        <f t="shared" si="10"/>
        <v>40</v>
      </c>
      <c r="V326">
        <f t="shared" si="11"/>
        <v>10</v>
      </c>
    </row>
    <row r="327" spans="1:22" ht="36.75" customHeight="1" x14ac:dyDescent="0.2">
      <c r="A327" s="2" t="s">
        <v>419</v>
      </c>
      <c r="B327" s="2" t="s">
        <v>420</v>
      </c>
      <c r="C327" s="3">
        <v>45569</v>
      </c>
      <c r="D327" s="4">
        <v>45569.274259259255</v>
      </c>
      <c r="E327" s="5">
        <v>0</v>
      </c>
      <c r="F327" s="2" t="s">
        <v>116</v>
      </c>
      <c r="G327" s="5">
        <v>20</v>
      </c>
      <c r="H327" s="2" t="s">
        <v>117</v>
      </c>
      <c r="I327" s="2" t="s">
        <v>23</v>
      </c>
      <c r="J327" s="6">
        <v>130</v>
      </c>
      <c r="K327" s="2" t="s">
        <v>117</v>
      </c>
      <c r="L327" s="2" t="s">
        <v>82</v>
      </c>
      <c r="M327" s="2" t="s">
        <v>118</v>
      </c>
      <c r="N327" s="2" t="s">
        <v>27</v>
      </c>
      <c r="O327" s="2" t="s">
        <v>119</v>
      </c>
      <c r="P327" s="2" t="s">
        <v>84</v>
      </c>
      <c r="Q327" s="2" t="s">
        <v>442</v>
      </c>
      <c r="R327" s="2" t="s">
        <v>53</v>
      </c>
      <c r="S327" s="2" t="s">
        <v>421</v>
      </c>
      <c r="T327">
        <v>1</v>
      </c>
      <c r="U327">
        <f t="shared" si="10"/>
        <v>40</v>
      </c>
      <c r="V327">
        <f t="shared" si="11"/>
        <v>10</v>
      </c>
    </row>
    <row r="328" spans="1:22" ht="36.75" customHeight="1" x14ac:dyDescent="0.2">
      <c r="A328" s="2" t="s">
        <v>419</v>
      </c>
      <c r="B328" s="2" t="s">
        <v>420</v>
      </c>
      <c r="C328" s="3">
        <v>45568</v>
      </c>
      <c r="D328" s="4">
        <v>45568.795891203699</v>
      </c>
      <c r="E328" s="5">
        <v>0</v>
      </c>
      <c r="F328" s="2" t="s">
        <v>116</v>
      </c>
      <c r="G328" s="5">
        <v>20</v>
      </c>
      <c r="H328" s="2" t="s">
        <v>117</v>
      </c>
      <c r="I328" s="2" t="s">
        <v>23</v>
      </c>
      <c r="J328" s="6">
        <v>130</v>
      </c>
      <c r="K328" s="2" t="s">
        <v>117</v>
      </c>
      <c r="L328" s="2" t="s">
        <v>82</v>
      </c>
      <c r="M328" s="2" t="s">
        <v>118</v>
      </c>
      <c r="N328" s="2" t="s">
        <v>27</v>
      </c>
      <c r="O328" s="2" t="s">
        <v>119</v>
      </c>
      <c r="P328" s="2" t="s">
        <v>84</v>
      </c>
      <c r="Q328" s="2" t="s">
        <v>443</v>
      </c>
      <c r="R328" s="2" t="s">
        <v>53</v>
      </c>
      <c r="S328" s="2" t="s">
        <v>421</v>
      </c>
      <c r="T328">
        <v>1</v>
      </c>
      <c r="U328">
        <f t="shared" si="10"/>
        <v>40</v>
      </c>
      <c r="V328">
        <f t="shared" si="11"/>
        <v>10</v>
      </c>
    </row>
    <row r="329" spans="1:22" ht="36.75" customHeight="1" x14ac:dyDescent="0.2">
      <c r="A329" s="2" t="s">
        <v>419</v>
      </c>
      <c r="B329" s="2" t="s">
        <v>420</v>
      </c>
      <c r="C329" s="3">
        <v>45568</v>
      </c>
      <c r="D329" s="4">
        <v>45568.774849537032</v>
      </c>
      <c r="E329" s="5">
        <v>0</v>
      </c>
      <c r="F329" s="2" t="s">
        <v>116</v>
      </c>
      <c r="G329" s="5">
        <v>20</v>
      </c>
      <c r="H329" s="2" t="s">
        <v>117</v>
      </c>
      <c r="I329" s="2" t="s">
        <v>23</v>
      </c>
      <c r="J329" s="6">
        <v>130</v>
      </c>
      <c r="K329" s="2" t="s">
        <v>117</v>
      </c>
      <c r="L329" s="2" t="s">
        <v>82</v>
      </c>
      <c r="M329" s="2" t="s">
        <v>118</v>
      </c>
      <c r="N329" s="2" t="s">
        <v>27</v>
      </c>
      <c r="O329" s="2" t="s">
        <v>119</v>
      </c>
      <c r="P329" s="2" t="s">
        <v>84</v>
      </c>
      <c r="Q329" s="2" t="s">
        <v>444</v>
      </c>
      <c r="R329" s="2" t="s">
        <v>53</v>
      </c>
      <c r="S329" s="2" t="s">
        <v>421</v>
      </c>
      <c r="T329">
        <v>1</v>
      </c>
      <c r="U329">
        <f t="shared" si="10"/>
        <v>40</v>
      </c>
      <c r="V329">
        <f t="shared" si="11"/>
        <v>10</v>
      </c>
    </row>
    <row r="330" spans="1:22" ht="36.75" customHeight="1" x14ac:dyDescent="0.2">
      <c r="A330" s="7" t="s">
        <v>419</v>
      </c>
      <c r="B330" s="7" t="s">
        <v>420</v>
      </c>
      <c r="C330" s="8">
        <v>45568</v>
      </c>
      <c r="D330" s="9">
        <v>45568.76295138889</v>
      </c>
      <c r="E330" s="10">
        <v>0</v>
      </c>
      <c r="F330" s="7" t="s">
        <v>116</v>
      </c>
      <c r="G330" s="10">
        <v>20</v>
      </c>
      <c r="H330" s="7" t="s">
        <v>117</v>
      </c>
      <c r="I330" s="7" t="s">
        <v>23</v>
      </c>
      <c r="J330" s="11">
        <v>130</v>
      </c>
      <c r="K330" s="7" t="s">
        <v>117</v>
      </c>
      <c r="L330" s="7" t="s">
        <v>82</v>
      </c>
      <c r="M330" s="7" t="s">
        <v>118</v>
      </c>
      <c r="N330" s="7" t="s">
        <v>27</v>
      </c>
      <c r="O330" s="7" t="s">
        <v>119</v>
      </c>
      <c r="P330" s="7" t="s">
        <v>84</v>
      </c>
      <c r="Q330" s="7" t="s">
        <v>445</v>
      </c>
      <c r="R330" s="7" t="s">
        <v>53</v>
      </c>
      <c r="S330" s="7" t="s">
        <v>421</v>
      </c>
      <c r="T330">
        <v>1</v>
      </c>
      <c r="U330">
        <f t="shared" si="10"/>
        <v>40</v>
      </c>
      <c r="V330">
        <f t="shared" si="11"/>
        <v>10</v>
      </c>
    </row>
    <row r="331" spans="1:22" ht="36.75" customHeight="1" x14ac:dyDescent="0.2">
      <c r="A331" s="2" t="s">
        <v>419</v>
      </c>
      <c r="B331" s="2" t="s">
        <v>420</v>
      </c>
      <c r="C331" s="3">
        <v>45568</v>
      </c>
      <c r="D331" s="4">
        <v>45568.752974537034</v>
      </c>
      <c r="E331" s="5">
        <v>0</v>
      </c>
      <c r="F331" s="2" t="s">
        <v>116</v>
      </c>
      <c r="G331" s="5">
        <v>20</v>
      </c>
      <c r="H331" s="2" t="s">
        <v>117</v>
      </c>
      <c r="I331" s="2" t="s">
        <v>23</v>
      </c>
      <c r="J331" s="6">
        <v>130</v>
      </c>
      <c r="K331" s="2" t="s">
        <v>117</v>
      </c>
      <c r="L331" s="2" t="s">
        <v>82</v>
      </c>
      <c r="M331" s="2" t="s">
        <v>118</v>
      </c>
      <c r="N331" s="2" t="s">
        <v>27</v>
      </c>
      <c r="O331" s="2" t="s">
        <v>119</v>
      </c>
      <c r="P331" s="2" t="s">
        <v>84</v>
      </c>
      <c r="Q331" s="2" t="s">
        <v>446</v>
      </c>
      <c r="R331" s="2" t="s">
        <v>53</v>
      </c>
      <c r="S331" s="2" t="s">
        <v>421</v>
      </c>
      <c r="T331">
        <v>1</v>
      </c>
      <c r="U331">
        <f t="shared" si="10"/>
        <v>40</v>
      </c>
      <c r="V331">
        <f t="shared" si="11"/>
        <v>10</v>
      </c>
    </row>
    <row r="332" spans="1:22" ht="36.75" customHeight="1" x14ac:dyDescent="0.2">
      <c r="A332" s="7" t="s">
        <v>419</v>
      </c>
      <c r="B332" s="7" t="s">
        <v>420</v>
      </c>
      <c r="C332" s="8">
        <v>45568</v>
      </c>
      <c r="D332" s="9">
        <v>45568.741909722223</v>
      </c>
      <c r="E332" s="10">
        <v>0</v>
      </c>
      <c r="F332" s="7" t="s">
        <v>116</v>
      </c>
      <c r="G332" s="10">
        <v>20</v>
      </c>
      <c r="H332" s="7" t="s">
        <v>117</v>
      </c>
      <c r="I332" s="7" t="s">
        <v>23</v>
      </c>
      <c r="J332" s="11">
        <v>130</v>
      </c>
      <c r="K332" s="7" t="s">
        <v>117</v>
      </c>
      <c r="L332" s="7" t="s">
        <v>82</v>
      </c>
      <c r="M332" s="7" t="s">
        <v>118</v>
      </c>
      <c r="N332" s="7" t="s">
        <v>27</v>
      </c>
      <c r="O332" s="7" t="s">
        <v>119</v>
      </c>
      <c r="P332" s="7" t="s">
        <v>84</v>
      </c>
      <c r="Q332" s="7" t="s">
        <v>447</v>
      </c>
      <c r="R332" s="7" t="s">
        <v>53</v>
      </c>
      <c r="S332" s="7" t="s">
        <v>421</v>
      </c>
      <c r="T332">
        <v>1</v>
      </c>
      <c r="U332">
        <f t="shared" si="10"/>
        <v>40</v>
      </c>
      <c r="V332">
        <f t="shared" si="11"/>
        <v>10</v>
      </c>
    </row>
    <row r="333" spans="1:22" ht="48" customHeight="1" x14ac:dyDescent="0.2">
      <c r="A333" s="2" t="s">
        <v>419</v>
      </c>
      <c r="B333" s="2" t="s">
        <v>420</v>
      </c>
      <c r="C333" s="3">
        <v>45568</v>
      </c>
      <c r="D333" s="4">
        <v>45568.721249999995</v>
      </c>
      <c r="E333" s="5">
        <v>0</v>
      </c>
      <c r="F333" s="2" t="s">
        <v>116</v>
      </c>
      <c r="G333" s="5">
        <v>20</v>
      </c>
      <c r="H333" s="2" t="s">
        <v>117</v>
      </c>
      <c r="I333" s="2" t="s">
        <v>23</v>
      </c>
      <c r="J333" s="6">
        <v>130</v>
      </c>
      <c r="K333" s="2" t="s">
        <v>117</v>
      </c>
      <c r="L333" s="2" t="s">
        <v>82</v>
      </c>
      <c r="M333" s="2" t="s">
        <v>118</v>
      </c>
      <c r="N333" s="2" t="s">
        <v>27</v>
      </c>
      <c r="O333" s="2" t="s">
        <v>119</v>
      </c>
      <c r="P333" s="2" t="s">
        <v>84</v>
      </c>
      <c r="Q333" s="2" t="s">
        <v>448</v>
      </c>
      <c r="R333" s="2" t="s">
        <v>53</v>
      </c>
      <c r="S333" s="2" t="s">
        <v>421</v>
      </c>
      <c r="T333">
        <v>1</v>
      </c>
      <c r="U333">
        <f t="shared" si="10"/>
        <v>40</v>
      </c>
      <c r="V333">
        <f t="shared" si="11"/>
        <v>10</v>
      </c>
    </row>
    <row r="334" spans="1:22" ht="36.75" customHeight="1" x14ac:dyDescent="0.2">
      <c r="A334" s="7" t="s">
        <v>419</v>
      </c>
      <c r="B334" s="7" t="s">
        <v>420</v>
      </c>
      <c r="C334" s="8">
        <v>45568</v>
      </c>
      <c r="D334" s="9">
        <v>45568.712835648148</v>
      </c>
      <c r="E334" s="10">
        <v>0</v>
      </c>
      <c r="F334" s="7" t="s">
        <v>116</v>
      </c>
      <c r="G334" s="10">
        <v>20</v>
      </c>
      <c r="H334" s="7" t="s">
        <v>117</v>
      </c>
      <c r="I334" s="7" t="s">
        <v>23</v>
      </c>
      <c r="J334" s="11">
        <v>130</v>
      </c>
      <c r="K334" s="7" t="s">
        <v>117</v>
      </c>
      <c r="L334" s="7" t="s">
        <v>82</v>
      </c>
      <c r="M334" s="7" t="s">
        <v>118</v>
      </c>
      <c r="N334" s="7" t="s">
        <v>27</v>
      </c>
      <c r="O334" s="7" t="s">
        <v>119</v>
      </c>
      <c r="P334" s="7" t="s">
        <v>84</v>
      </c>
      <c r="Q334" s="7" t="s">
        <v>449</v>
      </c>
      <c r="R334" s="7" t="s">
        <v>53</v>
      </c>
      <c r="S334" s="7" t="s">
        <v>421</v>
      </c>
      <c r="T334">
        <v>1</v>
      </c>
      <c r="U334">
        <f t="shared" si="10"/>
        <v>40</v>
      </c>
      <c r="V334">
        <f t="shared" si="11"/>
        <v>10</v>
      </c>
    </row>
    <row r="335" spans="1:22" ht="36.75" customHeight="1" x14ac:dyDescent="0.2">
      <c r="A335" s="2" t="s">
        <v>419</v>
      </c>
      <c r="B335" s="2" t="s">
        <v>420</v>
      </c>
      <c r="C335" s="3">
        <v>45568</v>
      </c>
      <c r="D335" s="4">
        <v>45568.699652777774</v>
      </c>
      <c r="E335" s="5">
        <v>0</v>
      </c>
      <c r="F335" s="2" t="s">
        <v>116</v>
      </c>
      <c r="G335" s="5">
        <v>20</v>
      </c>
      <c r="H335" s="2" t="s">
        <v>117</v>
      </c>
      <c r="I335" s="2" t="s">
        <v>23</v>
      </c>
      <c r="J335" s="6">
        <v>130</v>
      </c>
      <c r="K335" s="2" t="s">
        <v>117</v>
      </c>
      <c r="L335" s="2" t="s">
        <v>82</v>
      </c>
      <c r="M335" s="2" t="s">
        <v>118</v>
      </c>
      <c r="N335" s="2" t="s">
        <v>27</v>
      </c>
      <c r="O335" s="2" t="s">
        <v>119</v>
      </c>
      <c r="P335" s="2" t="s">
        <v>84</v>
      </c>
      <c r="Q335" s="2" t="s">
        <v>450</v>
      </c>
      <c r="R335" s="2" t="s">
        <v>53</v>
      </c>
      <c r="S335" s="2" t="s">
        <v>421</v>
      </c>
      <c r="T335">
        <v>1</v>
      </c>
      <c r="U335">
        <f t="shared" si="10"/>
        <v>40</v>
      </c>
      <c r="V335">
        <f t="shared" si="11"/>
        <v>10</v>
      </c>
    </row>
    <row r="336" spans="1:22" ht="36.75" customHeight="1" x14ac:dyDescent="0.2">
      <c r="A336" s="2" t="s">
        <v>419</v>
      </c>
      <c r="B336" s="2" t="s">
        <v>420</v>
      </c>
      <c r="C336" s="3">
        <v>45568</v>
      </c>
      <c r="D336" s="4">
        <v>45568.690879629627</v>
      </c>
      <c r="E336" s="5">
        <v>0</v>
      </c>
      <c r="F336" s="2" t="s">
        <v>116</v>
      </c>
      <c r="G336" s="5">
        <v>20</v>
      </c>
      <c r="H336" s="2" t="s">
        <v>117</v>
      </c>
      <c r="I336" s="2" t="s">
        <v>23</v>
      </c>
      <c r="J336" s="6">
        <v>130</v>
      </c>
      <c r="K336" s="2" t="s">
        <v>117</v>
      </c>
      <c r="L336" s="2" t="s">
        <v>82</v>
      </c>
      <c r="M336" s="2" t="s">
        <v>118</v>
      </c>
      <c r="N336" s="2" t="s">
        <v>27</v>
      </c>
      <c r="O336" s="2" t="s">
        <v>119</v>
      </c>
      <c r="P336" s="2" t="s">
        <v>84</v>
      </c>
      <c r="Q336" s="2" t="s">
        <v>451</v>
      </c>
      <c r="R336" s="2" t="s">
        <v>53</v>
      </c>
      <c r="S336" s="2" t="s">
        <v>421</v>
      </c>
      <c r="T336">
        <v>1</v>
      </c>
      <c r="U336">
        <f t="shared" si="10"/>
        <v>40</v>
      </c>
      <c r="V336">
        <f t="shared" si="11"/>
        <v>10</v>
      </c>
    </row>
    <row r="337" spans="1:22" ht="48" customHeight="1" x14ac:dyDescent="0.2">
      <c r="A337" s="7" t="s">
        <v>419</v>
      </c>
      <c r="B337" s="7" t="s">
        <v>420</v>
      </c>
      <c r="C337" s="8">
        <v>45568</v>
      </c>
      <c r="D337" s="9">
        <v>45568.680231481478</v>
      </c>
      <c r="E337" s="10">
        <v>0</v>
      </c>
      <c r="F337" s="7" t="s">
        <v>116</v>
      </c>
      <c r="G337" s="10">
        <v>20</v>
      </c>
      <c r="H337" s="7" t="s">
        <v>117</v>
      </c>
      <c r="I337" s="7" t="s">
        <v>23</v>
      </c>
      <c r="J337" s="11">
        <v>130</v>
      </c>
      <c r="K337" s="7" t="s">
        <v>117</v>
      </c>
      <c r="L337" s="7" t="s">
        <v>82</v>
      </c>
      <c r="M337" s="7" t="s">
        <v>118</v>
      </c>
      <c r="N337" s="7" t="s">
        <v>27</v>
      </c>
      <c r="O337" s="7" t="s">
        <v>119</v>
      </c>
      <c r="P337" s="7" t="s">
        <v>84</v>
      </c>
      <c r="Q337" s="7" t="s">
        <v>452</v>
      </c>
      <c r="R337" s="7" t="s">
        <v>53</v>
      </c>
      <c r="S337" s="7" t="s">
        <v>421</v>
      </c>
      <c r="T337">
        <v>1</v>
      </c>
      <c r="U337">
        <f t="shared" si="10"/>
        <v>40</v>
      </c>
      <c r="V337">
        <f t="shared" si="11"/>
        <v>10</v>
      </c>
    </row>
    <row r="338" spans="1:22" ht="36.75" customHeight="1" x14ac:dyDescent="0.2">
      <c r="A338" s="7" t="s">
        <v>419</v>
      </c>
      <c r="B338" s="7" t="s">
        <v>420</v>
      </c>
      <c r="C338" s="8">
        <v>45568</v>
      </c>
      <c r="D338" s="9">
        <v>45568.670231481483</v>
      </c>
      <c r="E338" s="10">
        <v>0</v>
      </c>
      <c r="F338" s="7" t="s">
        <v>116</v>
      </c>
      <c r="G338" s="10">
        <v>20</v>
      </c>
      <c r="H338" s="7" t="s">
        <v>117</v>
      </c>
      <c r="I338" s="7" t="s">
        <v>23</v>
      </c>
      <c r="J338" s="11">
        <v>130</v>
      </c>
      <c r="K338" s="7" t="s">
        <v>117</v>
      </c>
      <c r="L338" s="7" t="s">
        <v>82</v>
      </c>
      <c r="M338" s="7" t="s">
        <v>118</v>
      </c>
      <c r="N338" s="7" t="s">
        <v>27</v>
      </c>
      <c r="O338" s="7" t="s">
        <v>119</v>
      </c>
      <c r="P338" s="7" t="s">
        <v>84</v>
      </c>
      <c r="Q338" s="7" t="s">
        <v>453</v>
      </c>
      <c r="R338" s="7" t="s">
        <v>53</v>
      </c>
      <c r="S338" s="7" t="s">
        <v>421</v>
      </c>
      <c r="T338">
        <v>1</v>
      </c>
      <c r="U338">
        <f t="shared" si="10"/>
        <v>40</v>
      </c>
      <c r="V338">
        <f t="shared" si="11"/>
        <v>10</v>
      </c>
    </row>
    <row r="339" spans="1:22" ht="36.75" customHeight="1" x14ac:dyDescent="0.2">
      <c r="A339" s="2" t="s">
        <v>419</v>
      </c>
      <c r="B339" s="2" t="s">
        <v>420</v>
      </c>
      <c r="C339" s="3">
        <v>45568</v>
      </c>
      <c r="D339" s="4">
        <v>45568.420925925922</v>
      </c>
      <c r="E339" s="5">
        <v>2</v>
      </c>
      <c r="F339" s="2" t="s">
        <v>454</v>
      </c>
      <c r="G339" s="5">
        <v>20</v>
      </c>
      <c r="H339" s="2" t="s">
        <v>117</v>
      </c>
      <c r="I339" s="2" t="s">
        <v>23</v>
      </c>
      <c r="J339" s="6">
        <v>130</v>
      </c>
      <c r="K339" s="2" t="s">
        <v>117</v>
      </c>
      <c r="L339" s="2" t="s">
        <v>82</v>
      </c>
      <c r="M339" s="2" t="s">
        <v>118</v>
      </c>
      <c r="N339" s="2" t="s">
        <v>27</v>
      </c>
      <c r="O339" s="2" t="s">
        <v>119</v>
      </c>
      <c r="P339" s="2" t="s">
        <v>84</v>
      </c>
      <c r="Q339" s="2" t="s">
        <v>455</v>
      </c>
      <c r="R339" s="2" t="s">
        <v>53</v>
      </c>
      <c r="S339" s="2" t="s">
        <v>421</v>
      </c>
      <c r="T339">
        <v>1</v>
      </c>
      <c r="U339">
        <f t="shared" si="10"/>
        <v>40</v>
      </c>
      <c r="V339">
        <f t="shared" si="11"/>
        <v>10</v>
      </c>
    </row>
    <row r="340" spans="1:22" ht="36.75" customHeight="1" x14ac:dyDescent="0.2">
      <c r="A340" s="2" t="s">
        <v>419</v>
      </c>
      <c r="B340" s="2" t="s">
        <v>420</v>
      </c>
      <c r="C340" s="3">
        <v>45568</v>
      </c>
      <c r="D340" s="4">
        <v>45568.399050925924</v>
      </c>
      <c r="E340" s="5">
        <v>0</v>
      </c>
      <c r="F340" s="2" t="s">
        <v>116</v>
      </c>
      <c r="G340" s="5">
        <v>20</v>
      </c>
      <c r="H340" s="2" t="s">
        <v>117</v>
      </c>
      <c r="I340" s="2" t="s">
        <v>23</v>
      </c>
      <c r="J340" s="6">
        <v>130</v>
      </c>
      <c r="K340" s="2" t="s">
        <v>117</v>
      </c>
      <c r="L340" s="2" t="s">
        <v>82</v>
      </c>
      <c r="M340" s="2" t="s">
        <v>118</v>
      </c>
      <c r="N340" s="2" t="s">
        <v>27</v>
      </c>
      <c r="O340" s="2" t="s">
        <v>119</v>
      </c>
      <c r="P340" s="2" t="s">
        <v>84</v>
      </c>
      <c r="Q340" s="2" t="s">
        <v>456</v>
      </c>
      <c r="R340" s="2" t="s">
        <v>53</v>
      </c>
      <c r="S340" s="2" t="s">
        <v>421</v>
      </c>
      <c r="T340">
        <v>1</v>
      </c>
      <c r="U340">
        <f t="shared" si="10"/>
        <v>40</v>
      </c>
      <c r="V340">
        <f t="shared" si="11"/>
        <v>10</v>
      </c>
    </row>
    <row r="341" spans="1:22" ht="36.75" customHeight="1" x14ac:dyDescent="0.2">
      <c r="A341" s="7" t="s">
        <v>419</v>
      </c>
      <c r="B341" s="7" t="s">
        <v>420</v>
      </c>
      <c r="C341" s="8">
        <v>45568</v>
      </c>
      <c r="D341" s="9">
        <v>45568.394131944442</v>
      </c>
      <c r="E341" s="10">
        <v>0</v>
      </c>
      <c r="F341" s="7" t="s">
        <v>116</v>
      </c>
      <c r="G341" s="10">
        <v>20</v>
      </c>
      <c r="H341" s="7" t="s">
        <v>117</v>
      </c>
      <c r="I341" s="7" t="s">
        <v>23</v>
      </c>
      <c r="J341" s="11">
        <v>130</v>
      </c>
      <c r="K341" s="7" t="s">
        <v>117</v>
      </c>
      <c r="L341" s="7" t="s">
        <v>82</v>
      </c>
      <c r="M341" s="7" t="s">
        <v>118</v>
      </c>
      <c r="N341" s="7" t="s">
        <v>27</v>
      </c>
      <c r="O341" s="7" t="s">
        <v>119</v>
      </c>
      <c r="P341" s="7" t="s">
        <v>84</v>
      </c>
      <c r="Q341" s="7" t="s">
        <v>457</v>
      </c>
      <c r="R341" s="7" t="s">
        <v>53</v>
      </c>
      <c r="S341" s="7" t="s">
        <v>421</v>
      </c>
      <c r="T341">
        <v>1</v>
      </c>
      <c r="U341">
        <f t="shared" si="10"/>
        <v>40</v>
      </c>
      <c r="V341">
        <f t="shared" si="11"/>
        <v>10</v>
      </c>
    </row>
    <row r="342" spans="1:22" ht="36.75" customHeight="1" x14ac:dyDescent="0.2">
      <c r="A342" s="2" t="s">
        <v>419</v>
      </c>
      <c r="B342" s="2" t="s">
        <v>420</v>
      </c>
      <c r="C342" s="3">
        <v>45568</v>
      </c>
      <c r="D342" s="4">
        <v>45568.386967592589</v>
      </c>
      <c r="E342" s="5">
        <v>0</v>
      </c>
      <c r="F342" s="2" t="s">
        <v>116</v>
      </c>
      <c r="G342" s="5">
        <v>20</v>
      </c>
      <c r="H342" s="2" t="s">
        <v>117</v>
      </c>
      <c r="I342" s="2" t="s">
        <v>23</v>
      </c>
      <c r="J342" s="6">
        <v>130</v>
      </c>
      <c r="K342" s="2" t="s">
        <v>117</v>
      </c>
      <c r="L342" s="2" t="s">
        <v>82</v>
      </c>
      <c r="M342" s="2" t="s">
        <v>118</v>
      </c>
      <c r="N342" s="2" t="s">
        <v>27</v>
      </c>
      <c r="O342" s="2" t="s">
        <v>119</v>
      </c>
      <c r="P342" s="2" t="s">
        <v>84</v>
      </c>
      <c r="Q342" s="2" t="s">
        <v>458</v>
      </c>
      <c r="R342" s="2" t="s">
        <v>53</v>
      </c>
      <c r="S342" s="2" t="s">
        <v>421</v>
      </c>
      <c r="T342">
        <v>1</v>
      </c>
      <c r="U342">
        <f t="shared" si="10"/>
        <v>40</v>
      </c>
      <c r="V342">
        <f t="shared" si="11"/>
        <v>10</v>
      </c>
    </row>
    <row r="343" spans="1:22" ht="36.75" customHeight="1" x14ac:dyDescent="0.2">
      <c r="A343" s="2" t="s">
        <v>419</v>
      </c>
      <c r="B343" s="2" t="s">
        <v>420</v>
      </c>
      <c r="C343" s="3">
        <v>45568</v>
      </c>
      <c r="D343" s="4">
        <v>45568.378182870365</v>
      </c>
      <c r="E343" s="5">
        <v>0</v>
      </c>
      <c r="F343" s="2" t="s">
        <v>116</v>
      </c>
      <c r="G343" s="5">
        <v>20</v>
      </c>
      <c r="H343" s="2" t="s">
        <v>117</v>
      </c>
      <c r="I343" s="2" t="s">
        <v>23</v>
      </c>
      <c r="J343" s="6">
        <v>130</v>
      </c>
      <c r="K343" s="2" t="s">
        <v>117</v>
      </c>
      <c r="L343" s="2" t="s">
        <v>82</v>
      </c>
      <c r="M343" s="2" t="s">
        <v>118</v>
      </c>
      <c r="N343" s="2" t="s">
        <v>27</v>
      </c>
      <c r="O343" s="2" t="s">
        <v>119</v>
      </c>
      <c r="P343" s="2" t="s">
        <v>84</v>
      </c>
      <c r="Q343" s="2" t="s">
        <v>459</v>
      </c>
      <c r="R343" s="2" t="s">
        <v>53</v>
      </c>
      <c r="S343" s="2" t="s">
        <v>421</v>
      </c>
      <c r="T343">
        <v>1</v>
      </c>
      <c r="U343">
        <f t="shared" si="10"/>
        <v>40</v>
      </c>
      <c r="V343">
        <f t="shared" si="11"/>
        <v>10</v>
      </c>
    </row>
    <row r="344" spans="1:22" ht="36.75" customHeight="1" x14ac:dyDescent="0.2">
      <c r="A344" s="2" t="s">
        <v>419</v>
      </c>
      <c r="B344" s="2" t="s">
        <v>420</v>
      </c>
      <c r="C344" s="3">
        <v>45568</v>
      </c>
      <c r="D344" s="4">
        <v>45568.357037037036</v>
      </c>
      <c r="E344" s="5">
        <v>0</v>
      </c>
      <c r="F344" s="2" t="s">
        <v>116</v>
      </c>
      <c r="G344" s="5">
        <v>20</v>
      </c>
      <c r="H344" s="2" t="s">
        <v>117</v>
      </c>
      <c r="I344" s="2" t="s">
        <v>23</v>
      </c>
      <c r="J344" s="6">
        <v>130</v>
      </c>
      <c r="K344" s="2" t="s">
        <v>117</v>
      </c>
      <c r="L344" s="2" t="s">
        <v>82</v>
      </c>
      <c r="M344" s="2" t="s">
        <v>118</v>
      </c>
      <c r="N344" s="2" t="s">
        <v>27</v>
      </c>
      <c r="O344" s="2" t="s">
        <v>119</v>
      </c>
      <c r="P344" s="2" t="s">
        <v>84</v>
      </c>
      <c r="Q344" s="2" t="s">
        <v>460</v>
      </c>
      <c r="R344" s="2" t="s">
        <v>53</v>
      </c>
      <c r="S344" s="2" t="s">
        <v>421</v>
      </c>
      <c r="T344">
        <v>1</v>
      </c>
      <c r="U344">
        <f t="shared" si="10"/>
        <v>40</v>
      </c>
      <c r="V344">
        <f t="shared" si="11"/>
        <v>10</v>
      </c>
    </row>
    <row r="345" spans="1:22" ht="36.75" customHeight="1" x14ac:dyDescent="0.2">
      <c r="A345" s="7" t="s">
        <v>419</v>
      </c>
      <c r="B345" s="7" t="s">
        <v>420</v>
      </c>
      <c r="C345" s="8">
        <v>45568</v>
      </c>
      <c r="D345" s="9">
        <v>45568.337870370371</v>
      </c>
      <c r="E345" s="10">
        <v>0</v>
      </c>
      <c r="F345" s="7" t="s">
        <v>116</v>
      </c>
      <c r="G345" s="10">
        <v>20</v>
      </c>
      <c r="H345" s="7" t="s">
        <v>117</v>
      </c>
      <c r="I345" s="7" t="s">
        <v>23</v>
      </c>
      <c r="J345" s="11">
        <v>130</v>
      </c>
      <c r="K345" s="7" t="s">
        <v>117</v>
      </c>
      <c r="L345" s="7" t="s">
        <v>82</v>
      </c>
      <c r="M345" s="7" t="s">
        <v>118</v>
      </c>
      <c r="N345" s="7" t="s">
        <v>27</v>
      </c>
      <c r="O345" s="7" t="s">
        <v>119</v>
      </c>
      <c r="P345" s="7" t="s">
        <v>84</v>
      </c>
      <c r="Q345" s="7" t="s">
        <v>461</v>
      </c>
      <c r="R345" s="7" t="s">
        <v>53</v>
      </c>
      <c r="S345" s="7" t="s">
        <v>421</v>
      </c>
      <c r="T345">
        <v>1</v>
      </c>
      <c r="U345">
        <f t="shared" si="10"/>
        <v>40</v>
      </c>
      <c r="V345">
        <f t="shared" si="11"/>
        <v>10</v>
      </c>
    </row>
    <row r="346" spans="1:22" ht="36.75" customHeight="1" x14ac:dyDescent="0.2">
      <c r="A346" s="7" t="s">
        <v>419</v>
      </c>
      <c r="B346" s="7" t="s">
        <v>420</v>
      </c>
      <c r="C346" s="8">
        <v>45568</v>
      </c>
      <c r="D346" s="9">
        <v>45568.314479166664</v>
      </c>
      <c r="E346" s="10">
        <v>0</v>
      </c>
      <c r="F346" s="7" t="s">
        <v>116</v>
      </c>
      <c r="G346" s="10">
        <v>20</v>
      </c>
      <c r="H346" s="7" t="s">
        <v>117</v>
      </c>
      <c r="I346" s="7" t="s">
        <v>23</v>
      </c>
      <c r="J346" s="11">
        <v>130</v>
      </c>
      <c r="K346" s="7" t="s">
        <v>117</v>
      </c>
      <c r="L346" s="7" t="s">
        <v>82</v>
      </c>
      <c r="M346" s="7" t="s">
        <v>118</v>
      </c>
      <c r="N346" s="7" t="s">
        <v>27</v>
      </c>
      <c r="O346" s="7" t="s">
        <v>119</v>
      </c>
      <c r="P346" s="7" t="s">
        <v>84</v>
      </c>
      <c r="Q346" s="7" t="s">
        <v>462</v>
      </c>
      <c r="R346" s="7" t="s">
        <v>53</v>
      </c>
      <c r="S346" s="7" t="s">
        <v>421</v>
      </c>
      <c r="T346">
        <v>1</v>
      </c>
      <c r="U346">
        <f t="shared" si="10"/>
        <v>40</v>
      </c>
      <c r="V346">
        <f t="shared" si="11"/>
        <v>10</v>
      </c>
    </row>
    <row r="347" spans="1:22" ht="36.75" customHeight="1" x14ac:dyDescent="0.2">
      <c r="A347" s="2" t="s">
        <v>419</v>
      </c>
      <c r="B347" s="2" t="s">
        <v>420</v>
      </c>
      <c r="C347" s="3">
        <v>45568</v>
      </c>
      <c r="D347" s="4">
        <v>45568.29619212963</v>
      </c>
      <c r="E347" s="5">
        <v>0</v>
      </c>
      <c r="F347" s="2" t="s">
        <v>116</v>
      </c>
      <c r="G347" s="5">
        <v>20</v>
      </c>
      <c r="H347" s="2" t="s">
        <v>117</v>
      </c>
      <c r="I347" s="2" t="s">
        <v>23</v>
      </c>
      <c r="J347" s="6">
        <v>130</v>
      </c>
      <c r="K347" s="2" t="s">
        <v>117</v>
      </c>
      <c r="L347" s="2" t="s">
        <v>82</v>
      </c>
      <c r="M347" s="2" t="s">
        <v>118</v>
      </c>
      <c r="N347" s="2" t="s">
        <v>27</v>
      </c>
      <c r="O347" s="2" t="s">
        <v>119</v>
      </c>
      <c r="P347" s="2" t="s">
        <v>84</v>
      </c>
      <c r="Q347" s="2" t="s">
        <v>463</v>
      </c>
      <c r="R347" s="2" t="s">
        <v>53</v>
      </c>
      <c r="S347" s="2" t="s">
        <v>421</v>
      </c>
      <c r="T347">
        <v>1</v>
      </c>
      <c r="U347">
        <f t="shared" si="10"/>
        <v>40</v>
      </c>
      <c r="V347">
        <f t="shared" si="11"/>
        <v>10</v>
      </c>
    </row>
    <row r="348" spans="1:22" ht="48" customHeight="1" x14ac:dyDescent="0.2">
      <c r="A348" s="7" t="s">
        <v>419</v>
      </c>
      <c r="B348" s="7" t="s">
        <v>420</v>
      </c>
      <c r="C348" s="8">
        <v>45568</v>
      </c>
      <c r="D348" s="9">
        <v>45568.273668981477</v>
      </c>
      <c r="E348" s="10">
        <v>0</v>
      </c>
      <c r="F348" s="7" t="s">
        <v>116</v>
      </c>
      <c r="G348" s="10">
        <v>20</v>
      </c>
      <c r="H348" s="7" t="s">
        <v>117</v>
      </c>
      <c r="I348" s="7" t="s">
        <v>23</v>
      </c>
      <c r="J348" s="11">
        <v>130</v>
      </c>
      <c r="K348" s="7" t="s">
        <v>117</v>
      </c>
      <c r="L348" s="7" t="s">
        <v>82</v>
      </c>
      <c r="M348" s="7" t="s">
        <v>118</v>
      </c>
      <c r="N348" s="7" t="s">
        <v>27</v>
      </c>
      <c r="O348" s="7" t="s">
        <v>119</v>
      </c>
      <c r="P348" s="7" t="s">
        <v>84</v>
      </c>
      <c r="Q348" s="7" t="s">
        <v>464</v>
      </c>
      <c r="R348" s="7" t="s">
        <v>53</v>
      </c>
      <c r="S348" s="7" t="s">
        <v>421</v>
      </c>
      <c r="T348">
        <v>1</v>
      </c>
      <c r="U348">
        <f t="shared" si="10"/>
        <v>40</v>
      </c>
      <c r="V348">
        <f t="shared" si="11"/>
        <v>10</v>
      </c>
    </row>
    <row r="349" spans="1:22" ht="36.75" customHeight="1" x14ac:dyDescent="0.2">
      <c r="A349" s="2" t="s">
        <v>419</v>
      </c>
      <c r="B349" s="2" t="s">
        <v>420</v>
      </c>
      <c r="C349" s="3">
        <v>45567</v>
      </c>
      <c r="D349" s="4">
        <v>45567.796400462961</v>
      </c>
      <c r="E349" s="5">
        <v>0</v>
      </c>
      <c r="F349" s="2" t="s">
        <v>116</v>
      </c>
      <c r="G349" s="5">
        <v>20</v>
      </c>
      <c r="H349" s="2" t="s">
        <v>117</v>
      </c>
      <c r="I349" s="2" t="s">
        <v>23</v>
      </c>
      <c r="J349" s="6">
        <v>130</v>
      </c>
      <c r="K349" s="2" t="s">
        <v>117</v>
      </c>
      <c r="L349" s="2" t="s">
        <v>82</v>
      </c>
      <c r="M349" s="2" t="s">
        <v>118</v>
      </c>
      <c r="N349" s="2" t="s">
        <v>27</v>
      </c>
      <c r="O349" s="2" t="s">
        <v>119</v>
      </c>
      <c r="P349" s="2" t="s">
        <v>84</v>
      </c>
      <c r="Q349" s="2" t="s">
        <v>465</v>
      </c>
      <c r="R349" s="2" t="s">
        <v>53</v>
      </c>
      <c r="S349" s="2" t="s">
        <v>421</v>
      </c>
      <c r="T349">
        <v>1</v>
      </c>
      <c r="U349">
        <f t="shared" si="10"/>
        <v>40</v>
      </c>
      <c r="V349">
        <f t="shared" si="11"/>
        <v>10</v>
      </c>
    </row>
    <row r="350" spans="1:22" ht="48" customHeight="1" x14ac:dyDescent="0.2">
      <c r="A350" s="2" t="s">
        <v>419</v>
      </c>
      <c r="B350" s="2" t="s">
        <v>420</v>
      </c>
      <c r="C350" s="3">
        <v>45567</v>
      </c>
      <c r="D350" s="4">
        <v>45567.78224537037</v>
      </c>
      <c r="E350" s="5">
        <v>0</v>
      </c>
      <c r="F350" s="2" t="s">
        <v>116</v>
      </c>
      <c r="G350" s="5">
        <v>20</v>
      </c>
      <c r="H350" s="2" t="s">
        <v>117</v>
      </c>
      <c r="I350" s="2" t="s">
        <v>23</v>
      </c>
      <c r="J350" s="6">
        <v>130</v>
      </c>
      <c r="K350" s="2" t="s">
        <v>117</v>
      </c>
      <c r="L350" s="2" t="s">
        <v>82</v>
      </c>
      <c r="M350" s="2" t="s">
        <v>118</v>
      </c>
      <c r="N350" s="2" t="s">
        <v>27</v>
      </c>
      <c r="O350" s="2" t="s">
        <v>119</v>
      </c>
      <c r="P350" s="2" t="s">
        <v>84</v>
      </c>
      <c r="Q350" s="2" t="s">
        <v>466</v>
      </c>
      <c r="R350" s="2" t="s">
        <v>53</v>
      </c>
      <c r="S350" s="2" t="s">
        <v>421</v>
      </c>
      <c r="T350">
        <v>1</v>
      </c>
      <c r="U350">
        <f t="shared" si="10"/>
        <v>40</v>
      </c>
      <c r="V350">
        <f t="shared" si="11"/>
        <v>10</v>
      </c>
    </row>
    <row r="351" spans="1:22" ht="36.75" customHeight="1" x14ac:dyDescent="0.2">
      <c r="A351" s="7" t="s">
        <v>419</v>
      </c>
      <c r="B351" s="7" t="s">
        <v>420</v>
      </c>
      <c r="C351" s="8">
        <v>45567</v>
      </c>
      <c r="D351" s="9">
        <v>45567.773518518516</v>
      </c>
      <c r="E351" s="10">
        <v>0</v>
      </c>
      <c r="F351" s="7" t="s">
        <v>116</v>
      </c>
      <c r="G351" s="10">
        <v>20</v>
      </c>
      <c r="H351" s="7" t="s">
        <v>117</v>
      </c>
      <c r="I351" s="7" t="s">
        <v>23</v>
      </c>
      <c r="J351" s="11">
        <v>130</v>
      </c>
      <c r="K351" s="7" t="s">
        <v>117</v>
      </c>
      <c r="L351" s="7" t="s">
        <v>82</v>
      </c>
      <c r="M351" s="7" t="s">
        <v>118</v>
      </c>
      <c r="N351" s="7" t="s">
        <v>27</v>
      </c>
      <c r="O351" s="7" t="s">
        <v>119</v>
      </c>
      <c r="P351" s="7" t="s">
        <v>84</v>
      </c>
      <c r="Q351" s="7" t="s">
        <v>467</v>
      </c>
      <c r="R351" s="7" t="s">
        <v>53</v>
      </c>
      <c r="S351" s="7" t="s">
        <v>421</v>
      </c>
      <c r="T351">
        <v>1</v>
      </c>
      <c r="U351">
        <f t="shared" si="10"/>
        <v>40</v>
      </c>
      <c r="V351">
        <f t="shared" si="11"/>
        <v>10</v>
      </c>
    </row>
    <row r="352" spans="1:22" ht="36.75" customHeight="1" x14ac:dyDescent="0.2">
      <c r="A352" s="7" t="s">
        <v>419</v>
      </c>
      <c r="B352" s="7" t="s">
        <v>420</v>
      </c>
      <c r="C352" s="8">
        <v>45567</v>
      </c>
      <c r="D352" s="9">
        <v>45567.763344907406</v>
      </c>
      <c r="E352" s="10">
        <v>0</v>
      </c>
      <c r="F352" s="7" t="s">
        <v>116</v>
      </c>
      <c r="G352" s="10">
        <v>20</v>
      </c>
      <c r="H352" s="7" t="s">
        <v>117</v>
      </c>
      <c r="I352" s="7" t="s">
        <v>23</v>
      </c>
      <c r="J352" s="11">
        <v>130</v>
      </c>
      <c r="K352" s="7" t="s">
        <v>117</v>
      </c>
      <c r="L352" s="7" t="s">
        <v>82</v>
      </c>
      <c r="M352" s="7" t="s">
        <v>118</v>
      </c>
      <c r="N352" s="7" t="s">
        <v>27</v>
      </c>
      <c r="O352" s="7" t="s">
        <v>119</v>
      </c>
      <c r="P352" s="7" t="s">
        <v>84</v>
      </c>
      <c r="Q352" s="7" t="s">
        <v>468</v>
      </c>
      <c r="R352" s="7" t="s">
        <v>53</v>
      </c>
      <c r="S352" s="7" t="s">
        <v>421</v>
      </c>
      <c r="T352">
        <v>1</v>
      </c>
      <c r="U352">
        <f t="shared" si="10"/>
        <v>40</v>
      </c>
      <c r="V352">
        <f t="shared" si="11"/>
        <v>10</v>
      </c>
    </row>
    <row r="353" spans="1:22" ht="36.75" customHeight="1" x14ac:dyDescent="0.2">
      <c r="A353" s="7" t="s">
        <v>419</v>
      </c>
      <c r="B353" s="7" t="s">
        <v>420</v>
      </c>
      <c r="C353" s="8">
        <v>45567</v>
      </c>
      <c r="D353" s="9">
        <v>45567.75341435185</v>
      </c>
      <c r="E353" s="10">
        <v>0</v>
      </c>
      <c r="F353" s="7" t="s">
        <v>116</v>
      </c>
      <c r="G353" s="10">
        <v>20</v>
      </c>
      <c r="H353" s="7" t="s">
        <v>117</v>
      </c>
      <c r="I353" s="7" t="s">
        <v>23</v>
      </c>
      <c r="J353" s="11">
        <v>130</v>
      </c>
      <c r="K353" s="7" t="s">
        <v>117</v>
      </c>
      <c r="L353" s="7" t="s">
        <v>82</v>
      </c>
      <c r="M353" s="7" t="s">
        <v>118</v>
      </c>
      <c r="N353" s="7" t="s">
        <v>27</v>
      </c>
      <c r="O353" s="7" t="s">
        <v>119</v>
      </c>
      <c r="P353" s="7" t="s">
        <v>84</v>
      </c>
      <c r="Q353" s="7" t="s">
        <v>469</v>
      </c>
      <c r="R353" s="7" t="s">
        <v>53</v>
      </c>
      <c r="S353" s="7" t="s">
        <v>421</v>
      </c>
      <c r="T353">
        <v>1</v>
      </c>
      <c r="U353">
        <f t="shared" si="10"/>
        <v>40</v>
      </c>
      <c r="V353">
        <f t="shared" si="11"/>
        <v>10</v>
      </c>
    </row>
    <row r="354" spans="1:22" ht="36.75" customHeight="1" x14ac:dyDescent="0.2">
      <c r="A354" s="7" t="s">
        <v>419</v>
      </c>
      <c r="B354" s="7" t="s">
        <v>420</v>
      </c>
      <c r="C354" s="8">
        <v>45567</v>
      </c>
      <c r="D354" s="9">
        <v>45567.742442129631</v>
      </c>
      <c r="E354" s="10">
        <v>0</v>
      </c>
      <c r="F354" s="7" t="s">
        <v>116</v>
      </c>
      <c r="G354" s="10">
        <v>20</v>
      </c>
      <c r="H354" s="7" t="s">
        <v>117</v>
      </c>
      <c r="I354" s="7" t="s">
        <v>23</v>
      </c>
      <c r="J354" s="11">
        <v>130</v>
      </c>
      <c r="K354" s="7" t="s">
        <v>117</v>
      </c>
      <c r="L354" s="7" t="s">
        <v>82</v>
      </c>
      <c r="M354" s="7" t="s">
        <v>118</v>
      </c>
      <c r="N354" s="7" t="s">
        <v>27</v>
      </c>
      <c r="O354" s="7" t="s">
        <v>119</v>
      </c>
      <c r="P354" s="7" t="s">
        <v>84</v>
      </c>
      <c r="Q354" s="7" t="s">
        <v>470</v>
      </c>
      <c r="R354" s="7" t="s">
        <v>53</v>
      </c>
      <c r="S354" s="7" t="s">
        <v>421</v>
      </c>
      <c r="T354">
        <v>1</v>
      </c>
      <c r="U354">
        <f t="shared" si="10"/>
        <v>40</v>
      </c>
      <c r="V354">
        <f t="shared" si="11"/>
        <v>10</v>
      </c>
    </row>
    <row r="355" spans="1:22" ht="36.75" customHeight="1" x14ac:dyDescent="0.2">
      <c r="A355" s="7" t="s">
        <v>419</v>
      </c>
      <c r="B355" s="7" t="s">
        <v>420</v>
      </c>
      <c r="C355" s="8">
        <v>45567</v>
      </c>
      <c r="D355" s="9">
        <v>45567.73128472222</v>
      </c>
      <c r="E355" s="10">
        <v>0</v>
      </c>
      <c r="F355" s="7" t="s">
        <v>116</v>
      </c>
      <c r="G355" s="10">
        <v>20</v>
      </c>
      <c r="H355" s="7" t="s">
        <v>117</v>
      </c>
      <c r="I355" s="7" t="s">
        <v>23</v>
      </c>
      <c r="J355" s="11">
        <v>130</v>
      </c>
      <c r="K355" s="7" t="s">
        <v>117</v>
      </c>
      <c r="L355" s="7" t="s">
        <v>82</v>
      </c>
      <c r="M355" s="7" t="s">
        <v>118</v>
      </c>
      <c r="N355" s="7" t="s">
        <v>27</v>
      </c>
      <c r="O355" s="7" t="s">
        <v>119</v>
      </c>
      <c r="P355" s="7" t="s">
        <v>84</v>
      </c>
      <c r="Q355" s="7" t="s">
        <v>471</v>
      </c>
      <c r="R355" s="7" t="s">
        <v>53</v>
      </c>
      <c r="S355" s="7" t="s">
        <v>421</v>
      </c>
      <c r="T355">
        <v>1</v>
      </c>
      <c r="U355">
        <f t="shared" si="10"/>
        <v>40</v>
      </c>
      <c r="V355">
        <f t="shared" si="11"/>
        <v>10</v>
      </c>
    </row>
    <row r="356" spans="1:22" ht="36.75" customHeight="1" x14ac:dyDescent="0.2">
      <c r="A356" s="2" t="s">
        <v>419</v>
      </c>
      <c r="B356" s="2" t="s">
        <v>420</v>
      </c>
      <c r="C356" s="3">
        <v>45567</v>
      </c>
      <c r="D356" s="4">
        <v>45567.720937499995</v>
      </c>
      <c r="E356" s="5">
        <v>0</v>
      </c>
      <c r="F356" s="2" t="s">
        <v>116</v>
      </c>
      <c r="G356" s="5">
        <v>20</v>
      </c>
      <c r="H356" s="2" t="s">
        <v>117</v>
      </c>
      <c r="I356" s="2" t="s">
        <v>23</v>
      </c>
      <c r="J356" s="6">
        <v>130</v>
      </c>
      <c r="K356" s="2" t="s">
        <v>117</v>
      </c>
      <c r="L356" s="2" t="s">
        <v>82</v>
      </c>
      <c r="M356" s="2" t="s">
        <v>118</v>
      </c>
      <c r="N356" s="2" t="s">
        <v>27</v>
      </c>
      <c r="O356" s="2" t="s">
        <v>119</v>
      </c>
      <c r="P356" s="2" t="s">
        <v>84</v>
      </c>
      <c r="Q356" s="2" t="s">
        <v>472</v>
      </c>
      <c r="R356" s="2" t="s">
        <v>53</v>
      </c>
      <c r="S356" s="2" t="s">
        <v>421</v>
      </c>
      <c r="T356">
        <v>1</v>
      </c>
      <c r="U356">
        <f t="shared" si="10"/>
        <v>40</v>
      </c>
      <c r="V356">
        <f t="shared" si="11"/>
        <v>10</v>
      </c>
    </row>
    <row r="357" spans="1:22" ht="36.75" customHeight="1" x14ac:dyDescent="0.2">
      <c r="A357" s="7" t="s">
        <v>419</v>
      </c>
      <c r="B357" s="7" t="s">
        <v>420</v>
      </c>
      <c r="C357" s="8">
        <v>45567</v>
      </c>
      <c r="D357" s="9">
        <v>45567.712673611109</v>
      </c>
      <c r="E357" s="10">
        <v>0</v>
      </c>
      <c r="F357" s="7" t="s">
        <v>116</v>
      </c>
      <c r="G357" s="10">
        <v>20</v>
      </c>
      <c r="H357" s="7" t="s">
        <v>117</v>
      </c>
      <c r="I357" s="7" t="s">
        <v>23</v>
      </c>
      <c r="J357" s="11">
        <v>130</v>
      </c>
      <c r="K357" s="7" t="s">
        <v>117</v>
      </c>
      <c r="L357" s="7" t="s">
        <v>82</v>
      </c>
      <c r="M357" s="7" t="s">
        <v>118</v>
      </c>
      <c r="N357" s="7" t="s">
        <v>27</v>
      </c>
      <c r="O357" s="7" t="s">
        <v>119</v>
      </c>
      <c r="P357" s="7" t="s">
        <v>84</v>
      </c>
      <c r="Q357" s="7" t="s">
        <v>473</v>
      </c>
      <c r="R357" s="7" t="s">
        <v>53</v>
      </c>
      <c r="S357" s="7" t="s">
        <v>421</v>
      </c>
      <c r="T357">
        <v>1</v>
      </c>
      <c r="U357">
        <f t="shared" si="10"/>
        <v>40</v>
      </c>
      <c r="V357">
        <f t="shared" si="11"/>
        <v>10</v>
      </c>
    </row>
    <row r="358" spans="1:22" ht="36.75" customHeight="1" x14ac:dyDescent="0.2">
      <c r="A358" s="2" t="s">
        <v>419</v>
      </c>
      <c r="B358" s="2" t="s">
        <v>420</v>
      </c>
      <c r="C358" s="3">
        <v>45567</v>
      </c>
      <c r="D358" s="4">
        <v>45567.70076388889</v>
      </c>
      <c r="E358" s="5">
        <v>0</v>
      </c>
      <c r="F358" s="2" t="s">
        <v>116</v>
      </c>
      <c r="G358" s="5">
        <v>20</v>
      </c>
      <c r="H358" s="2" t="s">
        <v>117</v>
      </c>
      <c r="I358" s="2" t="s">
        <v>23</v>
      </c>
      <c r="J358" s="6">
        <v>130</v>
      </c>
      <c r="K358" s="2" t="s">
        <v>117</v>
      </c>
      <c r="L358" s="2" t="s">
        <v>82</v>
      </c>
      <c r="M358" s="2" t="s">
        <v>118</v>
      </c>
      <c r="N358" s="2" t="s">
        <v>27</v>
      </c>
      <c r="O358" s="2" t="s">
        <v>119</v>
      </c>
      <c r="P358" s="2" t="s">
        <v>84</v>
      </c>
      <c r="Q358" s="2" t="s">
        <v>474</v>
      </c>
      <c r="R358" s="2" t="s">
        <v>53</v>
      </c>
      <c r="S358" s="2" t="s">
        <v>421</v>
      </c>
      <c r="T358">
        <v>1</v>
      </c>
      <c r="U358">
        <f t="shared" si="10"/>
        <v>40</v>
      </c>
      <c r="V358">
        <f t="shared" si="11"/>
        <v>10</v>
      </c>
    </row>
    <row r="359" spans="1:22" ht="36.75" customHeight="1" x14ac:dyDescent="0.2">
      <c r="A359" s="7" t="s">
        <v>419</v>
      </c>
      <c r="B359" s="7" t="s">
        <v>420</v>
      </c>
      <c r="C359" s="8">
        <v>45567</v>
      </c>
      <c r="D359" s="9">
        <v>45567.692037037035</v>
      </c>
      <c r="E359" s="10">
        <v>0</v>
      </c>
      <c r="F359" s="7" t="s">
        <v>116</v>
      </c>
      <c r="G359" s="10">
        <v>20</v>
      </c>
      <c r="H359" s="7" t="s">
        <v>117</v>
      </c>
      <c r="I359" s="7" t="s">
        <v>23</v>
      </c>
      <c r="J359" s="11">
        <v>130</v>
      </c>
      <c r="K359" s="7" t="s">
        <v>117</v>
      </c>
      <c r="L359" s="7" t="s">
        <v>82</v>
      </c>
      <c r="M359" s="7" t="s">
        <v>118</v>
      </c>
      <c r="N359" s="7" t="s">
        <v>27</v>
      </c>
      <c r="O359" s="7" t="s">
        <v>119</v>
      </c>
      <c r="P359" s="7" t="s">
        <v>84</v>
      </c>
      <c r="Q359" s="7" t="s">
        <v>475</v>
      </c>
      <c r="R359" s="7" t="s">
        <v>53</v>
      </c>
      <c r="S359" s="7" t="s">
        <v>421</v>
      </c>
      <c r="T359">
        <v>1</v>
      </c>
      <c r="U359">
        <f t="shared" si="10"/>
        <v>40</v>
      </c>
      <c r="V359">
        <f t="shared" si="11"/>
        <v>10</v>
      </c>
    </row>
    <row r="360" spans="1:22" ht="48" customHeight="1" x14ac:dyDescent="0.2">
      <c r="A360" s="7" t="s">
        <v>419</v>
      </c>
      <c r="B360" s="7" t="s">
        <v>420</v>
      </c>
      <c r="C360" s="8">
        <v>45567</v>
      </c>
      <c r="D360" s="9">
        <v>45567.680358796293</v>
      </c>
      <c r="E360" s="10">
        <v>0</v>
      </c>
      <c r="F360" s="7" t="s">
        <v>116</v>
      </c>
      <c r="G360" s="10">
        <v>20</v>
      </c>
      <c r="H360" s="7" t="s">
        <v>117</v>
      </c>
      <c r="I360" s="7" t="s">
        <v>23</v>
      </c>
      <c r="J360" s="11">
        <v>130</v>
      </c>
      <c r="K360" s="7" t="s">
        <v>117</v>
      </c>
      <c r="L360" s="7" t="s">
        <v>82</v>
      </c>
      <c r="M360" s="7" t="s">
        <v>118</v>
      </c>
      <c r="N360" s="7" t="s">
        <v>27</v>
      </c>
      <c r="O360" s="7" t="s">
        <v>119</v>
      </c>
      <c r="P360" s="7" t="s">
        <v>84</v>
      </c>
      <c r="Q360" s="7" t="s">
        <v>476</v>
      </c>
      <c r="R360" s="7" t="s">
        <v>53</v>
      </c>
      <c r="S360" s="7" t="s">
        <v>421</v>
      </c>
      <c r="T360">
        <v>1</v>
      </c>
      <c r="U360">
        <f t="shared" si="10"/>
        <v>40</v>
      </c>
      <c r="V360">
        <f t="shared" si="11"/>
        <v>10</v>
      </c>
    </row>
    <row r="361" spans="1:22" ht="36.75" customHeight="1" x14ac:dyDescent="0.2">
      <c r="A361" s="7" t="s">
        <v>419</v>
      </c>
      <c r="B361" s="7" t="s">
        <v>420</v>
      </c>
      <c r="C361" s="8">
        <v>45567</v>
      </c>
      <c r="D361" s="9">
        <v>45567.669942129629</v>
      </c>
      <c r="E361" s="10">
        <v>0</v>
      </c>
      <c r="F361" s="7" t="s">
        <v>116</v>
      </c>
      <c r="G361" s="10">
        <v>20</v>
      </c>
      <c r="H361" s="7" t="s">
        <v>117</v>
      </c>
      <c r="I361" s="7" t="s">
        <v>23</v>
      </c>
      <c r="J361" s="11">
        <v>130</v>
      </c>
      <c r="K361" s="7" t="s">
        <v>117</v>
      </c>
      <c r="L361" s="7" t="s">
        <v>82</v>
      </c>
      <c r="M361" s="7" t="s">
        <v>118</v>
      </c>
      <c r="N361" s="7" t="s">
        <v>27</v>
      </c>
      <c r="O361" s="7" t="s">
        <v>119</v>
      </c>
      <c r="P361" s="7" t="s">
        <v>84</v>
      </c>
      <c r="Q361" s="7" t="s">
        <v>477</v>
      </c>
      <c r="R361" s="7" t="s">
        <v>53</v>
      </c>
      <c r="S361" s="7" t="s">
        <v>421</v>
      </c>
      <c r="T361">
        <v>1</v>
      </c>
      <c r="U361">
        <f t="shared" si="10"/>
        <v>40</v>
      </c>
      <c r="V361">
        <f t="shared" si="11"/>
        <v>10</v>
      </c>
    </row>
    <row r="362" spans="1:22" ht="48" customHeight="1" x14ac:dyDescent="0.2">
      <c r="A362" s="2" t="s">
        <v>419</v>
      </c>
      <c r="B362" s="2" t="s">
        <v>420</v>
      </c>
      <c r="C362" s="3">
        <v>45567</v>
      </c>
      <c r="D362" s="4">
        <v>45567.418587962959</v>
      </c>
      <c r="E362" s="5">
        <v>0</v>
      </c>
      <c r="F362" s="2" t="s">
        <v>116</v>
      </c>
      <c r="G362" s="5">
        <v>20</v>
      </c>
      <c r="H362" s="2" t="s">
        <v>117</v>
      </c>
      <c r="I362" s="2" t="s">
        <v>23</v>
      </c>
      <c r="J362" s="6">
        <v>130</v>
      </c>
      <c r="K362" s="2" t="s">
        <v>117</v>
      </c>
      <c r="L362" s="2" t="s">
        <v>82</v>
      </c>
      <c r="M362" s="2" t="s">
        <v>118</v>
      </c>
      <c r="N362" s="2" t="s">
        <v>27</v>
      </c>
      <c r="O362" s="2" t="s">
        <v>119</v>
      </c>
      <c r="P362" s="2" t="s">
        <v>84</v>
      </c>
      <c r="Q362" s="2" t="s">
        <v>478</v>
      </c>
      <c r="R362" s="2" t="s">
        <v>53</v>
      </c>
      <c r="S362" s="2" t="s">
        <v>421</v>
      </c>
      <c r="T362">
        <v>1</v>
      </c>
      <c r="U362">
        <f t="shared" si="10"/>
        <v>40</v>
      </c>
      <c r="V362">
        <f t="shared" si="11"/>
        <v>10</v>
      </c>
    </row>
    <row r="363" spans="1:22" ht="36.75" customHeight="1" x14ac:dyDescent="0.2">
      <c r="A363" s="7" t="s">
        <v>419</v>
      </c>
      <c r="B363" s="7" t="s">
        <v>420</v>
      </c>
      <c r="C363" s="8">
        <v>45567</v>
      </c>
      <c r="D363" s="9">
        <v>45567.398217592592</v>
      </c>
      <c r="E363" s="10">
        <v>0</v>
      </c>
      <c r="F363" s="7" t="s">
        <v>116</v>
      </c>
      <c r="G363" s="10">
        <v>20</v>
      </c>
      <c r="H363" s="7" t="s">
        <v>117</v>
      </c>
      <c r="I363" s="7" t="s">
        <v>23</v>
      </c>
      <c r="J363" s="11">
        <v>130</v>
      </c>
      <c r="K363" s="7" t="s">
        <v>117</v>
      </c>
      <c r="L363" s="7" t="s">
        <v>82</v>
      </c>
      <c r="M363" s="7" t="s">
        <v>118</v>
      </c>
      <c r="N363" s="7" t="s">
        <v>27</v>
      </c>
      <c r="O363" s="7" t="s">
        <v>119</v>
      </c>
      <c r="P363" s="7" t="s">
        <v>84</v>
      </c>
      <c r="Q363" s="7" t="s">
        <v>479</v>
      </c>
      <c r="R363" s="7" t="s">
        <v>53</v>
      </c>
      <c r="S363" s="7" t="s">
        <v>421</v>
      </c>
      <c r="T363">
        <v>1</v>
      </c>
      <c r="U363">
        <f t="shared" si="10"/>
        <v>40</v>
      </c>
      <c r="V363">
        <f t="shared" si="11"/>
        <v>10</v>
      </c>
    </row>
    <row r="364" spans="1:22" ht="36.75" customHeight="1" x14ac:dyDescent="0.2">
      <c r="A364" s="2" t="s">
        <v>419</v>
      </c>
      <c r="B364" s="2" t="s">
        <v>420</v>
      </c>
      <c r="C364" s="3">
        <v>45567</v>
      </c>
      <c r="D364" s="4">
        <v>45567.377013888887</v>
      </c>
      <c r="E364" s="5">
        <v>0</v>
      </c>
      <c r="F364" s="2" t="s">
        <v>116</v>
      </c>
      <c r="G364" s="5">
        <v>20</v>
      </c>
      <c r="H364" s="2" t="s">
        <v>117</v>
      </c>
      <c r="I364" s="2" t="s">
        <v>23</v>
      </c>
      <c r="J364" s="6">
        <v>130</v>
      </c>
      <c r="K364" s="2" t="s">
        <v>117</v>
      </c>
      <c r="L364" s="2" t="s">
        <v>82</v>
      </c>
      <c r="M364" s="2" t="s">
        <v>118</v>
      </c>
      <c r="N364" s="2" t="s">
        <v>27</v>
      </c>
      <c r="O364" s="2" t="s">
        <v>119</v>
      </c>
      <c r="P364" s="2" t="s">
        <v>84</v>
      </c>
      <c r="Q364" s="2" t="s">
        <v>480</v>
      </c>
      <c r="R364" s="2" t="s">
        <v>53</v>
      </c>
      <c r="S364" s="2" t="s">
        <v>421</v>
      </c>
      <c r="T364">
        <v>1</v>
      </c>
      <c r="U364">
        <f t="shared" si="10"/>
        <v>40</v>
      </c>
      <c r="V364">
        <f t="shared" si="11"/>
        <v>10</v>
      </c>
    </row>
    <row r="365" spans="1:22" ht="36.75" customHeight="1" x14ac:dyDescent="0.2">
      <c r="A365" s="7" t="s">
        <v>419</v>
      </c>
      <c r="B365" s="7" t="s">
        <v>420</v>
      </c>
      <c r="C365" s="8">
        <v>45567</v>
      </c>
      <c r="D365" s="9">
        <v>45567.357349537036</v>
      </c>
      <c r="E365" s="10">
        <v>0</v>
      </c>
      <c r="F365" s="7" t="s">
        <v>116</v>
      </c>
      <c r="G365" s="10">
        <v>20</v>
      </c>
      <c r="H365" s="7" t="s">
        <v>117</v>
      </c>
      <c r="I365" s="7" t="s">
        <v>23</v>
      </c>
      <c r="J365" s="11">
        <v>130</v>
      </c>
      <c r="K365" s="7" t="s">
        <v>117</v>
      </c>
      <c r="L365" s="7" t="s">
        <v>82</v>
      </c>
      <c r="M365" s="7" t="s">
        <v>118</v>
      </c>
      <c r="N365" s="7" t="s">
        <v>27</v>
      </c>
      <c r="O365" s="7" t="s">
        <v>119</v>
      </c>
      <c r="P365" s="7" t="s">
        <v>84</v>
      </c>
      <c r="Q365" s="7" t="s">
        <v>481</v>
      </c>
      <c r="R365" s="7" t="s">
        <v>53</v>
      </c>
      <c r="S365" s="7" t="s">
        <v>421</v>
      </c>
      <c r="T365">
        <v>1</v>
      </c>
      <c r="U365">
        <f t="shared" si="10"/>
        <v>40</v>
      </c>
      <c r="V365">
        <f t="shared" si="11"/>
        <v>10</v>
      </c>
    </row>
    <row r="366" spans="1:22" ht="36.75" customHeight="1" x14ac:dyDescent="0.2">
      <c r="A366" s="7" t="s">
        <v>419</v>
      </c>
      <c r="B366" s="7" t="s">
        <v>420</v>
      </c>
      <c r="C366" s="8">
        <v>45567</v>
      </c>
      <c r="D366" s="9">
        <v>45567.335034722222</v>
      </c>
      <c r="E366" s="10">
        <v>0</v>
      </c>
      <c r="F366" s="7" t="s">
        <v>116</v>
      </c>
      <c r="G366" s="10">
        <v>20</v>
      </c>
      <c r="H366" s="7" t="s">
        <v>117</v>
      </c>
      <c r="I366" s="7" t="s">
        <v>23</v>
      </c>
      <c r="J366" s="11">
        <v>130</v>
      </c>
      <c r="K366" s="7" t="s">
        <v>117</v>
      </c>
      <c r="L366" s="7" t="s">
        <v>82</v>
      </c>
      <c r="M366" s="7" t="s">
        <v>118</v>
      </c>
      <c r="N366" s="7" t="s">
        <v>27</v>
      </c>
      <c r="O366" s="7" t="s">
        <v>119</v>
      </c>
      <c r="P366" s="7" t="s">
        <v>84</v>
      </c>
      <c r="Q366" s="7" t="s">
        <v>482</v>
      </c>
      <c r="R366" s="7" t="s">
        <v>53</v>
      </c>
      <c r="S366" s="7" t="s">
        <v>421</v>
      </c>
      <c r="T366">
        <v>1</v>
      </c>
      <c r="U366">
        <f t="shared" si="10"/>
        <v>40</v>
      </c>
      <c r="V366">
        <f t="shared" si="11"/>
        <v>10</v>
      </c>
    </row>
    <row r="367" spans="1:22" ht="36.75" customHeight="1" x14ac:dyDescent="0.2">
      <c r="A367" s="7" t="s">
        <v>419</v>
      </c>
      <c r="B367" s="7" t="s">
        <v>420</v>
      </c>
      <c r="C367" s="8">
        <v>45567</v>
      </c>
      <c r="D367" s="9">
        <v>45567.315428240741</v>
      </c>
      <c r="E367" s="10">
        <v>0</v>
      </c>
      <c r="F367" s="7" t="s">
        <v>116</v>
      </c>
      <c r="G367" s="10">
        <v>20</v>
      </c>
      <c r="H367" s="7" t="s">
        <v>117</v>
      </c>
      <c r="I367" s="7" t="s">
        <v>23</v>
      </c>
      <c r="J367" s="11">
        <v>130</v>
      </c>
      <c r="K367" s="7" t="s">
        <v>117</v>
      </c>
      <c r="L367" s="7" t="s">
        <v>82</v>
      </c>
      <c r="M367" s="7" t="s">
        <v>118</v>
      </c>
      <c r="N367" s="7" t="s">
        <v>27</v>
      </c>
      <c r="O367" s="7" t="s">
        <v>119</v>
      </c>
      <c r="P367" s="7" t="s">
        <v>84</v>
      </c>
      <c r="Q367" s="7" t="s">
        <v>483</v>
      </c>
      <c r="R367" s="7" t="s">
        <v>53</v>
      </c>
      <c r="S367" s="7" t="s">
        <v>421</v>
      </c>
      <c r="T367">
        <v>1</v>
      </c>
      <c r="U367">
        <f t="shared" si="10"/>
        <v>40</v>
      </c>
      <c r="V367">
        <f t="shared" si="11"/>
        <v>10</v>
      </c>
    </row>
    <row r="368" spans="1:22" ht="36.75" customHeight="1" x14ac:dyDescent="0.2">
      <c r="A368" s="2" t="s">
        <v>419</v>
      </c>
      <c r="B368" s="2" t="s">
        <v>420</v>
      </c>
      <c r="C368" s="3">
        <v>45567</v>
      </c>
      <c r="D368" s="4">
        <v>45567.295138888891</v>
      </c>
      <c r="E368" s="5">
        <v>0</v>
      </c>
      <c r="F368" s="2" t="s">
        <v>116</v>
      </c>
      <c r="G368" s="5">
        <v>20</v>
      </c>
      <c r="H368" s="2" t="s">
        <v>117</v>
      </c>
      <c r="I368" s="2" t="s">
        <v>23</v>
      </c>
      <c r="J368" s="6">
        <v>130</v>
      </c>
      <c r="K368" s="2" t="s">
        <v>117</v>
      </c>
      <c r="L368" s="2" t="s">
        <v>82</v>
      </c>
      <c r="M368" s="2" t="s">
        <v>118</v>
      </c>
      <c r="N368" s="2" t="s">
        <v>27</v>
      </c>
      <c r="O368" s="2" t="s">
        <v>119</v>
      </c>
      <c r="P368" s="2" t="s">
        <v>84</v>
      </c>
      <c r="Q368" s="2" t="s">
        <v>484</v>
      </c>
      <c r="R368" s="2" t="s">
        <v>53</v>
      </c>
      <c r="S368" s="2" t="s">
        <v>421</v>
      </c>
      <c r="T368">
        <v>1</v>
      </c>
      <c r="U368">
        <f t="shared" si="10"/>
        <v>40</v>
      </c>
      <c r="V368">
        <f t="shared" si="11"/>
        <v>10</v>
      </c>
    </row>
    <row r="369" spans="1:22" ht="36.75" customHeight="1" x14ac:dyDescent="0.2">
      <c r="A369" s="7" t="s">
        <v>419</v>
      </c>
      <c r="B369" s="7" t="s">
        <v>420</v>
      </c>
      <c r="C369" s="8">
        <v>45567</v>
      </c>
      <c r="D369" s="9">
        <v>45567.273958333331</v>
      </c>
      <c r="E369" s="10">
        <v>0</v>
      </c>
      <c r="F369" s="7" t="s">
        <v>116</v>
      </c>
      <c r="G369" s="10">
        <v>20</v>
      </c>
      <c r="H369" s="7" t="s">
        <v>117</v>
      </c>
      <c r="I369" s="7" t="s">
        <v>23</v>
      </c>
      <c r="J369" s="11">
        <v>130</v>
      </c>
      <c r="K369" s="7" t="s">
        <v>117</v>
      </c>
      <c r="L369" s="7" t="s">
        <v>82</v>
      </c>
      <c r="M369" s="7" t="s">
        <v>118</v>
      </c>
      <c r="N369" s="7" t="s">
        <v>27</v>
      </c>
      <c r="O369" s="7" t="s">
        <v>119</v>
      </c>
      <c r="P369" s="7" t="s">
        <v>84</v>
      </c>
      <c r="Q369" s="7" t="s">
        <v>485</v>
      </c>
      <c r="R369" s="7" t="s">
        <v>53</v>
      </c>
      <c r="S369" s="7" t="s">
        <v>421</v>
      </c>
      <c r="T369">
        <v>1</v>
      </c>
      <c r="U369">
        <f t="shared" si="10"/>
        <v>40</v>
      </c>
      <c r="V369">
        <f t="shared" si="11"/>
        <v>10</v>
      </c>
    </row>
    <row r="370" spans="1:22" ht="36.75" customHeight="1" x14ac:dyDescent="0.2">
      <c r="A370" s="7" t="s">
        <v>419</v>
      </c>
      <c r="B370" s="7" t="s">
        <v>420</v>
      </c>
      <c r="C370" s="8">
        <v>45566</v>
      </c>
      <c r="D370" s="9">
        <v>45566.793842592589</v>
      </c>
      <c r="E370" s="10">
        <v>0</v>
      </c>
      <c r="F370" s="7" t="s">
        <v>116</v>
      </c>
      <c r="G370" s="10">
        <v>20</v>
      </c>
      <c r="H370" s="7" t="s">
        <v>117</v>
      </c>
      <c r="I370" s="7" t="s">
        <v>23</v>
      </c>
      <c r="J370" s="11">
        <v>130</v>
      </c>
      <c r="K370" s="7" t="s">
        <v>117</v>
      </c>
      <c r="L370" s="7" t="s">
        <v>82</v>
      </c>
      <c r="M370" s="7" t="s">
        <v>118</v>
      </c>
      <c r="N370" s="7" t="s">
        <v>27</v>
      </c>
      <c r="O370" s="7" t="s">
        <v>119</v>
      </c>
      <c r="P370" s="7" t="s">
        <v>84</v>
      </c>
      <c r="Q370" s="7" t="s">
        <v>486</v>
      </c>
      <c r="R370" s="7" t="s">
        <v>53</v>
      </c>
      <c r="S370" s="7" t="s">
        <v>421</v>
      </c>
      <c r="T370">
        <v>1</v>
      </c>
      <c r="U370">
        <f t="shared" si="10"/>
        <v>40</v>
      </c>
      <c r="V370">
        <f t="shared" si="11"/>
        <v>10</v>
      </c>
    </row>
    <row r="371" spans="1:22" ht="48" customHeight="1" x14ac:dyDescent="0.2">
      <c r="A371" s="7" t="s">
        <v>419</v>
      </c>
      <c r="B371" s="7" t="s">
        <v>420</v>
      </c>
      <c r="C371" s="8">
        <v>45566</v>
      </c>
      <c r="D371" s="9">
        <v>45566.773680555554</v>
      </c>
      <c r="E371" s="10">
        <v>0</v>
      </c>
      <c r="F371" s="7" t="s">
        <v>116</v>
      </c>
      <c r="G371" s="10">
        <v>20</v>
      </c>
      <c r="H371" s="7" t="s">
        <v>117</v>
      </c>
      <c r="I371" s="7" t="s">
        <v>23</v>
      </c>
      <c r="J371" s="11">
        <v>130</v>
      </c>
      <c r="K371" s="7" t="s">
        <v>117</v>
      </c>
      <c r="L371" s="7" t="s">
        <v>82</v>
      </c>
      <c r="M371" s="7" t="s">
        <v>118</v>
      </c>
      <c r="N371" s="7" t="s">
        <v>27</v>
      </c>
      <c r="O371" s="7" t="s">
        <v>119</v>
      </c>
      <c r="P371" s="7" t="s">
        <v>84</v>
      </c>
      <c r="Q371" s="7" t="s">
        <v>487</v>
      </c>
      <c r="R371" s="7" t="s">
        <v>53</v>
      </c>
      <c r="S371" s="7" t="s">
        <v>421</v>
      </c>
      <c r="T371">
        <v>1</v>
      </c>
      <c r="U371">
        <f t="shared" si="10"/>
        <v>40</v>
      </c>
      <c r="V371">
        <f t="shared" si="11"/>
        <v>10</v>
      </c>
    </row>
    <row r="372" spans="1:22" ht="36.75" customHeight="1" x14ac:dyDescent="0.2">
      <c r="A372" s="2" t="s">
        <v>419</v>
      </c>
      <c r="B372" s="2" t="s">
        <v>420</v>
      </c>
      <c r="C372" s="3">
        <v>45566</v>
      </c>
      <c r="D372" s="4">
        <v>45566.76185185185</v>
      </c>
      <c r="E372" s="5">
        <v>0</v>
      </c>
      <c r="F372" s="2" t="s">
        <v>116</v>
      </c>
      <c r="G372" s="5">
        <v>20</v>
      </c>
      <c r="H372" s="2" t="s">
        <v>117</v>
      </c>
      <c r="I372" s="2" t="s">
        <v>23</v>
      </c>
      <c r="J372" s="6">
        <v>130</v>
      </c>
      <c r="K372" s="2" t="s">
        <v>117</v>
      </c>
      <c r="L372" s="2" t="s">
        <v>82</v>
      </c>
      <c r="M372" s="2" t="s">
        <v>118</v>
      </c>
      <c r="N372" s="2" t="s">
        <v>27</v>
      </c>
      <c r="O372" s="2" t="s">
        <v>119</v>
      </c>
      <c r="P372" s="2" t="s">
        <v>84</v>
      </c>
      <c r="Q372" s="2" t="s">
        <v>488</v>
      </c>
      <c r="R372" s="2" t="s">
        <v>53</v>
      </c>
      <c r="S372" s="2" t="s">
        <v>421</v>
      </c>
      <c r="T372">
        <v>1</v>
      </c>
      <c r="U372">
        <f t="shared" si="10"/>
        <v>40</v>
      </c>
      <c r="V372">
        <f t="shared" si="11"/>
        <v>10</v>
      </c>
    </row>
    <row r="373" spans="1:22" ht="36.75" customHeight="1" x14ac:dyDescent="0.2">
      <c r="A373" s="2" t="s">
        <v>419</v>
      </c>
      <c r="B373" s="2" t="s">
        <v>420</v>
      </c>
      <c r="C373" s="3">
        <v>45566</v>
      </c>
      <c r="D373" s="4">
        <v>45566.752060185187</v>
      </c>
      <c r="E373" s="5">
        <v>0</v>
      </c>
      <c r="F373" s="2" t="s">
        <v>116</v>
      </c>
      <c r="G373" s="5">
        <v>20</v>
      </c>
      <c r="H373" s="2" t="s">
        <v>117</v>
      </c>
      <c r="I373" s="2" t="s">
        <v>23</v>
      </c>
      <c r="J373" s="6">
        <v>130</v>
      </c>
      <c r="K373" s="2" t="s">
        <v>117</v>
      </c>
      <c r="L373" s="2" t="s">
        <v>82</v>
      </c>
      <c r="M373" s="2" t="s">
        <v>118</v>
      </c>
      <c r="N373" s="2" t="s">
        <v>27</v>
      </c>
      <c r="O373" s="2" t="s">
        <v>119</v>
      </c>
      <c r="P373" s="2" t="s">
        <v>84</v>
      </c>
      <c r="Q373" s="2" t="s">
        <v>489</v>
      </c>
      <c r="R373" s="2" t="s">
        <v>53</v>
      </c>
      <c r="S373" s="2" t="s">
        <v>421</v>
      </c>
      <c r="T373">
        <v>1</v>
      </c>
      <c r="U373">
        <f t="shared" si="10"/>
        <v>40</v>
      </c>
      <c r="V373">
        <f t="shared" si="11"/>
        <v>10</v>
      </c>
    </row>
    <row r="374" spans="1:22" ht="36.75" customHeight="1" x14ac:dyDescent="0.2">
      <c r="A374" s="7" t="s">
        <v>419</v>
      </c>
      <c r="B374" s="7" t="s">
        <v>420</v>
      </c>
      <c r="C374" s="8">
        <v>45566</v>
      </c>
      <c r="D374" s="9">
        <v>45566.740706018514</v>
      </c>
      <c r="E374" s="10">
        <v>0</v>
      </c>
      <c r="F374" s="7" t="s">
        <v>116</v>
      </c>
      <c r="G374" s="10">
        <v>20</v>
      </c>
      <c r="H374" s="7" t="s">
        <v>117</v>
      </c>
      <c r="I374" s="7" t="s">
        <v>23</v>
      </c>
      <c r="J374" s="11">
        <v>130</v>
      </c>
      <c r="K374" s="7" t="s">
        <v>117</v>
      </c>
      <c r="L374" s="7" t="s">
        <v>82</v>
      </c>
      <c r="M374" s="7" t="s">
        <v>118</v>
      </c>
      <c r="N374" s="7" t="s">
        <v>27</v>
      </c>
      <c r="O374" s="7" t="s">
        <v>119</v>
      </c>
      <c r="P374" s="7" t="s">
        <v>84</v>
      </c>
      <c r="Q374" s="7" t="s">
        <v>490</v>
      </c>
      <c r="R374" s="7" t="s">
        <v>53</v>
      </c>
      <c r="S374" s="7" t="s">
        <v>421</v>
      </c>
      <c r="T374">
        <v>1</v>
      </c>
      <c r="U374">
        <f t="shared" si="10"/>
        <v>40</v>
      </c>
      <c r="V374">
        <f t="shared" si="11"/>
        <v>10</v>
      </c>
    </row>
    <row r="375" spans="1:22" ht="36.75" customHeight="1" x14ac:dyDescent="0.2">
      <c r="A375" s="2" t="s">
        <v>419</v>
      </c>
      <c r="B375" s="2" t="s">
        <v>420</v>
      </c>
      <c r="C375" s="3">
        <v>45566</v>
      </c>
      <c r="D375" s="4">
        <v>45566.712037037032</v>
      </c>
      <c r="E375" s="5">
        <v>0</v>
      </c>
      <c r="F375" s="2" t="s">
        <v>116</v>
      </c>
      <c r="G375" s="5">
        <v>20</v>
      </c>
      <c r="H375" s="2" t="s">
        <v>117</v>
      </c>
      <c r="I375" s="2" t="s">
        <v>23</v>
      </c>
      <c r="J375" s="6">
        <v>130</v>
      </c>
      <c r="K375" s="2" t="s">
        <v>117</v>
      </c>
      <c r="L375" s="2" t="s">
        <v>82</v>
      </c>
      <c r="M375" s="2" t="s">
        <v>118</v>
      </c>
      <c r="N375" s="2" t="s">
        <v>27</v>
      </c>
      <c r="O375" s="2" t="s">
        <v>119</v>
      </c>
      <c r="P375" s="2" t="s">
        <v>84</v>
      </c>
      <c r="Q375" s="2" t="s">
        <v>491</v>
      </c>
      <c r="R375" s="2" t="s">
        <v>53</v>
      </c>
      <c r="S375" s="2" t="s">
        <v>421</v>
      </c>
      <c r="T375">
        <v>1</v>
      </c>
      <c r="U375">
        <f t="shared" si="10"/>
        <v>40</v>
      </c>
      <c r="V375">
        <f t="shared" si="11"/>
        <v>10</v>
      </c>
    </row>
    <row r="376" spans="1:22" ht="36.75" customHeight="1" x14ac:dyDescent="0.2">
      <c r="A376" s="7" t="s">
        <v>419</v>
      </c>
      <c r="B376" s="7" t="s">
        <v>420</v>
      </c>
      <c r="C376" s="8">
        <v>45566</v>
      </c>
      <c r="D376" s="9">
        <v>45566.699849537035</v>
      </c>
      <c r="E376" s="10">
        <v>0</v>
      </c>
      <c r="F376" s="7" t="s">
        <v>116</v>
      </c>
      <c r="G376" s="10">
        <v>20</v>
      </c>
      <c r="H376" s="7" t="s">
        <v>117</v>
      </c>
      <c r="I376" s="7" t="s">
        <v>23</v>
      </c>
      <c r="J376" s="11">
        <v>130</v>
      </c>
      <c r="K376" s="7" t="s">
        <v>117</v>
      </c>
      <c r="L376" s="7" t="s">
        <v>82</v>
      </c>
      <c r="M376" s="7" t="s">
        <v>118</v>
      </c>
      <c r="N376" s="7" t="s">
        <v>27</v>
      </c>
      <c r="O376" s="7" t="s">
        <v>119</v>
      </c>
      <c r="P376" s="7" t="s">
        <v>84</v>
      </c>
      <c r="Q376" s="7" t="s">
        <v>492</v>
      </c>
      <c r="R376" s="7" t="s">
        <v>53</v>
      </c>
      <c r="S376" s="7" t="s">
        <v>421</v>
      </c>
      <c r="T376">
        <v>1</v>
      </c>
      <c r="U376">
        <f t="shared" si="10"/>
        <v>40</v>
      </c>
      <c r="V376">
        <f t="shared" si="11"/>
        <v>10</v>
      </c>
    </row>
    <row r="377" spans="1:22" ht="48" customHeight="1" x14ac:dyDescent="0.2">
      <c r="A377" s="7" t="s">
        <v>419</v>
      </c>
      <c r="B377" s="7" t="s">
        <v>420</v>
      </c>
      <c r="C377" s="8">
        <v>45566</v>
      </c>
      <c r="D377" s="9">
        <v>45566.688240740739</v>
      </c>
      <c r="E377" s="10">
        <v>0</v>
      </c>
      <c r="F377" s="7" t="s">
        <v>116</v>
      </c>
      <c r="G377" s="10">
        <v>20</v>
      </c>
      <c r="H377" s="7" t="s">
        <v>117</v>
      </c>
      <c r="I377" s="7" t="s">
        <v>23</v>
      </c>
      <c r="J377" s="11">
        <v>130</v>
      </c>
      <c r="K377" s="7" t="s">
        <v>117</v>
      </c>
      <c r="L377" s="7" t="s">
        <v>82</v>
      </c>
      <c r="M377" s="7" t="s">
        <v>118</v>
      </c>
      <c r="N377" s="7" t="s">
        <v>27</v>
      </c>
      <c r="O377" s="7" t="s">
        <v>119</v>
      </c>
      <c r="P377" s="7" t="s">
        <v>84</v>
      </c>
      <c r="Q377" s="7" t="s">
        <v>493</v>
      </c>
      <c r="R377" s="7" t="s">
        <v>53</v>
      </c>
      <c r="S377" s="7" t="s">
        <v>421</v>
      </c>
      <c r="T377">
        <v>1</v>
      </c>
      <c r="U377">
        <f t="shared" si="10"/>
        <v>40</v>
      </c>
      <c r="V377">
        <f t="shared" si="11"/>
        <v>10</v>
      </c>
    </row>
    <row r="378" spans="1:22" ht="36.75" customHeight="1" x14ac:dyDescent="0.2">
      <c r="A378" s="2" t="s">
        <v>419</v>
      </c>
      <c r="B378" s="2" t="s">
        <v>420</v>
      </c>
      <c r="C378" s="3">
        <v>45566</v>
      </c>
      <c r="D378" s="4">
        <v>45566.419212962959</v>
      </c>
      <c r="E378" s="5">
        <v>0</v>
      </c>
      <c r="F378" s="2" t="s">
        <v>116</v>
      </c>
      <c r="G378" s="5">
        <v>20</v>
      </c>
      <c r="H378" s="2" t="s">
        <v>117</v>
      </c>
      <c r="I378" s="2" t="s">
        <v>23</v>
      </c>
      <c r="J378" s="6">
        <v>130</v>
      </c>
      <c r="K378" s="2" t="s">
        <v>117</v>
      </c>
      <c r="L378" s="2" t="s">
        <v>82</v>
      </c>
      <c r="M378" s="2" t="s">
        <v>118</v>
      </c>
      <c r="N378" s="2" t="s">
        <v>27</v>
      </c>
      <c r="O378" s="2" t="s">
        <v>119</v>
      </c>
      <c r="P378" s="2" t="s">
        <v>84</v>
      </c>
      <c r="Q378" s="2" t="s">
        <v>494</v>
      </c>
      <c r="R378" s="2" t="s">
        <v>53</v>
      </c>
      <c r="S378" s="2" t="s">
        <v>421</v>
      </c>
      <c r="T378">
        <v>1</v>
      </c>
      <c r="U378">
        <f t="shared" si="10"/>
        <v>40</v>
      </c>
      <c r="V378">
        <f t="shared" si="11"/>
        <v>10</v>
      </c>
    </row>
    <row r="379" spans="1:22" ht="36.75" customHeight="1" x14ac:dyDescent="0.2">
      <c r="A379" s="2" t="s">
        <v>419</v>
      </c>
      <c r="B379" s="2" t="s">
        <v>420</v>
      </c>
      <c r="C379" s="3">
        <v>45566</v>
      </c>
      <c r="D379" s="4">
        <v>45566.397881944446</v>
      </c>
      <c r="E379" s="5">
        <v>0</v>
      </c>
      <c r="F379" s="2" t="s">
        <v>116</v>
      </c>
      <c r="G379" s="5">
        <v>20</v>
      </c>
      <c r="H379" s="2" t="s">
        <v>117</v>
      </c>
      <c r="I379" s="2" t="s">
        <v>23</v>
      </c>
      <c r="J379" s="6">
        <v>130</v>
      </c>
      <c r="K379" s="2" t="s">
        <v>117</v>
      </c>
      <c r="L379" s="2" t="s">
        <v>82</v>
      </c>
      <c r="M379" s="2" t="s">
        <v>118</v>
      </c>
      <c r="N379" s="2" t="s">
        <v>27</v>
      </c>
      <c r="O379" s="2" t="s">
        <v>119</v>
      </c>
      <c r="P379" s="2" t="s">
        <v>84</v>
      </c>
      <c r="Q379" s="2" t="s">
        <v>495</v>
      </c>
      <c r="R379" s="2" t="s">
        <v>53</v>
      </c>
      <c r="S379" s="2" t="s">
        <v>421</v>
      </c>
      <c r="T379">
        <v>1</v>
      </c>
      <c r="U379">
        <f t="shared" si="10"/>
        <v>40</v>
      </c>
      <c r="V379">
        <f t="shared" si="11"/>
        <v>10</v>
      </c>
    </row>
    <row r="380" spans="1:22" ht="36.75" customHeight="1" x14ac:dyDescent="0.2">
      <c r="A380" s="7" t="s">
        <v>419</v>
      </c>
      <c r="B380" s="7" t="s">
        <v>420</v>
      </c>
      <c r="C380" s="8">
        <v>45566</v>
      </c>
      <c r="D380" s="9">
        <v>45566.393136574072</v>
      </c>
      <c r="E380" s="10">
        <v>0</v>
      </c>
      <c r="F380" s="7" t="s">
        <v>116</v>
      </c>
      <c r="G380" s="10">
        <v>20</v>
      </c>
      <c r="H380" s="7" t="s">
        <v>117</v>
      </c>
      <c r="I380" s="7" t="s">
        <v>23</v>
      </c>
      <c r="J380" s="11">
        <v>130</v>
      </c>
      <c r="K380" s="7" t="s">
        <v>117</v>
      </c>
      <c r="L380" s="7" t="s">
        <v>82</v>
      </c>
      <c r="M380" s="7" t="s">
        <v>118</v>
      </c>
      <c r="N380" s="7" t="s">
        <v>27</v>
      </c>
      <c r="O380" s="7" t="s">
        <v>119</v>
      </c>
      <c r="P380" s="7" t="s">
        <v>84</v>
      </c>
      <c r="Q380" s="7" t="s">
        <v>496</v>
      </c>
      <c r="R380" s="7" t="s">
        <v>53</v>
      </c>
      <c r="S380" s="7" t="s">
        <v>421</v>
      </c>
      <c r="T380">
        <v>1</v>
      </c>
      <c r="U380">
        <f t="shared" si="10"/>
        <v>40</v>
      </c>
      <c r="V380">
        <f t="shared" si="11"/>
        <v>10</v>
      </c>
    </row>
    <row r="381" spans="1:22" ht="48" customHeight="1" x14ac:dyDescent="0.2">
      <c r="A381" s="2" t="s">
        <v>419</v>
      </c>
      <c r="B381" s="2" t="s">
        <v>420</v>
      </c>
      <c r="C381" s="3">
        <v>45566</v>
      </c>
      <c r="D381" s="4">
        <v>45566.385925925926</v>
      </c>
      <c r="E381" s="5">
        <v>0</v>
      </c>
      <c r="F381" s="2" t="s">
        <v>116</v>
      </c>
      <c r="G381" s="5">
        <v>20</v>
      </c>
      <c r="H381" s="2" t="s">
        <v>117</v>
      </c>
      <c r="I381" s="2" t="s">
        <v>23</v>
      </c>
      <c r="J381" s="6">
        <v>130</v>
      </c>
      <c r="K381" s="2" t="s">
        <v>117</v>
      </c>
      <c r="L381" s="2" t="s">
        <v>82</v>
      </c>
      <c r="M381" s="2" t="s">
        <v>118</v>
      </c>
      <c r="N381" s="2" t="s">
        <v>27</v>
      </c>
      <c r="O381" s="2" t="s">
        <v>119</v>
      </c>
      <c r="P381" s="2" t="s">
        <v>84</v>
      </c>
      <c r="Q381" s="2" t="s">
        <v>497</v>
      </c>
      <c r="R381" s="2" t="s">
        <v>53</v>
      </c>
      <c r="S381" s="2" t="s">
        <v>421</v>
      </c>
      <c r="T381">
        <v>1</v>
      </c>
      <c r="U381">
        <f t="shared" si="10"/>
        <v>40</v>
      </c>
      <c r="V381">
        <f t="shared" si="11"/>
        <v>10</v>
      </c>
    </row>
    <row r="382" spans="1:22" ht="36.75" customHeight="1" x14ac:dyDescent="0.2">
      <c r="A382" s="2" t="s">
        <v>419</v>
      </c>
      <c r="B382" s="2" t="s">
        <v>420</v>
      </c>
      <c r="C382" s="3">
        <v>45566</v>
      </c>
      <c r="D382" s="4">
        <v>45566.37804398148</v>
      </c>
      <c r="E382" s="5">
        <v>0</v>
      </c>
      <c r="F382" s="2" t="s">
        <v>116</v>
      </c>
      <c r="G382" s="5">
        <v>20</v>
      </c>
      <c r="H382" s="2" t="s">
        <v>117</v>
      </c>
      <c r="I382" s="2" t="s">
        <v>23</v>
      </c>
      <c r="J382" s="6">
        <v>130</v>
      </c>
      <c r="K382" s="2" t="s">
        <v>117</v>
      </c>
      <c r="L382" s="2" t="s">
        <v>82</v>
      </c>
      <c r="M382" s="2" t="s">
        <v>118</v>
      </c>
      <c r="N382" s="2" t="s">
        <v>27</v>
      </c>
      <c r="O382" s="2" t="s">
        <v>119</v>
      </c>
      <c r="P382" s="2" t="s">
        <v>84</v>
      </c>
      <c r="Q382" s="2" t="s">
        <v>498</v>
      </c>
      <c r="R382" s="2" t="s">
        <v>53</v>
      </c>
      <c r="S382" s="2" t="s">
        <v>421</v>
      </c>
      <c r="T382">
        <v>1</v>
      </c>
      <c r="U382">
        <f t="shared" si="10"/>
        <v>40</v>
      </c>
      <c r="V382">
        <f t="shared" si="11"/>
        <v>10</v>
      </c>
    </row>
    <row r="383" spans="1:22" ht="36.75" customHeight="1" x14ac:dyDescent="0.2">
      <c r="A383" s="2" t="s">
        <v>419</v>
      </c>
      <c r="B383" s="2" t="s">
        <v>420</v>
      </c>
      <c r="C383" s="3">
        <v>45566</v>
      </c>
      <c r="D383" s="4">
        <v>45566.356608796297</v>
      </c>
      <c r="E383" s="5">
        <v>0</v>
      </c>
      <c r="F383" s="2" t="s">
        <v>116</v>
      </c>
      <c r="G383" s="5">
        <v>20</v>
      </c>
      <c r="H383" s="2" t="s">
        <v>117</v>
      </c>
      <c r="I383" s="2" t="s">
        <v>23</v>
      </c>
      <c r="J383" s="6">
        <v>130</v>
      </c>
      <c r="K383" s="2" t="s">
        <v>117</v>
      </c>
      <c r="L383" s="2" t="s">
        <v>82</v>
      </c>
      <c r="M383" s="2" t="s">
        <v>118</v>
      </c>
      <c r="N383" s="2" t="s">
        <v>27</v>
      </c>
      <c r="O383" s="2" t="s">
        <v>119</v>
      </c>
      <c r="P383" s="2" t="s">
        <v>84</v>
      </c>
      <c r="Q383" s="2" t="s">
        <v>499</v>
      </c>
      <c r="R383" s="2" t="s">
        <v>53</v>
      </c>
      <c r="S383" s="2" t="s">
        <v>421</v>
      </c>
      <c r="T383">
        <v>1</v>
      </c>
      <c r="U383">
        <f t="shared" si="10"/>
        <v>40</v>
      </c>
      <c r="V383">
        <f t="shared" si="11"/>
        <v>10</v>
      </c>
    </row>
    <row r="384" spans="1:22" ht="48" customHeight="1" x14ac:dyDescent="0.2">
      <c r="A384" s="7" t="s">
        <v>419</v>
      </c>
      <c r="B384" s="7" t="s">
        <v>420</v>
      </c>
      <c r="C384" s="8">
        <v>45566</v>
      </c>
      <c r="D384" s="9">
        <v>45566.335972222223</v>
      </c>
      <c r="E384" s="10">
        <v>0</v>
      </c>
      <c r="F384" s="7" t="s">
        <v>116</v>
      </c>
      <c r="G384" s="10">
        <v>20</v>
      </c>
      <c r="H384" s="7" t="s">
        <v>117</v>
      </c>
      <c r="I384" s="7" t="s">
        <v>23</v>
      </c>
      <c r="J384" s="11">
        <v>130</v>
      </c>
      <c r="K384" s="7" t="s">
        <v>117</v>
      </c>
      <c r="L384" s="7" t="s">
        <v>82</v>
      </c>
      <c r="M384" s="7" t="s">
        <v>118</v>
      </c>
      <c r="N384" s="7" t="s">
        <v>27</v>
      </c>
      <c r="O384" s="7" t="s">
        <v>119</v>
      </c>
      <c r="P384" s="7" t="s">
        <v>84</v>
      </c>
      <c r="Q384" s="7" t="s">
        <v>500</v>
      </c>
      <c r="R384" s="7" t="s">
        <v>53</v>
      </c>
      <c r="S384" s="7" t="s">
        <v>421</v>
      </c>
      <c r="T384">
        <v>1</v>
      </c>
      <c r="U384">
        <f t="shared" si="10"/>
        <v>40</v>
      </c>
      <c r="V384">
        <f t="shared" si="11"/>
        <v>10</v>
      </c>
    </row>
    <row r="385" spans="1:22" ht="48" customHeight="1" x14ac:dyDescent="0.2">
      <c r="A385" s="7" t="s">
        <v>419</v>
      </c>
      <c r="B385" s="7" t="s">
        <v>420</v>
      </c>
      <c r="C385" s="8">
        <v>45566</v>
      </c>
      <c r="D385" s="9">
        <v>45566.313981481479</v>
      </c>
      <c r="E385" s="10">
        <v>0</v>
      </c>
      <c r="F385" s="7" t="s">
        <v>116</v>
      </c>
      <c r="G385" s="10">
        <v>20</v>
      </c>
      <c r="H385" s="7" t="s">
        <v>117</v>
      </c>
      <c r="I385" s="7" t="s">
        <v>23</v>
      </c>
      <c r="J385" s="11">
        <v>130</v>
      </c>
      <c r="K385" s="7" t="s">
        <v>117</v>
      </c>
      <c r="L385" s="7" t="s">
        <v>82</v>
      </c>
      <c r="M385" s="7" t="s">
        <v>118</v>
      </c>
      <c r="N385" s="7" t="s">
        <v>27</v>
      </c>
      <c r="O385" s="7" t="s">
        <v>119</v>
      </c>
      <c r="P385" s="7" t="s">
        <v>84</v>
      </c>
      <c r="Q385" s="7" t="s">
        <v>501</v>
      </c>
      <c r="R385" s="7" t="s">
        <v>53</v>
      </c>
      <c r="S385" s="7" t="s">
        <v>421</v>
      </c>
      <c r="T385">
        <v>1</v>
      </c>
      <c r="U385">
        <f t="shared" si="10"/>
        <v>40</v>
      </c>
      <c r="V385">
        <f t="shared" si="11"/>
        <v>10</v>
      </c>
    </row>
    <row r="386" spans="1:22" ht="36.75" customHeight="1" x14ac:dyDescent="0.2">
      <c r="A386" s="2" t="s">
        <v>419</v>
      </c>
      <c r="B386" s="2" t="s">
        <v>420</v>
      </c>
      <c r="C386" s="3">
        <v>45566</v>
      </c>
      <c r="D386" s="4">
        <v>45566.294953703698</v>
      </c>
      <c r="E386" s="5">
        <v>0</v>
      </c>
      <c r="F386" s="2" t="s">
        <v>116</v>
      </c>
      <c r="G386" s="5">
        <v>20</v>
      </c>
      <c r="H386" s="2" t="s">
        <v>117</v>
      </c>
      <c r="I386" s="2" t="s">
        <v>23</v>
      </c>
      <c r="J386" s="6">
        <v>130</v>
      </c>
      <c r="K386" s="2" t="s">
        <v>117</v>
      </c>
      <c r="L386" s="2" t="s">
        <v>82</v>
      </c>
      <c r="M386" s="2" t="s">
        <v>118</v>
      </c>
      <c r="N386" s="2" t="s">
        <v>27</v>
      </c>
      <c r="O386" s="2" t="s">
        <v>119</v>
      </c>
      <c r="P386" s="2" t="s">
        <v>84</v>
      </c>
      <c r="Q386" s="2" t="s">
        <v>502</v>
      </c>
      <c r="R386" s="2" t="s">
        <v>53</v>
      </c>
      <c r="S386" s="2" t="s">
        <v>421</v>
      </c>
      <c r="T386">
        <v>1</v>
      </c>
      <c r="U386">
        <f t="shared" si="10"/>
        <v>40</v>
      </c>
      <c r="V386">
        <f t="shared" si="11"/>
        <v>10</v>
      </c>
    </row>
    <row r="387" spans="1:22" ht="36.75" customHeight="1" x14ac:dyDescent="0.2">
      <c r="A387" s="7" t="s">
        <v>419</v>
      </c>
      <c r="B387" s="7" t="s">
        <v>420</v>
      </c>
      <c r="C387" s="8">
        <v>45566</v>
      </c>
      <c r="D387" s="9">
        <v>45566.27275462963</v>
      </c>
      <c r="E387" s="10">
        <v>0</v>
      </c>
      <c r="F387" s="7" t="s">
        <v>116</v>
      </c>
      <c r="G387" s="10">
        <v>20</v>
      </c>
      <c r="H387" s="7" t="s">
        <v>117</v>
      </c>
      <c r="I387" s="7" t="s">
        <v>23</v>
      </c>
      <c r="J387" s="11">
        <v>130</v>
      </c>
      <c r="K387" s="7" t="s">
        <v>117</v>
      </c>
      <c r="L387" s="7" t="s">
        <v>82</v>
      </c>
      <c r="M387" s="7" t="s">
        <v>118</v>
      </c>
      <c r="N387" s="7" t="s">
        <v>27</v>
      </c>
      <c r="O387" s="7" t="s">
        <v>119</v>
      </c>
      <c r="P387" s="7" t="s">
        <v>84</v>
      </c>
      <c r="Q387" s="7" t="s">
        <v>503</v>
      </c>
      <c r="R387" s="7" t="s">
        <v>53</v>
      </c>
      <c r="S387" s="7" t="s">
        <v>421</v>
      </c>
      <c r="T387">
        <v>1</v>
      </c>
      <c r="U387">
        <f t="shared" ref="U387:U450" si="12">WEEKNUM(C387)</f>
        <v>40</v>
      </c>
      <c r="V387">
        <f t="shared" ref="V387:V450" si="13">MONTH(C387)</f>
        <v>10</v>
      </c>
    </row>
    <row r="388" spans="1:22" ht="48" customHeight="1" x14ac:dyDescent="0.2">
      <c r="A388" s="2" t="s">
        <v>419</v>
      </c>
      <c r="B388" s="2" t="s">
        <v>420</v>
      </c>
      <c r="C388" s="3">
        <v>45565</v>
      </c>
      <c r="D388" s="4">
        <v>45565.795370370368</v>
      </c>
      <c r="E388" s="5">
        <v>0</v>
      </c>
      <c r="F388" s="2" t="s">
        <v>116</v>
      </c>
      <c r="G388" s="5">
        <v>20</v>
      </c>
      <c r="H388" s="2" t="s">
        <v>117</v>
      </c>
      <c r="I388" s="2" t="s">
        <v>23</v>
      </c>
      <c r="J388" s="6">
        <v>130</v>
      </c>
      <c r="K388" s="2" t="s">
        <v>117</v>
      </c>
      <c r="L388" s="2" t="s">
        <v>82</v>
      </c>
      <c r="M388" s="2" t="s">
        <v>118</v>
      </c>
      <c r="N388" s="2" t="s">
        <v>27</v>
      </c>
      <c r="O388" s="2" t="s">
        <v>119</v>
      </c>
      <c r="P388" s="2" t="s">
        <v>84</v>
      </c>
      <c r="Q388" s="2" t="s">
        <v>504</v>
      </c>
      <c r="R388" s="2" t="s">
        <v>53</v>
      </c>
      <c r="S388" s="2" t="s">
        <v>421</v>
      </c>
      <c r="T388">
        <v>1</v>
      </c>
      <c r="U388">
        <f t="shared" si="12"/>
        <v>40</v>
      </c>
      <c r="V388">
        <f t="shared" si="13"/>
        <v>9</v>
      </c>
    </row>
    <row r="389" spans="1:22" ht="36.75" customHeight="1" x14ac:dyDescent="0.2">
      <c r="A389" s="2" t="s">
        <v>419</v>
      </c>
      <c r="B389" s="2" t="s">
        <v>420</v>
      </c>
      <c r="C389" s="3">
        <v>45565</v>
      </c>
      <c r="D389" s="4">
        <v>45565.783391203702</v>
      </c>
      <c r="E389" s="5">
        <v>0</v>
      </c>
      <c r="F389" s="2" t="s">
        <v>116</v>
      </c>
      <c r="G389" s="5">
        <v>20</v>
      </c>
      <c r="H389" s="2" t="s">
        <v>117</v>
      </c>
      <c r="I389" s="2" t="s">
        <v>23</v>
      </c>
      <c r="J389" s="6">
        <v>130</v>
      </c>
      <c r="K389" s="2" t="s">
        <v>117</v>
      </c>
      <c r="L389" s="2" t="s">
        <v>82</v>
      </c>
      <c r="M389" s="2" t="s">
        <v>118</v>
      </c>
      <c r="N389" s="2" t="s">
        <v>27</v>
      </c>
      <c r="O389" s="2" t="s">
        <v>119</v>
      </c>
      <c r="P389" s="2" t="s">
        <v>84</v>
      </c>
      <c r="Q389" s="2" t="s">
        <v>505</v>
      </c>
      <c r="R389" s="2" t="s">
        <v>53</v>
      </c>
      <c r="S389" s="2" t="s">
        <v>421</v>
      </c>
      <c r="T389">
        <v>1</v>
      </c>
      <c r="U389">
        <f t="shared" si="12"/>
        <v>40</v>
      </c>
      <c r="V389">
        <f t="shared" si="13"/>
        <v>9</v>
      </c>
    </row>
    <row r="390" spans="1:22" ht="36.75" customHeight="1" x14ac:dyDescent="0.2">
      <c r="A390" s="7" t="s">
        <v>419</v>
      </c>
      <c r="B390" s="7" t="s">
        <v>420</v>
      </c>
      <c r="C390" s="8">
        <v>45565</v>
      </c>
      <c r="D390" s="9">
        <v>45565.773657407408</v>
      </c>
      <c r="E390" s="10">
        <v>0</v>
      </c>
      <c r="F390" s="7" t="s">
        <v>116</v>
      </c>
      <c r="G390" s="10">
        <v>20</v>
      </c>
      <c r="H390" s="7" t="s">
        <v>117</v>
      </c>
      <c r="I390" s="7" t="s">
        <v>23</v>
      </c>
      <c r="J390" s="11">
        <v>130</v>
      </c>
      <c r="K390" s="7" t="s">
        <v>117</v>
      </c>
      <c r="L390" s="7" t="s">
        <v>82</v>
      </c>
      <c r="M390" s="7" t="s">
        <v>118</v>
      </c>
      <c r="N390" s="7" t="s">
        <v>27</v>
      </c>
      <c r="O390" s="7" t="s">
        <v>119</v>
      </c>
      <c r="P390" s="7" t="s">
        <v>84</v>
      </c>
      <c r="Q390" s="7" t="s">
        <v>506</v>
      </c>
      <c r="R390" s="7" t="s">
        <v>53</v>
      </c>
      <c r="S390" s="7" t="s">
        <v>421</v>
      </c>
      <c r="T390">
        <v>1</v>
      </c>
      <c r="U390">
        <f t="shared" si="12"/>
        <v>40</v>
      </c>
      <c r="V390">
        <f t="shared" si="13"/>
        <v>9</v>
      </c>
    </row>
    <row r="391" spans="1:22" ht="36.75" customHeight="1" x14ac:dyDescent="0.2">
      <c r="A391" s="7" t="s">
        <v>419</v>
      </c>
      <c r="B391" s="7" t="s">
        <v>420</v>
      </c>
      <c r="C391" s="8">
        <v>45565</v>
      </c>
      <c r="D391" s="9">
        <v>45565.763981481483</v>
      </c>
      <c r="E391" s="10">
        <v>0</v>
      </c>
      <c r="F391" s="7" t="s">
        <v>116</v>
      </c>
      <c r="G391" s="10">
        <v>20</v>
      </c>
      <c r="H391" s="7" t="s">
        <v>117</v>
      </c>
      <c r="I391" s="7" t="s">
        <v>23</v>
      </c>
      <c r="J391" s="11">
        <v>130</v>
      </c>
      <c r="K391" s="7" t="s">
        <v>117</v>
      </c>
      <c r="L391" s="7" t="s">
        <v>82</v>
      </c>
      <c r="M391" s="7" t="s">
        <v>118</v>
      </c>
      <c r="N391" s="7" t="s">
        <v>27</v>
      </c>
      <c r="O391" s="7" t="s">
        <v>119</v>
      </c>
      <c r="P391" s="7" t="s">
        <v>84</v>
      </c>
      <c r="Q391" s="7" t="s">
        <v>507</v>
      </c>
      <c r="R391" s="7" t="s">
        <v>53</v>
      </c>
      <c r="S391" s="7" t="s">
        <v>421</v>
      </c>
      <c r="T391">
        <v>1</v>
      </c>
      <c r="U391">
        <f t="shared" si="12"/>
        <v>40</v>
      </c>
      <c r="V391">
        <f t="shared" si="13"/>
        <v>9</v>
      </c>
    </row>
    <row r="392" spans="1:22" ht="48" customHeight="1" x14ac:dyDescent="0.2">
      <c r="A392" s="7" t="s">
        <v>419</v>
      </c>
      <c r="B392" s="7" t="s">
        <v>420</v>
      </c>
      <c r="C392" s="8">
        <v>45565</v>
      </c>
      <c r="D392" s="9">
        <v>45565.75267361111</v>
      </c>
      <c r="E392" s="10">
        <v>0</v>
      </c>
      <c r="F392" s="7" t="s">
        <v>116</v>
      </c>
      <c r="G392" s="10">
        <v>20</v>
      </c>
      <c r="H392" s="7" t="s">
        <v>117</v>
      </c>
      <c r="I392" s="7" t="s">
        <v>23</v>
      </c>
      <c r="J392" s="11">
        <v>130</v>
      </c>
      <c r="K392" s="7" t="s">
        <v>117</v>
      </c>
      <c r="L392" s="7" t="s">
        <v>82</v>
      </c>
      <c r="M392" s="7" t="s">
        <v>118</v>
      </c>
      <c r="N392" s="7" t="s">
        <v>27</v>
      </c>
      <c r="O392" s="7" t="s">
        <v>119</v>
      </c>
      <c r="P392" s="7" t="s">
        <v>84</v>
      </c>
      <c r="Q392" s="7" t="s">
        <v>508</v>
      </c>
      <c r="R392" s="7" t="s">
        <v>53</v>
      </c>
      <c r="S392" s="7" t="s">
        <v>421</v>
      </c>
      <c r="T392">
        <v>1</v>
      </c>
      <c r="U392">
        <f t="shared" si="12"/>
        <v>40</v>
      </c>
      <c r="V392">
        <f t="shared" si="13"/>
        <v>9</v>
      </c>
    </row>
    <row r="393" spans="1:22" ht="36.75" customHeight="1" x14ac:dyDescent="0.2">
      <c r="A393" s="7" t="s">
        <v>419</v>
      </c>
      <c r="B393" s="7" t="s">
        <v>420</v>
      </c>
      <c r="C393" s="8">
        <v>45565</v>
      </c>
      <c r="D393" s="9">
        <v>45565.741168981476</v>
      </c>
      <c r="E393" s="10">
        <v>0</v>
      </c>
      <c r="F393" s="7" t="s">
        <v>116</v>
      </c>
      <c r="G393" s="10">
        <v>20</v>
      </c>
      <c r="H393" s="7" t="s">
        <v>117</v>
      </c>
      <c r="I393" s="7" t="s">
        <v>23</v>
      </c>
      <c r="J393" s="11">
        <v>130</v>
      </c>
      <c r="K393" s="7" t="s">
        <v>117</v>
      </c>
      <c r="L393" s="7" t="s">
        <v>82</v>
      </c>
      <c r="M393" s="7" t="s">
        <v>118</v>
      </c>
      <c r="N393" s="7" t="s">
        <v>27</v>
      </c>
      <c r="O393" s="7" t="s">
        <v>119</v>
      </c>
      <c r="P393" s="7" t="s">
        <v>84</v>
      </c>
      <c r="Q393" s="7" t="s">
        <v>509</v>
      </c>
      <c r="R393" s="7" t="s">
        <v>53</v>
      </c>
      <c r="S393" s="7" t="s">
        <v>421</v>
      </c>
      <c r="T393">
        <v>1</v>
      </c>
      <c r="U393">
        <f t="shared" si="12"/>
        <v>40</v>
      </c>
      <c r="V393">
        <f t="shared" si="13"/>
        <v>9</v>
      </c>
    </row>
    <row r="394" spans="1:22" ht="48" customHeight="1" x14ac:dyDescent="0.2">
      <c r="A394" s="2" t="s">
        <v>419</v>
      </c>
      <c r="B394" s="2" t="s">
        <v>420</v>
      </c>
      <c r="C394" s="3">
        <v>45565</v>
      </c>
      <c r="D394" s="4">
        <v>45565.731620370367</v>
      </c>
      <c r="E394" s="5">
        <v>0</v>
      </c>
      <c r="F394" s="2" t="s">
        <v>116</v>
      </c>
      <c r="G394" s="5">
        <v>20</v>
      </c>
      <c r="H394" s="2" t="s">
        <v>117</v>
      </c>
      <c r="I394" s="2" t="s">
        <v>23</v>
      </c>
      <c r="J394" s="6">
        <v>130</v>
      </c>
      <c r="K394" s="2" t="s">
        <v>117</v>
      </c>
      <c r="L394" s="2" t="s">
        <v>82</v>
      </c>
      <c r="M394" s="2" t="s">
        <v>118</v>
      </c>
      <c r="N394" s="2" t="s">
        <v>27</v>
      </c>
      <c r="O394" s="2" t="s">
        <v>119</v>
      </c>
      <c r="P394" s="2" t="s">
        <v>84</v>
      </c>
      <c r="Q394" s="2" t="s">
        <v>510</v>
      </c>
      <c r="R394" s="2" t="s">
        <v>53</v>
      </c>
      <c r="S394" s="2" t="s">
        <v>421</v>
      </c>
      <c r="T394">
        <v>1</v>
      </c>
      <c r="U394">
        <f t="shared" si="12"/>
        <v>40</v>
      </c>
      <c r="V394">
        <f t="shared" si="13"/>
        <v>9</v>
      </c>
    </row>
    <row r="395" spans="1:22" ht="36.75" customHeight="1" x14ac:dyDescent="0.2">
      <c r="A395" s="7" t="s">
        <v>419</v>
      </c>
      <c r="B395" s="7" t="s">
        <v>420</v>
      </c>
      <c r="C395" s="8">
        <v>45565</v>
      </c>
      <c r="D395" s="9">
        <v>45565.721400462964</v>
      </c>
      <c r="E395" s="10">
        <v>0</v>
      </c>
      <c r="F395" s="7" t="s">
        <v>116</v>
      </c>
      <c r="G395" s="10">
        <v>20</v>
      </c>
      <c r="H395" s="7" t="s">
        <v>117</v>
      </c>
      <c r="I395" s="7" t="s">
        <v>23</v>
      </c>
      <c r="J395" s="11">
        <v>130</v>
      </c>
      <c r="K395" s="7" t="s">
        <v>117</v>
      </c>
      <c r="L395" s="7" t="s">
        <v>82</v>
      </c>
      <c r="M395" s="7" t="s">
        <v>118</v>
      </c>
      <c r="N395" s="7" t="s">
        <v>27</v>
      </c>
      <c r="O395" s="7" t="s">
        <v>119</v>
      </c>
      <c r="P395" s="7" t="s">
        <v>84</v>
      </c>
      <c r="Q395" s="7" t="s">
        <v>511</v>
      </c>
      <c r="R395" s="7" t="s">
        <v>53</v>
      </c>
      <c r="S395" s="7" t="s">
        <v>421</v>
      </c>
      <c r="T395">
        <v>1</v>
      </c>
      <c r="U395">
        <f t="shared" si="12"/>
        <v>40</v>
      </c>
      <c r="V395">
        <f t="shared" si="13"/>
        <v>9</v>
      </c>
    </row>
    <row r="396" spans="1:22" ht="36.75" customHeight="1" x14ac:dyDescent="0.2">
      <c r="A396" s="2" t="s">
        <v>419</v>
      </c>
      <c r="B396" s="2" t="s">
        <v>420</v>
      </c>
      <c r="C396" s="3">
        <v>45565</v>
      </c>
      <c r="D396" s="4">
        <v>45565.710231481477</v>
      </c>
      <c r="E396" s="5">
        <v>0</v>
      </c>
      <c r="F396" s="2" t="s">
        <v>116</v>
      </c>
      <c r="G396" s="5">
        <v>20</v>
      </c>
      <c r="H396" s="2" t="s">
        <v>117</v>
      </c>
      <c r="I396" s="2" t="s">
        <v>23</v>
      </c>
      <c r="J396" s="6">
        <v>130</v>
      </c>
      <c r="K396" s="2" t="s">
        <v>117</v>
      </c>
      <c r="L396" s="2" t="s">
        <v>82</v>
      </c>
      <c r="M396" s="2" t="s">
        <v>118</v>
      </c>
      <c r="N396" s="2" t="s">
        <v>27</v>
      </c>
      <c r="O396" s="2" t="s">
        <v>119</v>
      </c>
      <c r="P396" s="2" t="s">
        <v>84</v>
      </c>
      <c r="Q396" s="2" t="s">
        <v>512</v>
      </c>
      <c r="R396" s="2" t="s">
        <v>53</v>
      </c>
      <c r="S396" s="2" t="s">
        <v>421</v>
      </c>
      <c r="T396">
        <v>1</v>
      </c>
      <c r="U396">
        <f t="shared" si="12"/>
        <v>40</v>
      </c>
      <c r="V396">
        <f t="shared" si="13"/>
        <v>9</v>
      </c>
    </row>
    <row r="397" spans="1:22" ht="36.75" customHeight="1" x14ac:dyDescent="0.2">
      <c r="A397" s="7" t="s">
        <v>419</v>
      </c>
      <c r="B397" s="7" t="s">
        <v>420</v>
      </c>
      <c r="C397" s="8">
        <v>45565</v>
      </c>
      <c r="D397" s="9">
        <v>45565.700960648144</v>
      </c>
      <c r="E397" s="10">
        <v>0</v>
      </c>
      <c r="F397" s="7" t="s">
        <v>116</v>
      </c>
      <c r="G397" s="10">
        <v>20</v>
      </c>
      <c r="H397" s="7" t="s">
        <v>117</v>
      </c>
      <c r="I397" s="7" t="s">
        <v>23</v>
      </c>
      <c r="J397" s="11">
        <v>130</v>
      </c>
      <c r="K397" s="7" t="s">
        <v>117</v>
      </c>
      <c r="L397" s="7" t="s">
        <v>82</v>
      </c>
      <c r="M397" s="7" t="s">
        <v>118</v>
      </c>
      <c r="N397" s="7" t="s">
        <v>27</v>
      </c>
      <c r="O397" s="7" t="s">
        <v>119</v>
      </c>
      <c r="P397" s="7" t="s">
        <v>84</v>
      </c>
      <c r="Q397" s="7" t="s">
        <v>513</v>
      </c>
      <c r="R397" s="7" t="s">
        <v>53</v>
      </c>
      <c r="S397" s="7" t="s">
        <v>421</v>
      </c>
      <c r="T397">
        <v>1</v>
      </c>
      <c r="U397">
        <f t="shared" si="12"/>
        <v>40</v>
      </c>
      <c r="V397">
        <f t="shared" si="13"/>
        <v>9</v>
      </c>
    </row>
    <row r="398" spans="1:22" ht="48" customHeight="1" x14ac:dyDescent="0.2">
      <c r="A398" s="2" t="s">
        <v>419</v>
      </c>
      <c r="B398" s="2" t="s">
        <v>420</v>
      </c>
      <c r="C398" s="3">
        <v>45565</v>
      </c>
      <c r="D398" s="4">
        <v>45565.692476851851</v>
      </c>
      <c r="E398" s="5">
        <v>0</v>
      </c>
      <c r="F398" s="2" t="s">
        <v>116</v>
      </c>
      <c r="G398" s="5">
        <v>20</v>
      </c>
      <c r="H398" s="2" t="s">
        <v>117</v>
      </c>
      <c r="I398" s="2" t="s">
        <v>23</v>
      </c>
      <c r="J398" s="6">
        <v>130</v>
      </c>
      <c r="K398" s="2" t="s">
        <v>117</v>
      </c>
      <c r="L398" s="2" t="s">
        <v>82</v>
      </c>
      <c r="M398" s="2" t="s">
        <v>118</v>
      </c>
      <c r="N398" s="2" t="s">
        <v>27</v>
      </c>
      <c r="O398" s="2" t="s">
        <v>119</v>
      </c>
      <c r="P398" s="2" t="s">
        <v>84</v>
      </c>
      <c r="Q398" s="2" t="s">
        <v>514</v>
      </c>
      <c r="R398" s="2" t="s">
        <v>53</v>
      </c>
      <c r="S398" s="2" t="s">
        <v>421</v>
      </c>
      <c r="T398">
        <v>1</v>
      </c>
      <c r="U398">
        <f t="shared" si="12"/>
        <v>40</v>
      </c>
      <c r="V398">
        <f t="shared" si="13"/>
        <v>9</v>
      </c>
    </row>
    <row r="399" spans="1:22" ht="36.75" customHeight="1" x14ac:dyDescent="0.2">
      <c r="A399" s="2" t="s">
        <v>419</v>
      </c>
      <c r="B399" s="2" t="s">
        <v>420</v>
      </c>
      <c r="C399" s="3">
        <v>45565</v>
      </c>
      <c r="D399" s="4">
        <v>45565.678043981483</v>
      </c>
      <c r="E399" s="5">
        <v>0</v>
      </c>
      <c r="F399" s="2" t="s">
        <v>116</v>
      </c>
      <c r="G399" s="5">
        <v>20</v>
      </c>
      <c r="H399" s="2" t="s">
        <v>117</v>
      </c>
      <c r="I399" s="2" t="s">
        <v>23</v>
      </c>
      <c r="J399" s="6">
        <v>130</v>
      </c>
      <c r="K399" s="2" t="s">
        <v>117</v>
      </c>
      <c r="L399" s="2" t="s">
        <v>82</v>
      </c>
      <c r="M399" s="2" t="s">
        <v>118</v>
      </c>
      <c r="N399" s="2" t="s">
        <v>27</v>
      </c>
      <c r="O399" s="2" t="s">
        <v>119</v>
      </c>
      <c r="P399" s="2" t="s">
        <v>84</v>
      </c>
      <c r="Q399" s="2" t="s">
        <v>515</v>
      </c>
      <c r="R399" s="2" t="s">
        <v>53</v>
      </c>
      <c r="S399" s="2" t="s">
        <v>421</v>
      </c>
      <c r="T399">
        <v>1</v>
      </c>
      <c r="U399">
        <f t="shared" si="12"/>
        <v>40</v>
      </c>
      <c r="V399">
        <f t="shared" si="13"/>
        <v>9</v>
      </c>
    </row>
    <row r="400" spans="1:22" ht="36.75" customHeight="1" x14ac:dyDescent="0.2">
      <c r="A400" s="7" t="s">
        <v>419</v>
      </c>
      <c r="B400" s="7" t="s">
        <v>420</v>
      </c>
      <c r="C400" s="8">
        <v>45565</v>
      </c>
      <c r="D400" s="9">
        <v>45565.669965277775</v>
      </c>
      <c r="E400" s="10">
        <v>0</v>
      </c>
      <c r="F400" s="7" t="s">
        <v>116</v>
      </c>
      <c r="G400" s="10">
        <v>20</v>
      </c>
      <c r="H400" s="7" t="s">
        <v>117</v>
      </c>
      <c r="I400" s="7" t="s">
        <v>23</v>
      </c>
      <c r="J400" s="11">
        <v>130</v>
      </c>
      <c r="K400" s="7" t="s">
        <v>117</v>
      </c>
      <c r="L400" s="7" t="s">
        <v>82</v>
      </c>
      <c r="M400" s="7" t="s">
        <v>118</v>
      </c>
      <c r="N400" s="7" t="s">
        <v>27</v>
      </c>
      <c r="O400" s="7" t="s">
        <v>119</v>
      </c>
      <c r="P400" s="7" t="s">
        <v>84</v>
      </c>
      <c r="Q400" s="7" t="s">
        <v>516</v>
      </c>
      <c r="R400" s="7" t="s">
        <v>53</v>
      </c>
      <c r="S400" s="7" t="s">
        <v>421</v>
      </c>
      <c r="T400">
        <v>1</v>
      </c>
      <c r="U400">
        <f t="shared" si="12"/>
        <v>40</v>
      </c>
      <c r="V400">
        <f t="shared" si="13"/>
        <v>9</v>
      </c>
    </row>
    <row r="401" spans="1:22" ht="36.75" customHeight="1" x14ac:dyDescent="0.2">
      <c r="A401" s="2" t="s">
        <v>419</v>
      </c>
      <c r="B401" s="2" t="s">
        <v>420</v>
      </c>
      <c r="C401" s="3">
        <v>45565</v>
      </c>
      <c r="D401" s="4">
        <v>45565.400659722218</v>
      </c>
      <c r="E401" s="5">
        <v>0</v>
      </c>
      <c r="F401" s="2" t="s">
        <v>116</v>
      </c>
      <c r="G401" s="5">
        <v>20</v>
      </c>
      <c r="H401" s="2" t="s">
        <v>117</v>
      </c>
      <c r="I401" s="2" t="s">
        <v>23</v>
      </c>
      <c r="J401" s="6">
        <v>130</v>
      </c>
      <c r="K401" s="2" t="s">
        <v>117</v>
      </c>
      <c r="L401" s="2" t="s">
        <v>82</v>
      </c>
      <c r="M401" s="2" t="s">
        <v>118</v>
      </c>
      <c r="N401" s="2" t="s">
        <v>27</v>
      </c>
      <c r="O401" s="2" t="s">
        <v>119</v>
      </c>
      <c r="P401" s="2" t="s">
        <v>84</v>
      </c>
      <c r="Q401" s="2" t="s">
        <v>517</v>
      </c>
      <c r="R401" s="2" t="s">
        <v>53</v>
      </c>
      <c r="S401" s="2" t="s">
        <v>421</v>
      </c>
      <c r="T401">
        <v>1</v>
      </c>
      <c r="U401">
        <f t="shared" si="12"/>
        <v>40</v>
      </c>
      <c r="V401">
        <f t="shared" si="13"/>
        <v>9</v>
      </c>
    </row>
    <row r="402" spans="1:22" ht="36.75" customHeight="1" x14ac:dyDescent="0.2">
      <c r="A402" s="7" t="s">
        <v>419</v>
      </c>
      <c r="B402" s="7" t="s">
        <v>420</v>
      </c>
      <c r="C402" s="8">
        <v>45565</v>
      </c>
      <c r="D402" s="9">
        <v>45565.37877314815</v>
      </c>
      <c r="E402" s="10">
        <v>0</v>
      </c>
      <c r="F402" s="7" t="s">
        <v>116</v>
      </c>
      <c r="G402" s="10">
        <v>20</v>
      </c>
      <c r="H402" s="7" t="s">
        <v>117</v>
      </c>
      <c r="I402" s="7" t="s">
        <v>23</v>
      </c>
      <c r="J402" s="11">
        <v>130</v>
      </c>
      <c r="K402" s="7" t="s">
        <v>117</v>
      </c>
      <c r="L402" s="7" t="s">
        <v>82</v>
      </c>
      <c r="M402" s="7" t="s">
        <v>118</v>
      </c>
      <c r="N402" s="7" t="s">
        <v>27</v>
      </c>
      <c r="O402" s="7" t="s">
        <v>119</v>
      </c>
      <c r="P402" s="7" t="s">
        <v>84</v>
      </c>
      <c r="Q402" s="7" t="s">
        <v>518</v>
      </c>
      <c r="R402" s="7" t="s">
        <v>53</v>
      </c>
      <c r="S402" s="7" t="s">
        <v>421</v>
      </c>
      <c r="T402">
        <v>1</v>
      </c>
      <c r="U402">
        <f t="shared" si="12"/>
        <v>40</v>
      </c>
      <c r="V402">
        <f t="shared" si="13"/>
        <v>9</v>
      </c>
    </row>
    <row r="403" spans="1:22" ht="36.75" customHeight="1" x14ac:dyDescent="0.2">
      <c r="A403" s="2" t="s">
        <v>419</v>
      </c>
      <c r="B403" s="2" t="s">
        <v>420</v>
      </c>
      <c r="C403" s="3">
        <v>45565</v>
      </c>
      <c r="D403" s="4">
        <v>45565.357442129629</v>
      </c>
      <c r="E403" s="5">
        <v>0</v>
      </c>
      <c r="F403" s="2" t="s">
        <v>116</v>
      </c>
      <c r="G403" s="5">
        <v>20</v>
      </c>
      <c r="H403" s="2" t="s">
        <v>117</v>
      </c>
      <c r="I403" s="2" t="s">
        <v>23</v>
      </c>
      <c r="J403" s="6">
        <v>130</v>
      </c>
      <c r="K403" s="2" t="s">
        <v>117</v>
      </c>
      <c r="L403" s="2" t="s">
        <v>82</v>
      </c>
      <c r="M403" s="2" t="s">
        <v>118</v>
      </c>
      <c r="N403" s="2" t="s">
        <v>27</v>
      </c>
      <c r="O403" s="2" t="s">
        <v>119</v>
      </c>
      <c r="P403" s="2" t="s">
        <v>84</v>
      </c>
      <c r="Q403" s="2" t="s">
        <v>519</v>
      </c>
      <c r="R403" s="2" t="s">
        <v>53</v>
      </c>
      <c r="S403" s="2" t="s">
        <v>421</v>
      </c>
      <c r="T403">
        <v>1</v>
      </c>
      <c r="U403">
        <f t="shared" si="12"/>
        <v>40</v>
      </c>
      <c r="V403">
        <f t="shared" si="13"/>
        <v>9</v>
      </c>
    </row>
    <row r="404" spans="1:22" ht="36.75" customHeight="1" x14ac:dyDescent="0.2">
      <c r="A404" s="2" t="s">
        <v>419</v>
      </c>
      <c r="B404" s="2" t="s">
        <v>420</v>
      </c>
      <c r="C404" s="3">
        <v>45565</v>
      </c>
      <c r="D404" s="4">
        <v>45565.336064814815</v>
      </c>
      <c r="E404" s="5">
        <v>0</v>
      </c>
      <c r="F404" s="2" t="s">
        <v>116</v>
      </c>
      <c r="G404" s="5">
        <v>20</v>
      </c>
      <c r="H404" s="2" t="s">
        <v>117</v>
      </c>
      <c r="I404" s="2" t="s">
        <v>23</v>
      </c>
      <c r="J404" s="6">
        <v>130</v>
      </c>
      <c r="K404" s="2" t="s">
        <v>117</v>
      </c>
      <c r="L404" s="2" t="s">
        <v>82</v>
      </c>
      <c r="M404" s="2" t="s">
        <v>118</v>
      </c>
      <c r="N404" s="2" t="s">
        <v>27</v>
      </c>
      <c r="O404" s="2" t="s">
        <v>119</v>
      </c>
      <c r="P404" s="2" t="s">
        <v>84</v>
      </c>
      <c r="Q404" s="2" t="s">
        <v>520</v>
      </c>
      <c r="R404" s="2" t="s">
        <v>53</v>
      </c>
      <c r="S404" s="2" t="s">
        <v>421</v>
      </c>
      <c r="T404">
        <v>1</v>
      </c>
      <c r="U404">
        <f t="shared" si="12"/>
        <v>40</v>
      </c>
      <c r="V404">
        <f t="shared" si="13"/>
        <v>9</v>
      </c>
    </row>
    <row r="405" spans="1:22" ht="48" customHeight="1" x14ac:dyDescent="0.2">
      <c r="A405" s="2" t="s">
        <v>419</v>
      </c>
      <c r="B405" s="2" t="s">
        <v>420</v>
      </c>
      <c r="C405" s="3">
        <v>45565</v>
      </c>
      <c r="D405" s="4">
        <v>45565.315833333334</v>
      </c>
      <c r="E405" s="5">
        <v>0</v>
      </c>
      <c r="F405" s="2" t="s">
        <v>116</v>
      </c>
      <c r="G405" s="5">
        <v>20</v>
      </c>
      <c r="H405" s="2" t="s">
        <v>117</v>
      </c>
      <c r="I405" s="2" t="s">
        <v>23</v>
      </c>
      <c r="J405" s="6">
        <v>130</v>
      </c>
      <c r="K405" s="2" t="s">
        <v>117</v>
      </c>
      <c r="L405" s="2" t="s">
        <v>82</v>
      </c>
      <c r="M405" s="2" t="s">
        <v>118</v>
      </c>
      <c r="N405" s="2" t="s">
        <v>27</v>
      </c>
      <c r="O405" s="2" t="s">
        <v>119</v>
      </c>
      <c r="P405" s="2" t="s">
        <v>84</v>
      </c>
      <c r="Q405" s="2" t="s">
        <v>521</v>
      </c>
      <c r="R405" s="2" t="s">
        <v>53</v>
      </c>
      <c r="S405" s="2" t="s">
        <v>421</v>
      </c>
      <c r="T405">
        <v>1</v>
      </c>
      <c r="U405">
        <f t="shared" si="12"/>
        <v>40</v>
      </c>
      <c r="V405">
        <f t="shared" si="13"/>
        <v>9</v>
      </c>
    </row>
    <row r="406" spans="1:22" ht="36.75" customHeight="1" x14ac:dyDescent="0.2">
      <c r="A406" s="7" t="s">
        <v>419</v>
      </c>
      <c r="B406" s="7" t="s">
        <v>420</v>
      </c>
      <c r="C406" s="8">
        <v>45565</v>
      </c>
      <c r="D406" s="9">
        <v>45565.294560185182</v>
      </c>
      <c r="E406" s="10">
        <v>0</v>
      </c>
      <c r="F406" s="7" t="s">
        <v>116</v>
      </c>
      <c r="G406" s="10">
        <v>20</v>
      </c>
      <c r="H406" s="7" t="s">
        <v>117</v>
      </c>
      <c r="I406" s="7" t="s">
        <v>23</v>
      </c>
      <c r="J406" s="11">
        <v>130</v>
      </c>
      <c r="K406" s="7" t="s">
        <v>117</v>
      </c>
      <c r="L406" s="7" t="s">
        <v>82</v>
      </c>
      <c r="M406" s="7" t="s">
        <v>118</v>
      </c>
      <c r="N406" s="7" t="s">
        <v>27</v>
      </c>
      <c r="O406" s="7" t="s">
        <v>119</v>
      </c>
      <c r="P406" s="7" t="s">
        <v>84</v>
      </c>
      <c r="Q406" s="7" t="s">
        <v>522</v>
      </c>
      <c r="R406" s="7" t="s">
        <v>53</v>
      </c>
      <c r="S406" s="7" t="s">
        <v>421</v>
      </c>
      <c r="T406">
        <v>1</v>
      </c>
      <c r="U406">
        <f t="shared" si="12"/>
        <v>40</v>
      </c>
      <c r="V406">
        <f t="shared" si="13"/>
        <v>9</v>
      </c>
    </row>
    <row r="407" spans="1:22" ht="36.75" customHeight="1" x14ac:dyDescent="0.2">
      <c r="A407" s="2" t="s">
        <v>419</v>
      </c>
      <c r="B407" s="2" t="s">
        <v>420</v>
      </c>
      <c r="C407" s="3">
        <v>45565</v>
      </c>
      <c r="D407" s="4">
        <v>45565.275254629625</v>
      </c>
      <c r="E407" s="5">
        <v>0</v>
      </c>
      <c r="F407" s="2" t="s">
        <v>116</v>
      </c>
      <c r="G407" s="5">
        <v>20</v>
      </c>
      <c r="H407" s="2" t="s">
        <v>117</v>
      </c>
      <c r="I407" s="2" t="s">
        <v>23</v>
      </c>
      <c r="J407" s="6">
        <v>130</v>
      </c>
      <c r="K407" s="2" t="s">
        <v>117</v>
      </c>
      <c r="L407" s="2" t="s">
        <v>82</v>
      </c>
      <c r="M407" s="2" t="s">
        <v>118</v>
      </c>
      <c r="N407" s="2" t="s">
        <v>27</v>
      </c>
      <c r="O407" s="2" t="s">
        <v>119</v>
      </c>
      <c r="P407" s="2" t="s">
        <v>84</v>
      </c>
      <c r="Q407" s="2" t="s">
        <v>523</v>
      </c>
      <c r="R407" s="2" t="s">
        <v>53</v>
      </c>
      <c r="S407" s="2" t="s">
        <v>421</v>
      </c>
      <c r="T407">
        <v>1</v>
      </c>
      <c r="U407">
        <f t="shared" si="12"/>
        <v>40</v>
      </c>
      <c r="V407">
        <f t="shared" si="13"/>
        <v>9</v>
      </c>
    </row>
    <row r="408" spans="1:22" ht="36.75" customHeight="1" x14ac:dyDescent="0.2">
      <c r="A408" s="7" t="s">
        <v>524</v>
      </c>
      <c r="B408" s="7" t="s">
        <v>525</v>
      </c>
      <c r="C408" s="8">
        <v>45571</v>
      </c>
      <c r="D408" s="9">
        <v>45571.796331018515</v>
      </c>
      <c r="E408" s="10">
        <v>0</v>
      </c>
      <c r="F408" s="7" t="s">
        <v>116</v>
      </c>
      <c r="G408" s="10">
        <v>20</v>
      </c>
      <c r="H408" s="7" t="s">
        <v>117</v>
      </c>
      <c r="I408" s="7" t="s">
        <v>23</v>
      </c>
      <c r="J408" s="11">
        <v>130</v>
      </c>
      <c r="K408" s="7" t="s">
        <v>117</v>
      </c>
      <c r="L408" s="7" t="s">
        <v>82</v>
      </c>
      <c r="M408" s="7" t="s">
        <v>118</v>
      </c>
      <c r="N408" s="7" t="s">
        <v>27</v>
      </c>
      <c r="O408" s="7" t="s">
        <v>119</v>
      </c>
      <c r="P408" s="7" t="s">
        <v>84</v>
      </c>
      <c r="Q408" s="7" t="s">
        <v>526</v>
      </c>
      <c r="R408" s="7" t="s">
        <v>53</v>
      </c>
      <c r="S408" s="7" t="s">
        <v>527</v>
      </c>
      <c r="T408">
        <v>1</v>
      </c>
      <c r="U408">
        <f t="shared" si="12"/>
        <v>41</v>
      </c>
      <c r="V408">
        <f t="shared" si="13"/>
        <v>10</v>
      </c>
    </row>
    <row r="409" spans="1:22" ht="36.75" customHeight="1" x14ac:dyDescent="0.2">
      <c r="A409" s="2" t="s">
        <v>524</v>
      </c>
      <c r="B409" s="2" t="s">
        <v>525</v>
      </c>
      <c r="C409" s="3">
        <v>45571</v>
      </c>
      <c r="D409" s="4">
        <v>45571.752106481479</v>
      </c>
      <c r="E409" s="5">
        <v>0</v>
      </c>
      <c r="F409" s="2" t="s">
        <v>116</v>
      </c>
      <c r="G409" s="5">
        <v>20</v>
      </c>
      <c r="H409" s="2" t="s">
        <v>117</v>
      </c>
      <c r="I409" s="2" t="s">
        <v>23</v>
      </c>
      <c r="J409" s="6">
        <v>130</v>
      </c>
      <c r="K409" s="2" t="s">
        <v>117</v>
      </c>
      <c r="L409" s="2" t="s">
        <v>82</v>
      </c>
      <c r="M409" s="2" t="s">
        <v>118</v>
      </c>
      <c r="N409" s="2" t="s">
        <v>27</v>
      </c>
      <c r="O409" s="2" t="s">
        <v>119</v>
      </c>
      <c r="P409" s="2" t="s">
        <v>84</v>
      </c>
      <c r="Q409" s="2" t="s">
        <v>528</v>
      </c>
      <c r="R409" s="2" t="s">
        <v>53</v>
      </c>
      <c r="S409" s="2" t="s">
        <v>527</v>
      </c>
      <c r="T409">
        <v>1</v>
      </c>
      <c r="U409">
        <f t="shared" si="12"/>
        <v>41</v>
      </c>
      <c r="V409">
        <f t="shared" si="13"/>
        <v>10</v>
      </c>
    </row>
    <row r="410" spans="1:22" ht="36.75" customHeight="1" x14ac:dyDescent="0.2">
      <c r="A410" s="7" t="s">
        <v>524</v>
      </c>
      <c r="B410" s="7" t="s">
        <v>525</v>
      </c>
      <c r="C410" s="8">
        <v>45571</v>
      </c>
      <c r="D410" s="9">
        <v>45571.709293981483</v>
      </c>
      <c r="E410" s="10">
        <v>0</v>
      </c>
      <c r="F410" s="7" t="s">
        <v>116</v>
      </c>
      <c r="G410" s="10">
        <v>20</v>
      </c>
      <c r="H410" s="7" t="s">
        <v>117</v>
      </c>
      <c r="I410" s="7" t="s">
        <v>23</v>
      </c>
      <c r="J410" s="11">
        <v>130</v>
      </c>
      <c r="K410" s="7" t="s">
        <v>117</v>
      </c>
      <c r="L410" s="7" t="s">
        <v>82</v>
      </c>
      <c r="M410" s="7" t="s">
        <v>118</v>
      </c>
      <c r="N410" s="7" t="s">
        <v>27</v>
      </c>
      <c r="O410" s="7" t="s">
        <v>119</v>
      </c>
      <c r="P410" s="7" t="s">
        <v>84</v>
      </c>
      <c r="Q410" s="7" t="s">
        <v>529</v>
      </c>
      <c r="R410" s="7" t="s">
        <v>53</v>
      </c>
      <c r="S410" s="7" t="s">
        <v>527</v>
      </c>
      <c r="T410">
        <v>1</v>
      </c>
      <c r="U410">
        <f t="shared" si="12"/>
        <v>41</v>
      </c>
      <c r="V410">
        <f t="shared" si="13"/>
        <v>10</v>
      </c>
    </row>
    <row r="411" spans="1:22" ht="36.75" customHeight="1" x14ac:dyDescent="0.2">
      <c r="A411" s="2" t="s">
        <v>524</v>
      </c>
      <c r="B411" s="2" t="s">
        <v>525</v>
      </c>
      <c r="C411" s="3">
        <v>45571</v>
      </c>
      <c r="D411" s="4">
        <v>45571.688726851848</v>
      </c>
      <c r="E411" s="5">
        <v>0</v>
      </c>
      <c r="F411" s="2" t="s">
        <v>116</v>
      </c>
      <c r="G411" s="5">
        <v>20</v>
      </c>
      <c r="H411" s="2" t="s">
        <v>117</v>
      </c>
      <c r="I411" s="2" t="s">
        <v>23</v>
      </c>
      <c r="J411" s="6">
        <v>130</v>
      </c>
      <c r="K411" s="2" t="s">
        <v>117</v>
      </c>
      <c r="L411" s="2" t="s">
        <v>82</v>
      </c>
      <c r="M411" s="2" t="s">
        <v>118</v>
      </c>
      <c r="N411" s="2" t="s">
        <v>27</v>
      </c>
      <c r="O411" s="2" t="s">
        <v>119</v>
      </c>
      <c r="P411" s="2" t="s">
        <v>84</v>
      </c>
      <c r="Q411" s="2" t="s">
        <v>530</v>
      </c>
      <c r="R411" s="2" t="s">
        <v>53</v>
      </c>
      <c r="S411" s="2" t="s">
        <v>527</v>
      </c>
      <c r="T411">
        <v>1</v>
      </c>
      <c r="U411">
        <f t="shared" si="12"/>
        <v>41</v>
      </c>
      <c r="V411">
        <f t="shared" si="13"/>
        <v>10</v>
      </c>
    </row>
    <row r="412" spans="1:22" ht="48" customHeight="1" x14ac:dyDescent="0.2">
      <c r="A412" s="7" t="s">
        <v>524</v>
      </c>
      <c r="B412" s="7" t="s">
        <v>525</v>
      </c>
      <c r="C412" s="8">
        <v>45571</v>
      </c>
      <c r="D412" s="9">
        <v>45571.668842592589</v>
      </c>
      <c r="E412" s="10">
        <v>0</v>
      </c>
      <c r="F412" s="7" t="s">
        <v>116</v>
      </c>
      <c r="G412" s="10">
        <v>20</v>
      </c>
      <c r="H412" s="7" t="s">
        <v>117</v>
      </c>
      <c r="I412" s="7" t="s">
        <v>23</v>
      </c>
      <c r="J412" s="11">
        <v>130</v>
      </c>
      <c r="K412" s="7" t="s">
        <v>117</v>
      </c>
      <c r="L412" s="7" t="s">
        <v>82</v>
      </c>
      <c r="M412" s="7" t="s">
        <v>118</v>
      </c>
      <c r="N412" s="7" t="s">
        <v>27</v>
      </c>
      <c r="O412" s="7" t="s">
        <v>119</v>
      </c>
      <c r="P412" s="7" t="s">
        <v>84</v>
      </c>
      <c r="Q412" s="7" t="s">
        <v>531</v>
      </c>
      <c r="R412" s="7" t="s">
        <v>53</v>
      </c>
      <c r="S412" s="7" t="s">
        <v>527</v>
      </c>
      <c r="T412">
        <v>1</v>
      </c>
      <c r="U412">
        <f t="shared" si="12"/>
        <v>41</v>
      </c>
      <c r="V412">
        <f t="shared" si="13"/>
        <v>10</v>
      </c>
    </row>
    <row r="413" spans="1:22" ht="48" customHeight="1" x14ac:dyDescent="0.2">
      <c r="A413" s="2" t="s">
        <v>524</v>
      </c>
      <c r="B413" s="2" t="s">
        <v>525</v>
      </c>
      <c r="C413" s="3">
        <v>45571</v>
      </c>
      <c r="D413" s="4">
        <v>45571.584247685183</v>
      </c>
      <c r="E413" s="5">
        <v>0</v>
      </c>
      <c r="F413" s="2" t="s">
        <v>116</v>
      </c>
      <c r="G413" s="5">
        <v>20</v>
      </c>
      <c r="H413" s="2" t="s">
        <v>117</v>
      </c>
      <c r="I413" s="2" t="s">
        <v>23</v>
      </c>
      <c r="J413" s="6">
        <v>130</v>
      </c>
      <c r="K413" s="2" t="s">
        <v>117</v>
      </c>
      <c r="L413" s="2" t="s">
        <v>82</v>
      </c>
      <c r="M413" s="2" t="s">
        <v>118</v>
      </c>
      <c r="N413" s="2" t="s">
        <v>27</v>
      </c>
      <c r="O413" s="2" t="s">
        <v>119</v>
      </c>
      <c r="P413" s="2" t="s">
        <v>84</v>
      </c>
      <c r="Q413" s="2" t="s">
        <v>532</v>
      </c>
      <c r="R413" s="2" t="s">
        <v>53</v>
      </c>
      <c r="S413" s="2" t="s">
        <v>527</v>
      </c>
      <c r="T413">
        <v>1</v>
      </c>
      <c r="U413">
        <f t="shared" si="12"/>
        <v>41</v>
      </c>
      <c r="V413">
        <f t="shared" si="13"/>
        <v>10</v>
      </c>
    </row>
    <row r="414" spans="1:22" ht="36.75" customHeight="1" x14ac:dyDescent="0.2">
      <c r="A414" s="7" t="s">
        <v>524</v>
      </c>
      <c r="B414" s="7" t="s">
        <v>525</v>
      </c>
      <c r="C414" s="8">
        <v>45571</v>
      </c>
      <c r="D414" s="9">
        <v>45571.459745370368</v>
      </c>
      <c r="E414" s="10">
        <v>0</v>
      </c>
      <c r="F414" s="7" t="s">
        <v>116</v>
      </c>
      <c r="G414" s="10">
        <v>20</v>
      </c>
      <c r="H414" s="7" t="s">
        <v>117</v>
      </c>
      <c r="I414" s="7" t="s">
        <v>23</v>
      </c>
      <c r="J414" s="11">
        <v>130</v>
      </c>
      <c r="K414" s="7" t="s">
        <v>117</v>
      </c>
      <c r="L414" s="7" t="s">
        <v>82</v>
      </c>
      <c r="M414" s="7" t="s">
        <v>118</v>
      </c>
      <c r="N414" s="7" t="s">
        <v>27</v>
      </c>
      <c r="O414" s="7" t="s">
        <v>119</v>
      </c>
      <c r="P414" s="7" t="s">
        <v>84</v>
      </c>
      <c r="Q414" s="7" t="s">
        <v>533</v>
      </c>
      <c r="R414" s="7" t="s">
        <v>53</v>
      </c>
      <c r="S414" s="7" t="s">
        <v>527</v>
      </c>
      <c r="T414">
        <v>1</v>
      </c>
      <c r="U414">
        <f t="shared" si="12"/>
        <v>41</v>
      </c>
      <c r="V414">
        <f t="shared" si="13"/>
        <v>10</v>
      </c>
    </row>
    <row r="415" spans="1:22" ht="36.75" customHeight="1" x14ac:dyDescent="0.2">
      <c r="A415" s="2" t="s">
        <v>524</v>
      </c>
      <c r="B415" s="2" t="s">
        <v>525</v>
      </c>
      <c r="C415" s="3">
        <v>45571</v>
      </c>
      <c r="D415" s="4">
        <v>45571.417233796295</v>
      </c>
      <c r="E415" s="5">
        <v>0</v>
      </c>
      <c r="F415" s="2" t="s">
        <v>116</v>
      </c>
      <c r="G415" s="5">
        <v>20</v>
      </c>
      <c r="H415" s="2" t="s">
        <v>117</v>
      </c>
      <c r="I415" s="2" t="s">
        <v>23</v>
      </c>
      <c r="J415" s="6">
        <v>130</v>
      </c>
      <c r="K415" s="2" t="s">
        <v>117</v>
      </c>
      <c r="L415" s="2" t="s">
        <v>82</v>
      </c>
      <c r="M415" s="2" t="s">
        <v>118</v>
      </c>
      <c r="N415" s="2" t="s">
        <v>27</v>
      </c>
      <c r="O415" s="2" t="s">
        <v>119</v>
      </c>
      <c r="P415" s="2" t="s">
        <v>84</v>
      </c>
      <c r="Q415" s="2" t="s">
        <v>534</v>
      </c>
      <c r="R415" s="2" t="s">
        <v>53</v>
      </c>
      <c r="S415" s="2" t="s">
        <v>527</v>
      </c>
      <c r="T415">
        <v>1</v>
      </c>
      <c r="U415">
        <f t="shared" si="12"/>
        <v>41</v>
      </c>
      <c r="V415">
        <f t="shared" si="13"/>
        <v>10</v>
      </c>
    </row>
    <row r="416" spans="1:22" ht="36.75" customHeight="1" x14ac:dyDescent="0.2">
      <c r="A416" s="7" t="s">
        <v>524</v>
      </c>
      <c r="B416" s="7" t="s">
        <v>525</v>
      </c>
      <c r="C416" s="8">
        <v>45571</v>
      </c>
      <c r="D416" s="9">
        <v>45571.376307870371</v>
      </c>
      <c r="E416" s="10">
        <v>0</v>
      </c>
      <c r="F416" s="7" t="s">
        <v>116</v>
      </c>
      <c r="G416" s="10">
        <v>20</v>
      </c>
      <c r="H416" s="7" t="s">
        <v>117</v>
      </c>
      <c r="I416" s="7" t="s">
        <v>23</v>
      </c>
      <c r="J416" s="11">
        <v>130</v>
      </c>
      <c r="K416" s="7" t="s">
        <v>117</v>
      </c>
      <c r="L416" s="7" t="s">
        <v>82</v>
      </c>
      <c r="M416" s="7" t="s">
        <v>118</v>
      </c>
      <c r="N416" s="7" t="s">
        <v>27</v>
      </c>
      <c r="O416" s="7" t="s">
        <v>119</v>
      </c>
      <c r="P416" s="7" t="s">
        <v>84</v>
      </c>
      <c r="Q416" s="7" t="s">
        <v>535</v>
      </c>
      <c r="R416" s="7" t="s">
        <v>53</v>
      </c>
      <c r="S416" s="7" t="s">
        <v>527</v>
      </c>
      <c r="T416">
        <v>1</v>
      </c>
      <c r="U416">
        <f t="shared" si="12"/>
        <v>41</v>
      </c>
      <c r="V416">
        <f t="shared" si="13"/>
        <v>10</v>
      </c>
    </row>
    <row r="417" spans="1:22" ht="36.75" customHeight="1" x14ac:dyDescent="0.2">
      <c r="A417" s="2" t="s">
        <v>524</v>
      </c>
      <c r="B417" s="2" t="s">
        <v>525</v>
      </c>
      <c r="C417" s="3">
        <v>45571</v>
      </c>
      <c r="D417" s="4">
        <v>45571.355173611111</v>
      </c>
      <c r="E417" s="5">
        <v>0</v>
      </c>
      <c r="F417" s="2" t="s">
        <v>116</v>
      </c>
      <c r="G417" s="5">
        <v>20</v>
      </c>
      <c r="H417" s="2" t="s">
        <v>117</v>
      </c>
      <c r="I417" s="2" t="s">
        <v>23</v>
      </c>
      <c r="J417" s="6">
        <v>130</v>
      </c>
      <c r="K417" s="2" t="s">
        <v>117</v>
      </c>
      <c r="L417" s="2" t="s">
        <v>82</v>
      </c>
      <c r="M417" s="2" t="s">
        <v>118</v>
      </c>
      <c r="N417" s="2" t="s">
        <v>27</v>
      </c>
      <c r="O417" s="2" t="s">
        <v>119</v>
      </c>
      <c r="P417" s="2" t="s">
        <v>84</v>
      </c>
      <c r="Q417" s="2" t="s">
        <v>536</v>
      </c>
      <c r="R417" s="2" t="s">
        <v>53</v>
      </c>
      <c r="S417" s="2" t="s">
        <v>527</v>
      </c>
      <c r="T417">
        <v>1</v>
      </c>
      <c r="U417">
        <f t="shared" si="12"/>
        <v>41</v>
      </c>
      <c r="V417">
        <f t="shared" si="13"/>
        <v>10</v>
      </c>
    </row>
    <row r="418" spans="1:22" ht="36.75" customHeight="1" x14ac:dyDescent="0.2">
      <c r="A418" s="7" t="s">
        <v>524</v>
      </c>
      <c r="B418" s="7" t="s">
        <v>525</v>
      </c>
      <c r="C418" s="8">
        <v>45571</v>
      </c>
      <c r="D418" s="9">
        <v>45571.314062500001</v>
      </c>
      <c r="E418" s="10">
        <v>0</v>
      </c>
      <c r="F418" s="7" t="s">
        <v>116</v>
      </c>
      <c r="G418" s="10">
        <v>20</v>
      </c>
      <c r="H418" s="7" t="s">
        <v>117</v>
      </c>
      <c r="I418" s="7" t="s">
        <v>23</v>
      </c>
      <c r="J418" s="11">
        <v>130</v>
      </c>
      <c r="K418" s="7" t="s">
        <v>117</v>
      </c>
      <c r="L418" s="7" t="s">
        <v>82</v>
      </c>
      <c r="M418" s="7" t="s">
        <v>118</v>
      </c>
      <c r="N418" s="7" t="s">
        <v>27</v>
      </c>
      <c r="O418" s="7" t="s">
        <v>119</v>
      </c>
      <c r="P418" s="7" t="s">
        <v>84</v>
      </c>
      <c r="Q418" s="7" t="s">
        <v>537</v>
      </c>
      <c r="R418" s="7" t="s">
        <v>53</v>
      </c>
      <c r="S418" s="7" t="s">
        <v>527</v>
      </c>
      <c r="T418">
        <v>1</v>
      </c>
      <c r="U418">
        <f t="shared" si="12"/>
        <v>41</v>
      </c>
      <c r="V418">
        <f t="shared" si="13"/>
        <v>10</v>
      </c>
    </row>
    <row r="419" spans="1:22" ht="48" customHeight="1" x14ac:dyDescent="0.2">
      <c r="A419" s="2" t="s">
        <v>524</v>
      </c>
      <c r="B419" s="2" t="s">
        <v>525</v>
      </c>
      <c r="C419" s="3">
        <v>45571</v>
      </c>
      <c r="D419" s="4">
        <v>45571.29351851852</v>
      </c>
      <c r="E419" s="5">
        <v>0</v>
      </c>
      <c r="F419" s="2" t="s">
        <v>116</v>
      </c>
      <c r="G419" s="5">
        <v>20</v>
      </c>
      <c r="H419" s="2" t="s">
        <v>117</v>
      </c>
      <c r="I419" s="2" t="s">
        <v>23</v>
      </c>
      <c r="J419" s="6">
        <v>130</v>
      </c>
      <c r="K419" s="2" t="s">
        <v>117</v>
      </c>
      <c r="L419" s="2" t="s">
        <v>82</v>
      </c>
      <c r="M419" s="2" t="s">
        <v>118</v>
      </c>
      <c r="N419" s="2" t="s">
        <v>27</v>
      </c>
      <c r="O419" s="2" t="s">
        <v>119</v>
      </c>
      <c r="P419" s="2" t="s">
        <v>84</v>
      </c>
      <c r="Q419" s="2" t="s">
        <v>538</v>
      </c>
      <c r="R419" s="2" t="s">
        <v>53</v>
      </c>
      <c r="S419" s="2" t="s">
        <v>527</v>
      </c>
      <c r="T419">
        <v>1</v>
      </c>
      <c r="U419">
        <f t="shared" si="12"/>
        <v>41</v>
      </c>
      <c r="V419">
        <f t="shared" si="13"/>
        <v>10</v>
      </c>
    </row>
    <row r="420" spans="1:22" ht="48" customHeight="1" x14ac:dyDescent="0.2">
      <c r="A420" s="7" t="s">
        <v>524</v>
      </c>
      <c r="B420" s="7" t="s">
        <v>525</v>
      </c>
      <c r="C420" s="8">
        <v>45570</v>
      </c>
      <c r="D420" s="9">
        <v>45570.792893518519</v>
      </c>
      <c r="E420" s="10">
        <v>0</v>
      </c>
      <c r="F420" s="7" t="s">
        <v>116</v>
      </c>
      <c r="G420" s="10">
        <v>20</v>
      </c>
      <c r="H420" s="7" t="s">
        <v>117</v>
      </c>
      <c r="I420" s="7" t="s">
        <v>23</v>
      </c>
      <c r="J420" s="11">
        <v>130</v>
      </c>
      <c r="K420" s="7" t="s">
        <v>117</v>
      </c>
      <c r="L420" s="7" t="s">
        <v>82</v>
      </c>
      <c r="M420" s="7" t="s">
        <v>118</v>
      </c>
      <c r="N420" s="7" t="s">
        <v>27</v>
      </c>
      <c r="O420" s="7" t="s">
        <v>119</v>
      </c>
      <c r="P420" s="7" t="s">
        <v>84</v>
      </c>
      <c r="Q420" s="7" t="s">
        <v>539</v>
      </c>
      <c r="R420" s="7" t="s">
        <v>53</v>
      </c>
      <c r="S420" s="7" t="s">
        <v>527</v>
      </c>
      <c r="T420">
        <v>1</v>
      </c>
      <c r="U420">
        <f t="shared" si="12"/>
        <v>40</v>
      </c>
      <c r="V420">
        <f t="shared" si="13"/>
        <v>10</v>
      </c>
    </row>
    <row r="421" spans="1:22" ht="36.75" customHeight="1" x14ac:dyDescent="0.2">
      <c r="A421" s="2" t="s">
        <v>524</v>
      </c>
      <c r="B421" s="2" t="s">
        <v>525</v>
      </c>
      <c r="C421" s="3">
        <v>45570</v>
      </c>
      <c r="D421" s="4">
        <v>45570.753217592588</v>
      </c>
      <c r="E421" s="5">
        <v>0</v>
      </c>
      <c r="F421" s="2" t="s">
        <v>116</v>
      </c>
      <c r="G421" s="5">
        <v>20</v>
      </c>
      <c r="H421" s="2" t="s">
        <v>117</v>
      </c>
      <c r="I421" s="2" t="s">
        <v>23</v>
      </c>
      <c r="J421" s="6">
        <v>130</v>
      </c>
      <c r="K421" s="2" t="s">
        <v>117</v>
      </c>
      <c r="L421" s="2" t="s">
        <v>82</v>
      </c>
      <c r="M421" s="2" t="s">
        <v>118</v>
      </c>
      <c r="N421" s="2" t="s">
        <v>27</v>
      </c>
      <c r="O421" s="2" t="s">
        <v>119</v>
      </c>
      <c r="P421" s="2" t="s">
        <v>84</v>
      </c>
      <c r="Q421" s="2" t="s">
        <v>540</v>
      </c>
      <c r="R421" s="2" t="s">
        <v>53</v>
      </c>
      <c r="S421" s="2" t="s">
        <v>527</v>
      </c>
      <c r="T421">
        <v>1</v>
      </c>
      <c r="U421">
        <f t="shared" si="12"/>
        <v>40</v>
      </c>
      <c r="V421">
        <f t="shared" si="13"/>
        <v>10</v>
      </c>
    </row>
    <row r="422" spans="1:22" ht="36.75" customHeight="1" x14ac:dyDescent="0.2">
      <c r="A422" s="7" t="s">
        <v>524</v>
      </c>
      <c r="B422" s="7" t="s">
        <v>525</v>
      </c>
      <c r="C422" s="8">
        <v>45570</v>
      </c>
      <c r="D422" s="9">
        <v>45570.709085648145</v>
      </c>
      <c r="E422" s="10">
        <v>0</v>
      </c>
      <c r="F422" s="7" t="s">
        <v>116</v>
      </c>
      <c r="G422" s="10">
        <v>20</v>
      </c>
      <c r="H422" s="7" t="s">
        <v>117</v>
      </c>
      <c r="I422" s="7" t="s">
        <v>23</v>
      </c>
      <c r="J422" s="11">
        <v>130</v>
      </c>
      <c r="K422" s="7" t="s">
        <v>117</v>
      </c>
      <c r="L422" s="7" t="s">
        <v>82</v>
      </c>
      <c r="M422" s="7" t="s">
        <v>118</v>
      </c>
      <c r="N422" s="7" t="s">
        <v>27</v>
      </c>
      <c r="O422" s="7" t="s">
        <v>119</v>
      </c>
      <c r="P422" s="7" t="s">
        <v>84</v>
      </c>
      <c r="Q422" s="7" t="s">
        <v>541</v>
      </c>
      <c r="R422" s="7" t="s">
        <v>53</v>
      </c>
      <c r="S422" s="7" t="s">
        <v>527</v>
      </c>
      <c r="T422">
        <v>1</v>
      </c>
      <c r="U422">
        <f t="shared" si="12"/>
        <v>40</v>
      </c>
      <c r="V422">
        <f t="shared" si="13"/>
        <v>10</v>
      </c>
    </row>
    <row r="423" spans="1:22" ht="36.75" customHeight="1" x14ac:dyDescent="0.2">
      <c r="A423" s="2" t="s">
        <v>524</v>
      </c>
      <c r="B423" s="2" t="s">
        <v>525</v>
      </c>
      <c r="C423" s="3">
        <v>45570</v>
      </c>
      <c r="D423" s="4">
        <v>45570.689259259256</v>
      </c>
      <c r="E423" s="5">
        <v>0</v>
      </c>
      <c r="F423" s="2" t="s">
        <v>116</v>
      </c>
      <c r="G423" s="5">
        <v>20</v>
      </c>
      <c r="H423" s="2" t="s">
        <v>117</v>
      </c>
      <c r="I423" s="2" t="s">
        <v>23</v>
      </c>
      <c r="J423" s="6">
        <v>130</v>
      </c>
      <c r="K423" s="2" t="s">
        <v>117</v>
      </c>
      <c r="L423" s="2" t="s">
        <v>82</v>
      </c>
      <c r="M423" s="2" t="s">
        <v>118</v>
      </c>
      <c r="N423" s="2" t="s">
        <v>27</v>
      </c>
      <c r="O423" s="2" t="s">
        <v>119</v>
      </c>
      <c r="P423" s="2" t="s">
        <v>84</v>
      </c>
      <c r="Q423" s="2" t="s">
        <v>542</v>
      </c>
      <c r="R423" s="2" t="s">
        <v>53</v>
      </c>
      <c r="S423" s="2" t="s">
        <v>527</v>
      </c>
      <c r="T423">
        <v>1</v>
      </c>
      <c r="U423">
        <f t="shared" si="12"/>
        <v>40</v>
      </c>
      <c r="V423">
        <f t="shared" si="13"/>
        <v>10</v>
      </c>
    </row>
    <row r="424" spans="1:22" ht="36.75" customHeight="1" x14ac:dyDescent="0.2">
      <c r="A424" s="7" t="s">
        <v>524</v>
      </c>
      <c r="B424" s="7" t="s">
        <v>525</v>
      </c>
      <c r="C424" s="8">
        <v>45570</v>
      </c>
      <c r="D424" s="9">
        <v>45570.66883101852</v>
      </c>
      <c r="E424" s="10">
        <v>0</v>
      </c>
      <c r="F424" s="7" t="s">
        <v>116</v>
      </c>
      <c r="G424" s="10">
        <v>20</v>
      </c>
      <c r="H424" s="7" t="s">
        <v>117</v>
      </c>
      <c r="I424" s="7" t="s">
        <v>23</v>
      </c>
      <c r="J424" s="11">
        <v>130</v>
      </c>
      <c r="K424" s="7" t="s">
        <v>117</v>
      </c>
      <c r="L424" s="7" t="s">
        <v>82</v>
      </c>
      <c r="M424" s="7" t="s">
        <v>118</v>
      </c>
      <c r="N424" s="7" t="s">
        <v>27</v>
      </c>
      <c r="O424" s="7" t="s">
        <v>119</v>
      </c>
      <c r="P424" s="7" t="s">
        <v>84</v>
      </c>
      <c r="Q424" s="7" t="s">
        <v>543</v>
      </c>
      <c r="R424" s="7" t="s">
        <v>53</v>
      </c>
      <c r="S424" s="7" t="s">
        <v>527</v>
      </c>
      <c r="T424">
        <v>1</v>
      </c>
      <c r="U424">
        <f t="shared" si="12"/>
        <v>40</v>
      </c>
      <c r="V424">
        <f t="shared" si="13"/>
        <v>10</v>
      </c>
    </row>
    <row r="425" spans="1:22" ht="36.75" customHeight="1" x14ac:dyDescent="0.2">
      <c r="A425" s="2" t="s">
        <v>524</v>
      </c>
      <c r="B425" s="2" t="s">
        <v>525</v>
      </c>
      <c r="C425" s="3">
        <v>45570</v>
      </c>
      <c r="D425" s="4">
        <v>45570.584999999999</v>
      </c>
      <c r="E425" s="5">
        <v>0</v>
      </c>
      <c r="F425" s="2" t="s">
        <v>116</v>
      </c>
      <c r="G425" s="5">
        <v>20</v>
      </c>
      <c r="H425" s="2" t="s">
        <v>117</v>
      </c>
      <c r="I425" s="2" t="s">
        <v>23</v>
      </c>
      <c r="J425" s="6">
        <v>130</v>
      </c>
      <c r="K425" s="2" t="s">
        <v>117</v>
      </c>
      <c r="L425" s="2" t="s">
        <v>82</v>
      </c>
      <c r="M425" s="2" t="s">
        <v>118</v>
      </c>
      <c r="N425" s="2" t="s">
        <v>27</v>
      </c>
      <c r="O425" s="2" t="s">
        <v>119</v>
      </c>
      <c r="P425" s="2" t="s">
        <v>84</v>
      </c>
      <c r="Q425" s="2" t="s">
        <v>544</v>
      </c>
      <c r="R425" s="2" t="s">
        <v>53</v>
      </c>
      <c r="S425" s="2" t="s">
        <v>527</v>
      </c>
      <c r="T425">
        <v>1</v>
      </c>
      <c r="U425">
        <f t="shared" si="12"/>
        <v>40</v>
      </c>
      <c r="V425">
        <f t="shared" si="13"/>
        <v>10</v>
      </c>
    </row>
    <row r="426" spans="1:22" ht="36.75" customHeight="1" x14ac:dyDescent="0.2">
      <c r="A426" s="7" t="s">
        <v>524</v>
      </c>
      <c r="B426" s="7" t="s">
        <v>525</v>
      </c>
      <c r="C426" s="8">
        <v>45570</v>
      </c>
      <c r="D426" s="9">
        <v>45570.459953703699</v>
      </c>
      <c r="E426" s="10">
        <v>0</v>
      </c>
      <c r="F426" s="7" t="s">
        <v>116</v>
      </c>
      <c r="G426" s="10">
        <v>20</v>
      </c>
      <c r="H426" s="7" t="s">
        <v>117</v>
      </c>
      <c r="I426" s="7" t="s">
        <v>23</v>
      </c>
      <c r="J426" s="11">
        <v>130</v>
      </c>
      <c r="K426" s="7" t="s">
        <v>117</v>
      </c>
      <c r="L426" s="7" t="s">
        <v>82</v>
      </c>
      <c r="M426" s="7" t="s">
        <v>118</v>
      </c>
      <c r="N426" s="7" t="s">
        <v>27</v>
      </c>
      <c r="O426" s="7" t="s">
        <v>119</v>
      </c>
      <c r="P426" s="7" t="s">
        <v>84</v>
      </c>
      <c r="Q426" s="7" t="s">
        <v>545</v>
      </c>
      <c r="R426" s="7" t="s">
        <v>53</v>
      </c>
      <c r="S426" s="7" t="s">
        <v>527</v>
      </c>
      <c r="T426">
        <v>1</v>
      </c>
      <c r="U426">
        <f t="shared" si="12"/>
        <v>40</v>
      </c>
      <c r="V426">
        <f t="shared" si="13"/>
        <v>10</v>
      </c>
    </row>
    <row r="427" spans="1:22" ht="36.75" customHeight="1" x14ac:dyDescent="0.2">
      <c r="A427" s="2" t="s">
        <v>524</v>
      </c>
      <c r="B427" s="2" t="s">
        <v>525</v>
      </c>
      <c r="C427" s="3">
        <v>45570</v>
      </c>
      <c r="D427" s="4">
        <v>45570.418796296297</v>
      </c>
      <c r="E427" s="5">
        <v>0</v>
      </c>
      <c r="F427" s="2" t="s">
        <v>116</v>
      </c>
      <c r="G427" s="5">
        <v>20</v>
      </c>
      <c r="H427" s="2" t="s">
        <v>117</v>
      </c>
      <c r="I427" s="2" t="s">
        <v>23</v>
      </c>
      <c r="J427" s="6">
        <v>130</v>
      </c>
      <c r="K427" s="2" t="s">
        <v>117</v>
      </c>
      <c r="L427" s="2" t="s">
        <v>82</v>
      </c>
      <c r="M427" s="2" t="s">
        <v>118</v>
      </c>
      <c r="N427" s="2" t="s">
        <v>27</v>
      </c>
      <c r="O427" s="2" t="s">
        <v>119</v>
      </c>
      <c r="P427" s="2" t="s">
        <v>84</v>
      </c>
      <c r="Q427" s="2" t="s">
        <v>546</v>
      </c>
      <c r="R427" s="2" t="s">
        <v>53</v>
      </c>
      <c r="S427" s="2" t="s">
        <v>527</v>
      </c>
      <c r="T427">
        <v>1</v>
      </c>
      <c r="U427">
        <f t="shared" si="12"/>
        <v>40</v>
      </c>
      <c r="V427">
        <f t="shared" si="13"/>
        <v>10</v>
      </c>
    </row>
    <row r="428" spans="1:22" ht="36.75" customHeight="1" x14ac:dyDescent="0.2">
      <c r="A428" s="7" t="s">
        <v>524</v>
      </c>
      <c r="B428" s="7" t="s">
        <v>525</v>
      </c>
      <c r="C428" s="8">
        <v>45570</v>
      </c>
      <c r="D428" s="9">
        <v>45570.375150462962</v>
      </c>
      <c r="E428" s="10">
        <v>0</v>
      </c>
      <c r="F428" s="7" t="s">
        <v>116</v>
      </c>
      <c r="G428" s="10">
        <v>20</v>
      </c>
      <c r="H428" s="7" t="s">
        <v>117</v>
      </c>
      <c r="I428" s="7" t="s">
        <v>23</v>
      </c>
      <c r="J428" s="11">
        <v>130</v>
      </c>
      <c r="K428" s="7" t="s">
        <v>117</v>
      </c>
      <c r="L428" s="7" t="s">
        <v>82</v>
      </c>
      <c r="M428" s="7" t="s">
        <v>118</v>
      </c>
      <c r="N428" s="7" t="s">
        <v>27</v>
      </c>
      <c r="O428" s="7" t="s">
        <v>119</v>
      </c>
      <c r="P428" s="7" t="s">
        <v>84</v>
      </c>
      <c r="Q428" s="7" t="s">
        <v>547</v>
      </c>
      <c r="R428" s="7" t="s">
        <v>53</v>
      </c>
      <c r="S428" s="7" t="s">
        <v>527</v>
      </c>
      <c r="T428">
        <v>1</v>
      </c>
      <c r="U428">
        <f t="shared" si="12"/>
        <v>40</v>
      </c>
      <c r="V428">
        <f t="shared" si="13"/>
        <v>10</v>
      </c>
    </row>
    <row r="429" spans="1:22" ht="48" customHeight="1" x14ac:dyDescent="0.2">
      <c r="A429" s="2" t="s">
        <v>524</v>
      </c>
      <c r="B429" s="2" t="s">
        <v>525</v>
      </c>
      <c r="C429" s="3">
        <v>45570</v>
      </c>
      <c r="D429" s="4">
        <v>45570.355370370366</v>
      </c>
      <c r="E429" s="5">
        <v>0</v>
      </c>
      <c r="F429" s="2" t="s">
        <v>116</v>
      </c>
      <c r="G429" s="5">
        <v>20</v>
      </c>
      <c r="H429" s="2" t="s">
        <v>117</v>
      </c>
      <c r="I429" s="2" t="s">
        <v>23</v>
      </c>
      <c r="J429" s="6">
        <v>130</v>
      </c>
      <c r="K429" s="2" t="s">
        <v>117</v>
      </c>
      <c r="L429" s="2" t="s">
        <v>82</v>
      </c>
      <c r="M429" s="2" t="s">
        <v>118</v>
      </c>
      <c r="N429" s="2" t="s">
        <v>27</v>
      </c>
      <c r="O429" s="2" t="s">
        <v>119</v>
      </c>
      <c r="P429" s="2" t="s">
        <v>84</v>
      </c>
      <c r="Q429" s="2" t="s">
        <v>548</v>
      </c>
      <c r="R429" s="2" t="s">
        <v>53</v>
      </c>
      <c r="S429" s="2" t="s">
        <v>527</v>
      </c>
      <c r="T429">
        <v>1</v>
      </c>
      <c r="U429">
        <f t="shared" si="12"/>
        <v>40</v>
      </c>
      <c r="V429">
        <f t="shared" si="13"/>
        <v>10</v>
      </c>
    </row>
    <row r="430" spans="1:22" ht="36.75" customHeight="1" x14ac:dyDescent="0.2">
      <c r="A430" s="7" t="s">
        <v>524</v>
      </c>
      <c r="B430" s="7" t="s">
        <v>525</v>
      </c>
      <c r="C430" s="8">
        <v>45570</v>
      </c>
      <c r="D430" s="9">
        <v>45570.314201388886</v>
      </c>
      <c r="E430" s="10">
        <v>0</v>
      </c>
      <c r="F430" s="7" t="s">
        <v>116</v>
      </c>
      <c r="G430" s="10">
        <v>20</v>
      </c>
      <c r="H430" s="7" t="s">
        <v>117</v>
      </c>
      <c r="I430" s="7" t="s">
        <v>23</v>
      </c>
      <c r="J430" s="11">
        <v>130</v>
      </c>
      <c r="K430" s="7" t="s">
        <v>117</v>
      </c>
      <c r="L430" s="7" t="s">
        <v>82</v>
      </c>
      <c r="M430" s="7" t="s">
        <v>118</v>
      </c>
      <c r="N430" s="7" t="s">
        <v>27</v>
      </c>
      <c r="O430" s="7" t="s">
        <v>119</v>
      </c>
      <c r="P430" s="7" t="s">
        <v>84</v>
      </c>
      <c r="Q430" s="7" t="s">
        <v>549</v>
      </c>
      <c r="R430" s="7" t="s">
        <v>53</v>
      </c>
      <c r="S430" s="7" t="s">
        <v>527</v>
      </c>
      <c r="T430">
        <v>1</v>
      </c>
      <c r="U430">
        <f t="shared" si="12"/>
        <v>40</v>
      </c>
      <c r="V430">
        <f t="shared" si="13"/>
        <v>10</v>
      </c>
    </row>
    <row r="431" spans="1:22" ht="36.75" customHeight="1" x14ac:dyDescent="0.2">
      <c r="A431" s="2" t="s">
        <v>524</v>
      </c>
      <c r="B431" s="2" t="s">
        <v>525</v>
      </c>
      <c r="C431" s="3">
        <v>45570</v>
      </c>
      <c r="D431" s="4">
        <v>45570.293773148143</v>
      </c>
      <c r="E431" s="5">
        <v>0</v>
      </c>
      <c r="F431" s="2" t="s">
        <v>116</v>
      </c>
      <c r="G431" s="5">
        <v>20</v>
      </c>
      <c r="H431" s="2" t="s">
        <v>117</v>
      </c>
      <c r="I431" s="2" t="s">
        <v>23</v>
      </c>
      <c r="J431" s="6">
        <v>130</v>
      </c>
      <c r="K431" s="2" t="s">
        <v>117</v>
      </c>
      <c r="L431" s="2" t="s">
        <v>82</v>
      </c>
      <c r="M431" s="2" t="s">
        <v>118</v>
      </c>
      <c r="N431" s="2" t="s">
        <v>27</v>
      </c>
      <c r="O431" s="2" t="s">
        <v>119</v>
      </c>
      <c r="P431" s="2" t="s">
        <v>84</v>
      </c>
      <c r="Q431" s="2" t="s">
        <v>550</v>
      </c>
      <c r="R431" s="2" t="s">
        <v>53</v>
      </c>
      <c r="S431" s="2" t="s">
        <v>527</v>
      </c>
      <c r="T431">
        <v>1</v>
      </c>
      <c r="U431">
        <f t="shared" si="12"/>
        <v>40</v>
      </c>
      <c r="V431">
        <f t="shared" si="13"/>
        <v>10</v>
      </c>
    </row>
    <row r="432" spans="1:22" ht="48" customHeight="1" x14ac:dyDescent="0.2">
      <c r="A432" s="7" t="s">
        <v>524</v>
      </c>
      <c r="B432" s="7" t="s">
        <v>525</v>
      </c>
      <c r="C432" s="8">
        <v>45569</v>
      </c>
      <c r="D432" s="9">
        <v>45569.794814814813</v>
      </c>
      <c r="E432" s="10">
        <v>0</v>
      </c>
      <c r="F432" s="7" t="s">
        <v>116</v>
      </c>
      <c r="G432" s="10">
        <v>20</v>
      </c>
      <c r="H432" s="7" t="s">
        <v>117</v>
      </c>
      <c r="I432" s="7" t="s">
        <v>23</v>
      </c>
      <c r="J432" s="11">
        <v>130</v>
      </c>
      <c r="K432" s="7" t="s">
        <v>117</v>
      </c>
      <c r="L432" s="7" t="s">
        <v>82</v>
      </c>
      <c r="M432" s="7" t="s">
        <v>118</v>
      </c>
      <c r="N432" s="7" t="s">
        <v>27</v>
      </c>
      <c r="O432" s="7" t="s">
        <v>119</v>
      </c>
      <c r="P432" s="7" t="s">
        <v>84</v>
      </c>
      <c r="Q432" s="7" t="s">
        <v>551</v>
      </c>
      <c r="R432" s="7" t="s">
        <v>53</v>
      </c>
      <c r="S432" s="7" t="s">
        <v>527</v>
      </c>
      <c r="T432">
        <v>1</v>
      </c>
      <c r="U432">
        <f t="shared" si="12"/>
        <v>40</v>
      </c>
      <c r="V432">
        <f t="shared" si="13"/>
        <v>10</v>
      </c>
    </row>
    <row r="433" spans="1:22" ht="36.75" customHeight="1" x14ac:dyDescent="0.2">
      <c r="A433" s="2" t="s">
        <v>524</v>
      </c>
      <c r="B433" s="2" t="s">
        <v>525</v>
      </c>
      <c r="C433" s="3">
        <v>45569</v>
      </c>
      <c r="D433" s="4">
        <v>45569.754583333328</v>
      </c>
      <c r="E433" s="5">
        <v>0</v>
      </c>
      <c r="F433" s="2" t="s">
        <v>116</v>
      </c>
      <c r="G433" s="5">
        <v>20</v>
      </c>
      <c r="H433" s="2" t="s">
        <v>117</v>
      </c>
      <c r="I433" s="2" t="s">
        <v>23</v>
      </c>
      <c r="J433" s="6">
        <v>130</v>
      </c>
      <c r="K433" s="2" t="s">
        <v>117</v>
      </c>
      <c r="L433" s="2" t="s">
        <v>82</v>
      </c>
      <c r="M433" s="2" t="s">
        <v>118</v>
      </c>
      <c r="N433" s="2" t="s">
        <v>27</v>
      </c>
      <c r="O433" s="2" t="s">
        <v>119</v>
      </c>
      <c r="P433" s="2" t="s">
        <v>84</v>
      </c>
      <c r="Q433" s="2" t="s">
        <v>552</v>
      </c>
      <c r="R433" s="2" t="s">
        <v>53</v>
      </c>
      <c r="S433" s="2" t="s">
        <v>527</v>
      </c>
      <c r="T433">
        <v>1</v>
      </c>
      <c r="U433">
        <f t="shared" si="12"/>
        <v>40</v>
      </c>
      <c r="V433">
        <f t="shared" si="13"/>
        <v>10</v>
      </c>
    </row>
    <row r="434" spans="1:22" ht="36.75" customHeight="1" x14ac:dyDescent="0.2">
      <c r="A434" s="7" t="s">
        <v>524</v>
      </c>
      <c r="B434" s="7" t="s">
        <v>525</v>
      </c>
      <c r="C434" s="8">
        <v>45569</v>
      </c>
      <c r="D434" s="9">
        <v>45569.710856481477</v>
      </c>
      <c r="E434" s="10">
        <v>2</v>
      </c>
      <c r="F434" s="7" t="s">
        <v>454</v>
      </c>
      <c r="G434" s="10">
        <v>20</v>
      </c>
      <c r="H434" s="7" t="s">
        <v>117</v>
      </c>
      <c r="I434" s="7" t="s">
        <v>23</v>
      </c>
      <c r="J434" s="11">
        <v>130</v>
      </c>
      <c r="K434" s="7" t="s">
        <v>117</v>
      </c>
      <c r="L434" s="7" t="s">
        <v>82</v>
      </c>
      <c r="M434" s="7" t="s">
        <v>118</v>
      </c>
      <c r="N434" s="7" t="s">
        <v>27</v>
      </c>
      <c r="O434" s="7" t="s">
        <v>119</v>
      </c>
      <c r="P434" s="7" t="s">
        <v>84</v>
      </c>
      <c r="Q434" s="7" t="s">
        <v>553</v>
      </c>
      <c r="R434" s="7" t="s">
        <v>53</v>
      </c>
      <c r="S434" s="7" t="s">
        <v>527</v>
      </c>
      <c r="T434">
        <v>1</v>
      </c>
      <c r="U434">
        <f t="shared" si="12"/>
        <v>40</v>
      </c>
      <c r="V434">
        <f t="shared" si="13"/>
        <v>10</v>
      </c>
    </row>
    <row r="435" spans="1:22" ht="36.75" customHeight="1" x14ac:dyDescent="0.2">
      <c r="A435" s="2" t="s">
        <v>524</v>
      </c>
      <c r="B435" s="2" t="s">
        <v>525</v>
      </c>
      <c r="C435" s="3">
        <v>45569</v>
      </c>
      <c r="D435" s="4">
        <v>45569.688946759255</v>
      </c>
      <c r="E435" s="5">
        <v>0</v>
      </c>
      <c r="F435" s="2" t="s">
        <v>116</v>
      </c>
      <c r="G435" s="5">
        <v>20</v>
      </c>
      <c r="H435" s="2" t="s">
        <v>117</v>
      </c>
      <c r="I435" s="2" t="s">
        <v>23</v>
      </c>
      <c r="J435" s="6">
        <v>130</v>
      </c>
      <c r="K435" s="2" t="s">
        <v>117</v>
      </c>
      <c r="L435" s="2" t="s">
        <v>82</v>
      </c>
      <c r="M435" s="2" t="s">
        <v>118</v>
      </c>
      <c r="N435" s="2" t="s">
        <v>27</v>
      </c>
      <c r="O435" s="2" t="s">
        <v>119</v>
      </c>
      <c r="P435" s="2" t="s">
        <v>84</v>
      </c>
      <c r="Q435" s="2" t="s">
        <v>554</v>
      </c>
      <c r="R435" s="2" t="s">
        <v>53</v>
      </c>
      <c r="S435" s="2" t="s">
        <v>527</v>
      </c>
      <c r="T435">
        <v>1</v>
      </c>
      <c r="U435">
        <f t="shared" si="12"/>
        <v>40</v>
      </c>
      <c r="V435">
        <f t="shared" si="13"/>
        <v>10</v>
      </c>
    </row>
    <row r="436" spans="1:22" ht="36.75" customHeight="1" x14ac:dyDescent="0.2">
      <c r="A436" s="7" t="s">
        <v>524</v>
      </c>
      <c r="B436" s="7" t="s">
        <v>525</v>
      </c>
      <c r="C436" s="8">
        <v>45569</v>
      </c>
      <c r="D436" s="9">
        <v>45569.668043981481</v>
      </c>
      <c r="E436" s="10">
        <v>0</v>
      </c>
      <c r="F436" s="7" t="s">
        <v>116</v>
      </c>
      <c r="G436" s="10">
        <v>20</v>
      </c>
      <c r="H436" s="7" t="s">
        <v>117</v>
      </c>
      <c r="I436" s="7" t="s">
        <v>23</v>
      </c>
      <c r="J436" s="11">
        <v>130</v>
      </c>
      <c r="K436" s="7" t="s">
        <v>117</v>
      </c>
      <c r="L436" s="7" t="s">
        <v>82</v>
      </c>
      <c r="M436" s="7" t="s">
        <v>118</v>
      </c>
      <c r="N436" s="7" t="s">
        <v>27</v>
      </c>
      <c r="O436" s="7" t="s">
        <v>119</v>
      </c>
      <c r="P436" s="7" t="s">
        <v>84</v>
      </c>
      <c r="Q436" s="7" t="s">
        <v>555</v>
      </c>
      <c r="R436" s="7" t="s">
        <v>53</v>
      </c>
      <c r="S436" s="7" t="s">
        <v>527</v>
      </c>
      <c r="T436">
        <v>1</v>
      </c>
      <c r="U436">
        <f t="shared" si="12"/>
        <v>40</v>
      </c>
      <c r="V436">
        <f t="shared" si="13"/>
        <v>10</v>
      </c>
    </row>
    <row r="437" spans="1:22" ht="48" customHeight="1" x14ac:dyDescent="0.2">
      <c r="A437" s="2" t="s">
        <v>524</v>
      </c>
      <c r="B437" s="2" t="s">
        <v>525</v>
      </c>
      <c r="C437" s="3">
        <v>45569</v>
      </c>
      <c r="D437" s="4">
        <v>45569.583541666667</v>
      </c>
      <c r="E437" s="5">
        <v>0</v>
      </c>
      <c r="F437" s="2" t="s">
        <v>116</v>
      </c>
      <c r="G437" s="5">
        <v>20</v>
      </c>
      <c r="H437" s="2" t="s">
        <v>117</v>
      </c>
      <c r="I437" s="2" t="s">
        <v>23</v>
      </c>
      <c r="J437" s="6">
        <v>130</v>
      </c>
      <c r="K437" s="2" t="s">
        <v>117</v>
      </c>
      <c r="L437" s="2" t="s">
        <v>82</v>
      </c>
      <c r="M437" s="2" t="s">
        <v>118</v>
      </c>
      <c r="N437" s="2" t="s">
        <v>27</v>
      </c>
      <c r="O437" s="2" t="s">
        <v>119</v>
      </c>
      <c r="P437" s="2" t="s">
        <v>84</v>
      </c>
      <c r="Q437" s="2" t="s">
        <v>556</v>
      </c>
      <c r="R437" s="2" t="s">
        <v>53</v>
      </c>
      <c r="S437" s="2" t="s">
        <v>527</v>
      </c>
      <c r="T437">
        <v>1</v>
      </c>
      <c r="U437">
        <f t="shared" si="12"/>
        <v>40</v>
      </c>
      <c r="V437">
        <f t="shared" si="13"/>
        <v>10</v>
      </c>
    </row>
    <row r="438" spans="1:22" ht="36.75" customHeight="1" x14ac:dyDescent="0.2">
      <c r="A438" s="7" t="s">
        <v>524</v>
      </c>
      <c r="B438" s="7" t="s">
        <v>525</v>
      </c>
      <c r="C438" s="8">
        <v>45569</v>
      </c>
      <c r="D438" s="9">
        <v>45569.461064814815</v>
      </c>
      <c r="E438" s="10">
        <v>0</v>
      </c>
      <c r="F438" s="7" t="s">
        <v>116</v>
      </c>
      <c r="G438" s="10">
        <v>20</v>
      </c>
      <c r="H438" s="7" t="s">
        <v>117</v>
      </c>
      <c r="I438" s="7" t="s">
        <v>23</v>
      </c>
      <c r="J438" s="11">
        <v>130</v>
      </c>
      <c r="K438" s="7" t="s">
        <v>117</v>
      </c>
      <c r="L438" s="7" t="s">
        <v>82</v>
      </c>
      <c r="M438" s="7" t="s">
        <v>118</v>
      </c>
      <c r="N438" s="7" t="s">
        <v>27</v>
      </c>
      <c r="O438" s="7" t="s">
        <v>119</v>
      </c>
      <c r="P438" s="7" t="s">
        <v>84</v>
      </c>
      <c r="Q438" s="7" t="s">
        <v>557</v>
      </c>
      <c r="R438" s="7" t="s">
        <v>53</v>
      </c>
      <c r="S438" s="7" t="s">
        <v>527</v>
      </c>
      <c r="T438">
        <v>1</v>
      </c>
      <c r="U438">
        <f t="shared" si="12"/>
        <v>40</v>
      </c>
      <c r="V438">
        <f t="shared" si="13"/>
        <v>10</v>
      </c>
    </row>
    <row r="439" spans="1:22" ht="36.75" customHeight="1" x14ac:dyDescent="0.2">
      <c r="A439" s="7" t="s">
        <v>524</v>
      </c>
      <c r="B439" s="7" t="s">
        <v>525</v>
      </c>
      <c r="C439" s="8">
        <v>45569</v>
      </c>
      <c r="D439" s="9">
        <v>45569.419710648144</v>
      </c>
      <c r="E439" s="10">
        <v>0</v>
      </c>
      <c r="F439" s="7" t="s">
        <v>116</v>
      </c>
      <c r="G439" s="10">
        <v>20</v>
      </c>
      <c r="H439" s="7" t="s">
        <v>117</v>
      </c>
      <c r="I439" s="7" t="s">
        <v>23</v>
      </c>
      <c r="J439" s="11">
        <v>130</v>
      </c>
      <c r="K439" s="7" t="s">
        <v>117</v>
      </c>
      <c r="L439" s="7" t="s">
        <v>82</v>
      </c>
      <c r="M439" s="7" t="s">
        <v>118</v>
      </c>
      <c r="N439" s="7" t="s">
        <v>27</v>
      </c>
      <c r="O439" s="7" t="s">
        <v>119</v>
      </c>
      <c r="P439" s="7" t="s">
        <v>84</v>
      </c>
      <c r="Q439" s="7" t="s">
        <v>558</v>
      </c>
      <c r="R439" s="7" t="s">
        <v>53</v>
      </c>
      <c r="S439" s="7" t="s">
        <v>527</v>
      </c>
      <c r="T439">
        <v>1</v>
      </c>
      <c r="U439">
        <f t="shared" si="12"/>
        <v>40</v>
      </c>
      <c r="V439">
        <f t="shared" si="13"/>
        <v>10</v>
      </c>
    </row>
    <row r="440" spans="1:22" ht="36.75" customHeight="1" x14ac:dyDescent="0.2">
      <c r="A440" s="7" t="s">
        <v>524</v>
      </c>
      <c r="B440" s="7" t="s">
        <v>525</v>
      </c>
      <c r="C440" s="8">
        <v>45569</v>
      </c>
      <c r="D440" s="9">
        <v>45569.375960648147</v>
      </c>
      <c r="E440" s="10">
        <v>0</v>
      </c>
      <c r="F440" s="7" t="s">
        <v>116</v>
      </c>
      <c r="G440" s="10">
        <v>20</v>
      </c>
      <c r="H440" s="7" t="s">
        <v>117</v>
      </c>
      <c r="I440" s="7" t="s">
        <v>23</v>
      </c>
      <c r="J440" s="11">
        <v>130</v>
      </c>
      <c r="K440" s="7" t="s">
        <v>117</v>
      </c>
      <c r="L440" s="7" t="s">
        <v>82</v>
      </c>
      <c r="M440" s="7" t="s">
        <v>118</v>
      </c>
      <c r="N440" s="7" t="s">
        <v>27</v>
      </c>
      <c r="O440" s="7" t="s">
        <v>119</v>
      </c>
      <c r="P440" s="7" t="s">
        <v>84</v>
      </c>
      <c r="Q440" s="7" t="s">
        <v>559</v>
      </c>
      <c r="R440" s="7" t="s">
        <v>53</v>
      </c>
      <c r="S440" s="7" t="s">
        <v>527</v>
      </c>
      <c r="T440">
        <v>1</v>
      </c>
      <c r="U440">
        <f t="shared" si="12"/>
        <v>40</v>
      </c>
      <c r="V440">
        <f t="shared" si="13"/>
        <v>10</v>
      </c>
    </row>
    <row r="441" spans="1:22" ht="36.75" customHeight="1" x14ac:dyDescent="0.2">
      <c r="A441" s="2" t="s">
        <v>524</v>
      </c>
      <c r="B441" s="2" t="s">
        <v>525</v>
      </c>
      <c r="C441" s="3">
        <v>45569</v>
      </c>
      <c r="D441" s="4">
        <v>45569.356469907405</v>
      </c>
      <c r="E441" s="5">
        <v>0</v>
      </c>
      <c r="F441" s="2" t="s">
        <v>116</v>
      </c>
      <c r="G441" s="5">
        <v>20</v>
      </c>
      <c r="H441" s="2" t="s">
        <v>117</v>
      </c>
      <c r="I441" s="2" t="s">
        <v>23</v>
      </c>
      <c r="J441" s="6">
        <v>130</v>
      </c>
      <c r="K441" s="2" t="s">
        <v>117</v>
      </c>
      <c r="L441" s="2" t="s">
        <v>82</v>
      </c>
      <c r="M441" s="2" t="s">
        <v>118</v>
      </c>
      <c r="N441" s="2" t="s">
        <v>27</v>
      </c>
      <c r="O441" s="2" t="s">
        <v>119</v>
      </c>
      <c r="P441" s="2" t="s">
        <v>84</v>
      </c>
      <c r="Q441" s="2" t="s">
        <v>560</v>
      </c>
      <c r="R441" s="2" t="s">
        <v>53</v>
      </c>
      <c r="S441" s="2" t="s">
        <v>527</v>
      </c>
      <c r="T441">
        <v>1</v>
      </c>
      <c r="U441">
        <f t="shared" si="12"/>
        <v>40</v>
      </c>
      <c r="V441">
        <f t="shared" si="13"/>
        <v>10</v>
      </c>
    </row>
    <row r="442" spans="1:22" ht="48" customHeight="1" x14ac:dyDescent="0.2">
      <c r="A442" s="7" t="s">
        <v>524</v>
      </c>
      <c r="B442" s="7" t="s">
        <v>525</v>
      </c>
      <c r="C442" s="8">
        <v>45569</v>
      </c>
      <c r="D442" s="9">
        <v>45569.316249999996</v>
      </c>
      <c r="E442" s="10">
        <v>0</v>
      </c>
      <c r="F442" s="7" t="s">
        <v>116</v>
      </c>
      <c r="G442" s="10">
        <v>20</v>
      </c>
      <c r="H442" s="7" t="s">
        <v>117</v>
      </c>
      <c r="I442" s="7" t="s">
        <v>23</v>
      </c>
      <c r="J442" s="11">
        <v>130</v>
      </c>
      <c r="K442" s="7" t="s">
        <v>117</v>
      </c>
      <c r="L442" s="7" t="s">
        <v>82</v>
      </c>
      <c r="M442" s="7" t="s">
        <v>118</v>
      </c>
      <c r="N442" s="7" t="s">
        <v>27</v>
      </c>
      <c r="O442" s="7" t="s">
        <v>119</v>
      </c>
      <c r="P442" s="7" t="s">
        <v>84</v>
      </c>
      <c r="Q442" s="7" t="s">
        <v>561</v>
      </c>
      <c r="R442" s="7" t="s">
        <v>53</v>
      </c>
      <c r="S442" s="7" t="s">
        <v>527</v>
      </c>
      <c r="T442">
        <v>1</v>
      </c>
      <c r="U442">
        <f t="shared" si="12"/>
        <v>40</v>
      </c>
      <c r="V442">
        <f t="shared" si="13"/>
        <v>10</v>
      </c>
    </row>
    <row r="443" spans="1:22" ht="48" customHeight="1" x14ac:dyDescent="0.2">
      <c r="A443" s="2" t="s">
        <v>524</v>
      </c>
      <c r="B443" s="2" t="s">
        <v>525</v>
      </c>
      <c r="C443" s="3">
        <v>45569</v>
      </c>
      <c r="D443" s="4">
        <v>45569.29515046296</v>
      </c>
      <c r="E443" s="5">
        <v>0</v>
      </c>
      <c r="F443" s="2" t="s">
        <v>116</v>
      </c>
      <c r="G443" s="5">
        <v>20</v>
      </c>
      <c r="H443" s="2" t="s">
        <v>117</v>
      </c>
      <c r="I443" s="2" t="s">
        <v>23</v>
      </c>
      <c r="J443" s="6">
        <v>130</v>
      </c>
      <c r="K443" s="2" t="s">
        <v>117</v>
      </c>
      <c r="L443" s="2" t="s">
        <v>82</v>
      </c>
      <c r="M443" s="2" t="s">
        <v>118</v>
      </c>
      <c r="N443" s="2" t="s">
        <v>27</v>
      </c>
      <c r="O443" s="2" t="s">
        <v>119</v>
      </c>
      <c r="P443" s="2" t="s">
        <v>84</v>
      </c>
      <c r="Q443" s="2" t="s">
        <v>562</v>
      </c>
      <c r="R443" s="2" t="s">
        <v>53</v>
      </c>
      <c r="S443" s="2" t="s">
        <v>527</v>
      </c>
      <c r="T443">
        <v>1</v>
      </c>
      <c r="U443">
        <f t="shared" si="12"/>
        <v>40</v>
      </c>
      <c r="V443">
        <f t="shared" si="13"/>
        <v>10</v>
      </c>
    </row>
    <row r="444" spans="1:22" ht="36.75" customHeight="1" x14ac:dyDescent="0.2">
      <c r="A444" s="7" t="s">
        <v>524</v>
      </c>
      <c r="B444" s="7" t="s">
        <v>525</v>
      </c>
      <c r="C444" s="8">
        <v>45568</v>
      </c>
      <c r="D444" s="9">
        <v>45568.794085648144</v>
      </c>
      <c r="E444" s="10">
        <v>0</v>
      </c>
      <c r="F444" s="7" t="s">
        <v>116</v>
      </c>
      <c r="G444" s="10">
        <v>20</v>
      </c>
      <c r="H444" s="7" t="s">
        <v>117</v>
      </c>
      <c r="I444" s="7" t="s">
        <v>23</v>
      </c>
      <c r="J444" s="11">
        <v>130</v>
      </c>
      <c r="K444" s="7" t="s">
        <v>117</v>
      </c>
      <c r="L444" s="7" t="s">
        <v>82</v>
      </c>
      <c r="M444" s="7" t="s">
        <v>118</v>
      </c>
      <c r="N444" s="7" t="s">
        <v>27</v>
      </c>
      <c r="O444" s="7" t="s">
        <v>119</v>
      </c>
      <c r="P444" s="7" t="s">
        <v>84</v>
      </c>
      <c r="Q444" s="7" t="s">
        <v>563</v>
      </c>
      <c r="R444" s="7" t="s">
        <v>53</v>
      </c>
      <c r="S444" s="7" t="s">
        <v>527</v>
      </c>
      <c r="T444">
        <v>1</v>
      </c>
      <c r="U444">
        <f t="shared" si="12"/>
        <v>40</v>
      </c>
      <c r="V444">
        <f t="shared" si="13"/>
        <v>10</v>
      </c>
    </row>
    <row r="445" spans="1:22" ht="36.75" customHeight="1" x14ac:dyDescent="0.2">
      <c r="A445" s="2" t="s">
        <v>524</v>
      </c>
      <c r="B445" s="2" t="s">
        <v>525</v>
      </c>
      <c r="C445" s="3">
        <v>45568</v>
      </c>
      <c r="D445" s="4">
        <v>45568.75331018518</v>
      </c>
      <c r="E445" s="5">
        <v>0</v>
      </c>
      <c r="F445" s="2" t="s">
        <v>116</v>
      </c>
      <c r="G445" s="5">
        <v>20</v>
      </c>
      <c r="H445" s="2" t="s">
        <v>117</v>
      </c>
      <c r="I445" s="2" t="s">
        <v>23</v>
      </c>
      <c r="J445" s="6">
        <v>130</v>
      </c>
      <c r="K445" s="2" t="s">
        <v>117</v>
      </c>
      <c r="L445" s="2" t="s">
        <v>82</v>
      </c>
      <c r="M445" s="2" t="s">
        <v>118</v>
      </c>
      <c r="N445" s="2" t="s">
        <v>27</v>
      </c>
      <c r="O445" s="2" t="s">
        <v>119</v>
      </c>
      <c r="P445" s="2" t="s">
        <v>84</v>
      </c>
      <c r="Q445" s="2" t="s">
        <v>564</v>
      </c>
      <c r="R445" s="2" t="s">
        <v>53</v>
      </c>
      <c r="S445" s="2" t="s">
        <v>527</v>
      </c>
      <c r="T445">
        <v>1</v>
      </c>
      <c r="U445">
        <f t="shared" si="12"/>
        <v>40</v>
      </c>
      <c r="V445">
        <f t="shared" si="13"/>
        <v>10</v>
      </c>
    </row>
    <row r="446" spans="1:22" ht="48" customHeight="1" x14ac:dyDescent="0.2">
      <c r="A446" s="7" t="s">
        <v>524</v>
      </c>
      <c r="B446" s="7" t="s">
        <v>525</v>
      </c>
      <c r="C446" s="8">
        <v>45568</v>
      </c>
      <c r="D446" s="9">
        <v>45568.712638888886</v>
      </c>
      <c r="E446" s="10">
        <v>0</v>
      </c>
      <c r="F446" s="7" t="s">
        <v>116</v>
      </c>
      <c r="G446" s="10">
        <v>20</v>
      </c>
      <c r="H446" s="7" t="s">
        <v>117</v>
      </c>
      <c r="I446" s="7" t="s">
        <v>23</v>
      </c>
      <c r="J446" s="11">
        <v>130</v>
      </c>
      <c r="K446" s="7" t="s">
        <v>117</v>
      </c>
      <c r="L446" s="7" t="s">
        <v>82</v>
      </c>
      <c r="M446" s="7" t="s">
        <v>118</v>
      </c>
      <c r="N446" s="7" t="s">
        <v>27</v>
      </c>
      <c r="O446" s="7" t="s">
        <v>119</v>
      </c>
      <c r="P446" s="7" t="s">
        <v>84</v>
      </c>
      <c r="Q446" s="7" t="s">
        <v>565</v>
      </c>
      <c r="R446" s="7" t="s">
        <v>53</v>
      </c>
      <c r="S446" s="7" t="s">
        <v>527</v>
      </c>
      <c r="T446">
        <v>1</v>
      </c>
      <c r="U446">
        <f t="shared" si="12"/>
        <v>40</v>
      </c>
      <c r="V446">
        <f t="shared" si="13"/>
        <v>10</v>
      </c>
    </row>
    <row r="447" spans="1:22" ht="48" customHeight="1" x14ac:dyDescent="0.2">
      <c r="A447" s="2" t="s">
        <v>524</v>
      </c>
      <c r="B447" s="2" t="s">
        <v>525</v>
      </c>
      <c r="C447" s="3">
        <v>45568</v>
      </c>
      <c r="D447" s="4">
        <v>45568.690092592587</v>
      </c>
      <c r="E447" s="5">
        <v>0</v>
      </c>
      <c r="F447" s="2" t="s">
        <v>116</v>
      </c>
      <c r="G447" s="5">
        <v>20</v>
      </c>
      <c r="H447" s="2" t="s">
        <v>117</v>
      </c>
      <c r="I447" s="2" t="s">
        <v>23</v>
      </c>
      <c r="J447" s="6">
        <v>130</v>
      </c>
      <c r="K447" s="2" t="s">
        <v>117</v>
      </c>
      <c r="L447" s="2" t="s">
        <v>82</v>
      </c>
      <c r="M447" s="2" t="s">
        <v>118</v>
      </c>
      <c r="N447" s="2" t="s">
        <v>27</v>
      </c>
      <c r="O447" s="2" t="s">
        <v>119</v>
      </c>
      <c r="P447" s="2" t="s">
        <v>84</v>
      </c>
      <c r="Q447" s="2" t="s">
        <v>566</v>
      </c>
      <c r="R447" s="2" t="s">
        <v>53</v>
      </c>
      <c r="S447" s="2" t="s">
        <v>527</v>
      </c>
      <c r="T447">
        <v>1</v>
      </c>
      <c r="U447">
        <f t="shared" si="12"/>
        <v>40</v>
      </c>
      <c r="V447">
        <f t="shared" si="13"/>
        <v>10</v>
      </c>
    </row>
    <row r="448" spans="1:22" ht="36.75" customHeight="1" x14ac:dyDescent="0.2">
      <c r="A448" s="7" t="s">
        <v>524</v>
      </c>
      <c r="B448" s="7" t="s">
        <v>525</v>
      </c>
      <c r="C448" s="8">
        <v>45568</v>
      </c>
      <c r="D448" s="9">
        <v>45568.667465277773</v>
      </c>
      <c r="E448" s="10">
        <v>0</v>
      </c>
      <c r="F448" s="7" t="s">
        <v>116</v>
      </c>
      <c r="G448" s="10">
        <v>20</v>
      </c>
      <c r="H448" s="7" t="s">
        <v>117</v>
      </c>
      <c r="I448" s="7" t="s">
        <v>23</v>
      </c>
      <c r="J448" s="11">
        <v>130</v>
      </c>
      <c r="K448" s="7" t="s">
        <v>117</v>
      </c>
      <c r="L448" s="7" t="s">
        <v>82</v>
      </c>
      <c r="M448" s="7" t="s">
        <v>118</v>
      </c>
      <c r="N448" s="7" t="s">
        <v>27</v>
      </c>
      <c r="O448" s="7" t="s">
        <v>119</v>
      </c>
      <c r="P448" s="7" t="s">
        <v>84</v>
      </c>
      <c r="Q448" s="7" t="s">
        <v>567</v>
      </c>
      <c r="R448" s="7" t="s">
        <v>53</v>
      </c>
      <c r="S448" s="7" t="s">
        <v>527</v>
      </c>
      <c r="T448">
        <v>1</v>
      </c>
      <c r="U448">
        <f t="shared" si="12"/>
        <v>40</v>
      </c>
      <c r="V448">
        <f t="shared" si="13"/>
        <v>10</v>
      </c>
    </row>
    <row r="449" spans="1:22" ht="36.75" customHeight="1" x14ac:dyDescent="0.2">
      <c r="A449" s="2" t="s">
        <v>524</v>
      </c>
      <c r="B449" s="2" t="s">
        <v>525</v>
      </c>
      <c r="C449" s="3">
        <v>45568</v>
      </c>
      <c r="D449" s="4">
        <v>45568.460243055553</v>
      </c>
      <c r="E449" s="5">
        <v>0</v>
      </c>
      <c r="F449" s="2" t="s">
        <v>116</v>
      </c>
      <c r="G449" s="5">
        <v>20</v>
      </c>
      <c r="H449" s="2" t="s">
        <v>117</v>
      </c>
      <c r="I449" s="2" t="s">
        <v>23</v>
      </c>
      <c r="J449" s="6">
        <v>130</v>
      </c>
      <c r="K449" s="2" t="s">
        <v>117</v>
      </c>
      <c r="L449" s="2" t="s">
        <v>82</v>
      </c>
      <c r="M449" s="2" t="s">
        <v>118</v>
      </c>
      <c r="N449" s="2" t="s">
        <v>27</v>
      </c>
      <c r="O449" s="2" t="s">
        <v>119</v>
      </c>
      <c r="P449" s="2" t="s">
        <v>84</v>
      </c>
      <c r="Q449" s="2" t="s">
        <v>568</v>
      </c>
      <c r="R449" s="2" t="s">
        <v>53</v>
      </c>
      <c r="S449" s="2" t="s">
        <v>527</v>
      </c>
      <c r="T449">
        <v>1</v>
      </c>
      <c r="U449">
        <f t="shared" si="12"/>
        <v>40</v>
      </c>
      <c r="V449">
        <f t="shared" si="13"/>
        <v>10</v>
      </c>
    </row>
    <row r="450" spans="1:22" ht="48" customHeight="1" x14ac:dyDescent="0.2">
      <c r="A450" s="2" t="s">
        <v>524</v>
      </c>
      <c r="B450" s="2" t="s">
        <v>525</v>
      </c>
      <c r="C450" s="3">
        <v>45568</v>
      </c>
      <c r="D450" s="4">
        <v>45568.418877314813</v>
      </c>
      <c r="E450" s="5">
        <v>0</v>
      </c>
      <c r="F450" s="2" t="s">
        <v>116</v>
      </c>
      <c r="G450" s="5">
        <v>20</v>
      </c>
      <c r="H450" s="2" t="s">
        <v>117</v>
      </c>
      <c r="I450" s="2" t="s">
        <v>23</v>
      </c>
      <c r="J450" s="6">
        <v>130</v>
      </c>
      <c r="K450" s="2" t="s">
        <v>117</v>
      </c>
      <c r="L450" s="2" t="s">
        <v>82</v>
      </c>
      <c r="M450" s="2" t="s">
        <v>118</v>
      </c>
      <c r="N450" s="2" t="s">
        <v>27</v>
      </c>
      <c r="O450" s="2" t="s">
        <v>119</v>
      </c>
      <c r="P450" s="2" t="s">
        <v>84</v>
      </c>
      <c r="Q450" s="2" t="s">
        <v>569</v>
      </c>
      <c r="R450" s="2" t="s">
        <v>53</v>
      </c>
      <c r="S450" s="2" t="s">
        <v>527</v>
      </c>
      <c r="T450">
        <v>1</v>
      </c>
      <c r="U450">
        <f t="shared" si="12"/>
        <v>40</v>
      </c>
      <c r="V450">
        <f t="shared" si="13"/>
        <v>10</v>
      </c>
    </row>
    <row r="451" spans="1:22" ht="36.75" customHeight="1" x14ac:dyDescent="0.2">
      <c r="A451" s="2" t="s">
        <v>524</v>
      </c>
      <c r="B451" s="2" t="s">
        <v>525</v>
      </c>
      <c r="C451" s="3">
        <v>45568</v>
      </c>
      <c r="D451" s="4">
        <v>45568.377581018518</v>
      </c>
      <c r="E451" s="5">
        <v>0</v>
      </c>
      <c r="F451" s="2" t="s">
        <v>116</v>
      </c>
      <c r="G451" s="5">
        <v>20</v>
      </c>
      <c r="H451" s="2" t="s">
        <v>117</v>
      </c>
      <c r="I451" s="2" t="s">
        <v>23</v>
      </c>
      <c r="J451" s="6">
        <v>130</v>
      </c>
      <c r="K451" s="2" t="s">
        <v>117</v>
      </c>
      <c r="L451" s="2" t="s">
        <v>82</v>
      </c>
      <c r="M451" s="2" t="s">
        <v>118</v>
      </c>
      <c r="N451" s="2" t="s">
        <v>27</v>
      </c>
      <c r="O451" s="2" t="s">
        <v>119</v>
      </c>
      <c r="P451" s="2" t="s">
        <v>84</v>
      </c>
      <c r="Q451" s="2" t="s">
        <v>570</v>
      </c>
      <c r="R451" s="2" t="s">
        <v>53</v>
      </c>
      <c r="S451" s="2" t="s">
        <v>527</v>
      </c>
      <c r="T451">
        <v>1</v>
      </c>
      <c r="U451">
        <f t="shared" ref="U451:U514" si="14">WEEKNUM(C451)</f>
        <v>40</v>
      </c>
      <c r="V451">
        <f t="shared" ref="V451:V514" si="15">MONTH(C451)</f>
        <v>10</v>
      </c>
    </row>
    <row r="452" spans="1:22" ht="36.75" customHeight="1" x14ac:dyDescent="0.2">
      <c r="A452" s="7" t="s">
        <v>524</v>
      </c>
      <c r="B452" s="7" t="s">
        <v>525</v>
      </c>
      <c r="C452" s="8">
        <v>45568</v>
      </c>
      <c r="D452" s="9">
        <v>45568.354710648149</v>
      </c>
      <c r="E452" s="10">
        <v>0</v>
      </c>
      <c r="F452" s="7" t="s">
        <v>116</v>
      </c>
      <c r="G452" s="10">
        <v>20</v>
      </c>
      <c r="H452" s="7" t="s">
        <v>117</v>
      </c>
      <c r="I452" s="7" t="s">
        <v>23</v>
      </c>
      <c r="J452" s="11">
        <v>130</v>
      </c>
      <c r="K452" s="7" t="s">
        <v>117</v>
      </c>
      <c r="L452" s="7" t="s">
        <v>82</v>
      </c>
      <c r="M452" s="7" t="s">
        <v>118</v>
      </c>
      <c r="N452" s="7" t="s">
        <v>27</v>
      </c>
      <c r="O452" s="7" t="s">
        <v>119</v>
      </c>
      <c r="P452" s="7" t="s">
        <v>84</v>
      </c>
      <c r="Q452" s="7" t="s">
        <v>571</v>
      </c>
      <c r="R452" s="7" t="s">
        <v>53</v>
      </c>
      <c r="S452" s="7" t="s">
        <v>527</v>
      </c>
      <c r="T452">
        <v>1</v>
      </c>
      <c r="U452">
        <f t="shared" si="14"/>
        <v>40</v>
      </c>
      <c r="V452">
        <f t="shared" si="15"/>
        <v>10</v>
      </c>
    </row>
    <row r="453" spans="1:22" ht="48" customHeight="1" x14ac:dyDescent="0.2">
      <c r="A453" s="2" t="s">
        <v>524</v>
      </c>
      <c r="B453" s="2" t="s">
        <v>525</v>
      </c>
      <c r="C453" s="3">
        <v>45568</v>
      </c>
      <c r="D453" s="4">
        <v>45568.316921296297</v>
      </c>
      <c r="E453" s="5">
        <v>0</v>
      </c>
      <c r="F453" s="2" t="s">
        <v>116</v>
      </c>
      <c r="G453" s="5">
        <v>20</v>
      </c>
      <c r="H453" s="2" t="s">
        <v>117</v>
      </c>
      <c r="I453" s="2" t="s">
        <v>23</v>
      </c>
      <c r="J453" s="6">
        <v>130</v>
      </c>
      <c r="K453" s="2" t="s">
        <v>117</v>
      </c>
      <c r="L453" s="2" t="s">
        <v>82</v>
      </c>
      <c r="M453" s="2" t="s">
        <v>118</v>
      </c>
      <c r="N453" s="2" t="s">
        <v>27</v>
      </c>
      <c r="O453" s="2" t="s">
        <v>119</v>
      </c>
      <c r="P453" s="2" t="s">
        <v>84</v>
      </c>
      <c r="Q453" s="2" t="s">
        <v>572</v>
      </c>
      <c r="R453" s="2" t="s">
        <v>53</v>
      </c>
      <c r="S453" s="2" t="s">
        <v>527</v>
      </c>
      <c r="T453">
        <v>1</v>
      </c>
      <c r="U453">
        <f t="shared" si="14"/>
        <v>40</v>
      </c>
      <c r="V453">
        <f t="shared" si="15"/>
        <v>10</v>
      </c>
    </row>
    <row r="454" spans="1:22" ht="48" customHeight="1" x14ac:dyDescent="0.2">
      <c r="A454" s="7" t="s">
        <v>524</v>
      </c>
      <c r="B454" s="7" t="s">
        <v>525</v>
      </c>
      <c r="C454" s="8">
        <v>45568</v>
      </c>
      <c r="D454" s="9">
        <v>45568.295787037037</v>
      </c>
      <c r="E454" s="10">
        <v>0</v>
      </c>
      <c r="F454" s="7" t="s">
        <v>116</v>
      </c>
      <c r="G454" s="10">
        <v>20</v>
      </c>
      <c r="H454" s="7" t="s">
        <v>117</v>
      </c>
      <c r="I454" s="7" t="s">
        <v>23</v>
      </c>
      <c r="J454" s="11">
        <v>130</v>
      </c>
      <c r="K454" s="7" t="s">
        <v>117</v>
      </c>
      <c r="L454" s="7" t="s">
        <v>82</v>
      </c>
      <c r="M454" s="7" t="s">
        <v>118</v>
      </c>
      <c r="N454" s="7" t="s">
        <v>27</v>
      </c>
      <c r="O454" s="7" t="s">
        <v>119</v>
      </c>
      <c r="P454" s="7" t="s">
        <v>84</v>
      </c>
      <c r="Q454" s="7" t="s">
        <v>573</v>
      </c>
      <c r="R454" s="7" t="s">
        <v>53</v>
      </c>
      <c r="S454" s="7" t="s">
        <v>527</v>
      </c>
      <c r="T454">
        <v>1</v>
      </c>
      <c r="U454">
        <f t="shared" si="14"/>
        <v>40</v>
      </c>
      <c r="V454">
        <f t="shared" si="15"/>
        <v>10</v>
      </c>
    </row>
    <row r="455" spans="1:22" ht="48" customHeight="1" x14ac:dyDescent="0.2">
      <c r="A455" s="2" t="s">
        <v>524</v>
      </c>
      <c r="B455" s="2" t="s">
        <v>525</v>
      </c>
      <c r="C455" s="3">
        <v>45567</v>
      </c>
      <c r="D455" s="4">
        <v>45567.792569444442</v>
      </c>
      <c r="E455" s="5">
        <v>0</v>
      </c>
      <c r="F455" s="2" t="s">
        <v>116</v>
      </c>
      <c r="G455" s="5">
        <v>20</v>
      </c>
      <c r="H455" s="2" t="s">
        <v>117</v>
      </c>
      <c r="I455" s="2" t="s">
        <v>23</v>
      </c>
      <c r="J455" s="6">
        <v>130</v>
      </c>
      <c r="K455" s="2" t="s">
        <v>117</v>
      </c>
      <c r="L455" s="2" t="s">
        <v>82</v>
      </c>
      <c r="M455" s="2" t="s">
        <v>118</v>
      </c>
      <c r="N455" s="2" t="s">
        <v>27</v>
      </c>
      <c r="O455" s="2" t="s">
        <v>119</v>
      </c>
      <c r="P455" s="2" t="s">
        <v>84</v>
      </c>
      <c r="Q455" s="2" t="s">
        <v>574</v>
      </c>
      <c r="R455" s="2" t="s">
        <v>53</v>
      </c>
      <c r="S455" s="2" t="s">
        <v>527</v>
      </c>
      <c r="T455">
        <v>1</v>
      </c>
      <c r="U455">
        <f t="shared" si="14"/>
        <v>40</v>
      </c>
      <c r="V455">
        <f t="shared" si="15"/>
        <v>10</v>
      </c>
    </row>
    <row r="456" spans="1:22" ht="48" customHeight="1" x14ac:dyDescent="0.2">
      <c r="A456" s="7" t="s">
        <v>524</v>
      </c>
      <c r="B456" s="7" t="s">
        <v>525</v>
      </c>
      <c r="C456" s="8">
        <v>45567</v>
      </c>
      <c r="D456" s="9">
        <v>45567.710543981477</v>
      </c>
      <c r="E456" s="10">
        <v>0</v>
      </c>
      <c r="F456" s="7" t="s">
        <v>116</v>
      </c>
      <c r="G456" s="10">
        <v>20</v>
      </c>
      <c r="H456" s="7" t="s">
        <v>117</v>
      </c>
      <c r="I456" s="7" t="s">
        <v>23</v>
      </c>
      <c r="J456" s="11">
        <v>130</v>
      </c>
      <c r="K456" s="7" t="s">
        <v>117</v>
      </c>
      <c r="L456" s="7" t="s">
        <v>82</v>
      </c>
      <c r="M456" s="7" t="s">
        <v>118</v>
      </c>
      <c r="N456" s="7" t="s">
        <v>27</v>
      </c>
      <c r="O456" s="7" t="s">
        <v>119</v>
      </c>
      <c r="P456" s="7" t="s">
        <v>84</v>
      </c>
      <c r="Q456" s="7" t="s">
        <v>575</v>
      </c>
      <c r="R456" s="7" t="s">
        <v>53</v>
      </c>
      <c r="S456" s="7" t="s">
        <v>527</v>
      </c>
      <c r="T456">
        <v>1</v>
      </c>
      <c r="U456">
        <f t="shared" si="14"/>
        <v>40</v>
      </c>
      <c r="V456">
        <f t="shared" si="15"/>
        <v>10</v>
      </c>
    </row>
    <row r="457" spans="1:22" ht="36.75" customHeight="1" x14ac:dyDescent="0.2">
      <c r="A457" s="2" t="s">
        <v>524</v>
      </c>
      <c r="B457" s="2" t="s">
        <v>525</v>
      </c>
      <c r="C457" s="3">
        <v>45567</v>
      </c>
      <c r="D457" s="4">
        <v>45567.690243055556</v>
      </c>
      <c r="E457" s="5">
        <v>0</v>
      </c>
      <c r="F457" s="2" t="s">
        <v>116</v>
      </c>
      <c r="G457" s="5">
        <v>20</v>
      </c>
      <c r="H457" s="2" t="s">
        <v>117</v>
      </c>
      <c r="I457" s="2" t="s">
        <v>23</v>
      </c>
      <c r="J457" s="6">
        <v>130</v>
      </c>
      <c r="K457" s="2" t="s">
        <v>117</v>
      </c>
      <c r="L457" s="2" t="s">
        <v>82</v>
      </c>
      <c r="M457" s="2" t="s">
        <v>118</v>
      </c>
      <c r="N457" s="2" t="s">
        <v>27</v>
      </c>
      <c r="O457" s="2" t="s">
        <v>119</v>
      </c>
      <c r="P457" s="2" t="s">
        <v>84</v>
      </c>
      <c r="Q457" s="2" t="s">
        <v>576</v>
      </c>
      <c r="R457" s="2" t="s">
        <v>53</v>
      </c>
      <c r="S457" s="2" t="s">
        <v>527</v>
      </c>
      <c r="T457">
        <v>1</v>
      </c>
      <c r="U457">
        <f t="shared" si="14"/>
        <v>40</v>
      </c>
      <c r="V457">
        <f t="shared" si="15"/>
        <v>10</v>
      </c>
    </row>
    <row r="458" spans="1:22" ht="36.75" customHeight="1" x14ac:dyDescent="0.2">
      <c r="A458" s="7" t="s">
        <v>524</v>
      </c>
      <c r="B458" s="7" t="s">
        <v>525</v>
      </c>
      <c r="C458" s="8">
        <v>45567</v>
      </c>
      <c r="D458" s="9">
        <v>45567.670081018514</v>
      </c>
      <c r="E458" s="10">
        <v>0</v>
      </c>
      <c r="F458" s="7" t="s">
        <v>116</v>
      </c>
      <c r="G458" s="10">
        <v>20</v>
      </c>
      <c r="H458" s="7" t="s">
        <v>117</v>
      </c>
      <c r="I458" s="7" t="s">
        <v>23</v>
      </c>
      <c r="J458" s="11">
        <v>130</v>
      </c>
      <c r="K458" s="7" t="s">
        <v>117</v>
      </c>
      <c r="L458" s="7" t="s">
        <v>82</v>
      </c>
      <c r="M458" s="7" t="s">
        <v>118</v>
      </c>
      <c r="N458" s="7" t="s">
        <v>27</v>
      </c>
      <c r="O458" s="7" t="s">
        <v>119</v>
      </c>
      <c r="P458" s="7" t="s">
        <v>84</v>
      </c>
      <c r="Q458" s="7" t="s">
        <v>577</v>
      </c>
      <c r="R458" s="7" t="s">
        <v>53</v>
      </c>
      <c r="S458" s="7" t="s">
        <v>527</v>
      </c>
      <c r="T458">
        <v>1</v>
      </c>
      <c r="U458">
        <f t="shared" si="14"/>
        <v>40</v>
      </c>
      <c r="V458">
        <f t="shared" si="15"/>
        <v>10</v>
      </c>
    </row>
    <row r="459" spans="1:22" ht="36.75" customHeight="1" x14ac:dyDescent="0.2">
      <c r="A459" s="2" t="s">
        <v>524</v>
      </c>
      <c r="B459" s="2" t="s">
        <v>525</v>
      </c>
      <c r="C459" s="3">
        <v>45567</v>
      </c>
      <c r="D459" s="4">
        <v>45567.587314814809</v>
      </c>
      <c r="E459" s="5">
        <v>0</v>
      </c>
      <c r="F459" s="2" t="s">
        <v>116</v>
      </c>
      <c r="G459" s="5">
        <v>20</v>
      </c>
      <c r="H459" s="2" t="s">
        <v>117</v>
      </c>
      <c r="I459" s="2" t="s">
        <v>23</v>
      </c>
      <c r="J459" s="6">
        <v>130</v>
      </c>
      <c r="K459" s="2" t="s">
        <v>117</v>
      </c>
      <c r="L459" s="2" t="s">
        <v>82</v>
      </c>
      <c r="M459" s="2" t="s">
        <v>118</v>
      </c>
      <c r="N459" s="2" t="s">
        <v>27</v>
      </c>
      <c r="O459" s="2" t="s">
        <v>119</v>
      </c>
      <c r="P459" s="2" t="s">
        <v>84</v>
      </c>
      <c r="Q459" s="2" t="s">
        <v>578</v>
      </c>
      <c r="R459" s="2" t="s">
        <v>53</v>
      </c>
      <c r="S459" s="2" t="s">
        <v>527</v>
      </c>
      <c r="T459">
        <v>1</v>
      </c>
      <c r="U459">
        <f t="shared" si="14"/>
        <v>40</v>
      </c>
      <c r="V459">
        <f t="shared" si="15"/>
        <v>10</v>
      </c>
    </row>
    <row r="460" spans="1:22" ht="48" customHeight="1" x14ac:dyDescent="0.2">
      <c r="A460" s="7" t="s">
        <v>524</v>
      </c>
      <c r="B460" s="7" t="s">
        <v>525</v>
      </c>
      <c r="C460" s="8">
        <v>45567</v>
      </c>
      <c r="D460" s="9">
        <v>45567.459062499998</v>
      </c>
      <c r="E460" s="10">
        <v>0</v>
      </c>
      <c r="F460" s="7" t="s">
        <v>116</v>
      </c>
      <c r="G460" s="10">
        <v>20</v>
      </c>
      <c r="H460" s="7" t="s">
        <v>117</v>
      </c>
      <c r="I460" s="7" t="s">
        <v>23</v>
      </c>
      <c r="J460" s="11">
        <v>130</v>
      </c>
      <c r="K460" s="7" t="s">
        <v>117</v>
      </c>
      <c r="L460" s="7" t="s">
        <v>82</v>
      </c>
      <c r="M460" s="7" t="s">
        <v>118</v>
      </c>
      <c r="N460" s="7" t="s">
        <v>27</v>
      </c>
      <c r="O460" s="7" t="s">
        <v>119</v>
      </c>
      <c r="P460" s="7" t="s">
        <v>84</v>
      </c>
      <c r="Q460" s="7" t="s">
        <v>579</v>
      </c>
      <c r="R460" s="7" t="s">
        <v>53</v>
      </c>
      <c r="S460" s="7" t="s">
        <v>527</v>
      </c>
      <c r="T460">
        <v>1</v>
      </c>
      <c r="U460">
        <f t="shared" si="14"/>
        <v>40</v>
      </c>
      <c r="V460">
        <f t="shared" si="15"/>
        <v>10</v>
      </c>
    </row>
    <row r="461" spans="1:22" ht="36.75" customHeight="1" x14ac:dyDescent="0.2">
      <c r="A461" s="7" t="s">
        <v>524</v>
      </c>
      <c r="B461" s="7" t="s">
        <v>525</v>
      </c>
      <c r="C461" s="8">
        <v>45567</v>
      </c>
      <c r="D461" s="9">
        <v>45567.418263888889</v>
      </c>
      <c r="E461" s="10">
        <v>0</v>
      </c>
      <c r="F461" s="7" t="s">
        <v>116</v>
      </c>
      <c r="G461" s="10">
        <v>20</v>
      </c>
      <c r="H461" s="7" t="s">
        <v>117</v>
      </c>
      <c r="I461" s="7" t="s">
        <v>23</v>
      </c>
      <c r="J461" s="11">
        <v>130</v>
      </c>
      <c r="K461" s="7" t="s">
        <v>117</v>
      </c>
      <c r="L461" s="7" t="s">
        <v>82</v>
      </c>
      <c r="M461" s="7" t="s">
        <v>118</v>
      </c>
      <c r="N461" s="7" t="s">
        <v>27</v>
      </c>
      <c r="O461" s="7" t="s">
        <v>119</v>
      </c>
      <c r="P461" s="7" t="s">
        <v>84</v>
      </c>
      <c r="Q461" s="7" t="s">
        <v>580</v>
      </c>
      <c r="R461" s="7" t="s">
        <v>53</v>
      </c>
      <c r="S461" s="7" t="s">
        <v>527</v>
      </c>
      <c r="T461">
        <v>1</v>
      </c>
      <c r="U461">
        <f t="shared" si="14"/>
        <v>40</v>
      </c>
      <c r="V461">
        <f t="shared" si="15"/>
        <v>10</v>
      </c>
    </row>
    <row r="462" spans="1:22" ht="36.75" customHeight="1" x14ac:dyDescent="0.2">
      <c r="A462" s="7" t="s">
        <v>524</v>
      </c>
      <c r="B462" s="7" t="s">
        <v>525</v>
      </c>
      <c r="C462" s="8">
        <v>45567</v>
      </c>
      <c r="D462" s="9">
        <v>45567.356215277774</v>
      </c>
      <c r="E462" s="10">
        <v>0</v>
      </c>
      <c r="F462" s="7" t="s">
        <v>116</v>
      </c>
      <c r="G462" s="10">
        <v>20</v>
      </c>
      <c r="H462" s="7" t="s">
        <v>117</v>
      </c>
      <c r="I462" s="7" t="s">
        <v>23</v>
      </c>
      <c r="J462" s="11">
        <v>130</v>
      </c>
      <c r="K462" s="7" t="s">
        <v>117</v>
      </c>
      <c r="L462" s="7" t="s">
        <v>82</v>
      </c>
      <c r="M462" s="7" t="s">
        <v>118</v>
      </c>
      <c r="N462" s="7" t="s">
        <v>27</v>
      </c>
      <c r="O462" s="7" t="s">
        <v>119</v>
      </c>
      <c r="P462" s="7" t="s">
        <v>84</v>
      </c>
      <c r="Q462" s="7" t="s">
        <v>581</v>
      </c>
      <c r="R462" s="7" t="s">
        <v>53</v>
      </c>
      <c r="S462" s="7" t="s">
        <v>527</v>
      </c>
      <c r="T462">
        <v>1</v>
      </c>
      <c r="U462">
        <f t="shared" si="14"/>
        <v>40</v>
      </c>
      <c r="V462">
        <f t="shared" si="15"/>
        <v>10</v>
      </c>
    </row>
    <row r="463" spans="1:22" ht="48" customHeight="1" x14ac:dyDescent="0.2">
      <c r="A463" s="2" t="s">
        <v>524</v>
      </c>
      <c r="B463" s="2" t="s">
        <v>525</v>
      </c>
      <c r="C463" s="3">
        <v>45567</v>
      </c>
      <c r="D463" s="4">
        <v>45567.316701388889</v>
      </c>
      <c r="E463" s="5">
        <v>0</v>
      </c>
      <c r="F463" s="2" t="s">
        <v>116</v>
      </c>
      <c r="G463" s="5">
        <v>20</v>
      </c>
      <c r="H463" s="2" t="s">
        <v>117</v>
      </c>
      <c r="I463" s="2" t="s">
        <v>23</v>
      </c>
      <c r="J463" s="6">
        <v>130</v>
      </c>
      <c r="K463" s="2" t="s">
        <v>117</v>
      </c>
      <c r="L463" s="2" t="s">
        <v>82</v>
      </c>
      <c r="M463" s="2" t="s">
        <v>118</v>
      </c>
      <c r="N463" s="2" t="s">
        <v>27</v>
      </c>
      <c r="O463" s="2" t="s">
        <v>119</v>
      </c>
      <c r="P463" s="2" t="s">
        <v>84</v>
      </c>
      <c r="Q463" s="2" t="s">
        <v>582</v>
      </c>
      <c r="R463" s="2" t="s">
        <v>53</v>
      </c>
      <c r="S463" s="2" t="s">
        <v>527</v>
      </c>
      <c r="T463">
        <v>1</v>
      </c>
      <c r="U463">
        <f t="shared" si="14"/>
        <v>40</v>
      </c>
      <c r="V463">
        <f t="shared" si="15"/>
        <v>10</v>
      </c>
    </row>
    <row r="464" spans="1:22" ht="48" customHeight="1" x14ac:dyDescent="0.2">
      <c r="A464" s="7" t="s">
        <v>524</v>
      </c>
      <c r="B464" s="7" t="s">
        <v>525</v>
      </c>
      <c r="C464" s="8">
        <v>45567</v>
      </c>
      <c r="D464" s="9">
        <v>45567.295405092591</v>
      </c>
      <c r="E464" s="10">
        <v>0</v>
      </c>
      <c r="F464" s="7" t="s">
        <v>116</v>
      </c>
      <c r="G464" s="10">
        <v>20</v>
      </c>
      <c r="H464" s="7" t="s">
        <v>117</v>
      </c>
      <c r="I464" s="7" t="s">
        <v>23</v>
      </c>
      <c r="J464" s="11">
        <v>130</v>
      </c>
      <c r="K464" s="7" t="s">
        <v>117</v>
      </c>
      <c r="L464" s="7" t="s">
        <v>82</v>
      </c>
      <c r="M464" s="7" t="s">
        <v>118</v>
      </c>
      <c r="N464" s="7" t="s">
        <v>27</v>
      </c>
      <c r="O464" s="7" t="s">
        <v>119</v>
      </c>
      <c r="P464" s="7" t="s">
        <v>84</v>
      </c>
      <c r="Q464" s="7" t="s">
        <v>583</v>
      </c>
      <c r="R464" s="7" t="s">
        <v>53</v>
      </c>
      <c r="S464" s="7" t="s">
        <v>527</v>
      </c>
      <c r="T464">
        <v>1</v>
      </c>
      <c r="U464">
        <f t="shared" si="14"/>
        <v>40</v>
      </c>
      <c r="V464">
        <f t="shared" si="15"/>
        <v>10</v>
      </c>
    </row>
    <row r="465" spans="1:22" ht="36.75" customHeight="1" x14ac:dyDescent="0.2">
      <c r="A465" s="2" t="s">
        <v>524</v>
      </c>
      <c r="B465" s="2" t="s">
        <v>525</v>
      </c>
      <c r="C465" s="3">
        <v>45566</v>
      </c>
      <c r="D465" s="4">
        <v>45566.794293981482</v>
      </c>
      <c r="E465" s="5">
        <v>0</v>
      </c>
      <c r="F465" s="2" t="s">
        <v>116</v>
      </c>
      <c r="G465" s="5">
        <v>20</v>
      </c>
      <c r="H465" s="2" t="s">
        <v>117</v>
      </c>
      <c r="I465" s="2" t="s">
        <v>23</v>
      </c>
      <c r="J465" s="6">
        <v>130</v>
      </c>
      <c r="K465" s="2" t="s">
        <v>117</v>
      </c>
      <c r="L465" s="2" t="s">
        <v>82</v>
      </c>
      <c r="M465" s="2" t="s">
        <v>118</v>
      </c>
      <c r="N465" s="2" t="s">
        <v>27</v>
      </c>
      <c r="O465" s="2" t="s">
        <v>119</v>
      </c>
      <c r="P465" s="2" t="s">
        <v>84</v>
      </c>
      <c r="Q465" s="2" t="s">
        <v>584</v>
      </c>
      <c r="R465" s="2" t="s">
        <v>53</v>
      </c>
      <c r="S465" s="2" t="s">
        <v>527</v>
      </c>
      <c r="T465">
        <v>1</v>
      </c>
      <c r="U465">
        <f t="shared" si="14"/>
        <v>40</v>
      </c>
      <c r="V465">
        <f t="shared" si="15"/>
        <v>10</v>
      </c>
    </row>
    <row r="466" spans="1:22" ht="48" customHeight="1" x14ac:dyDescent="0.2">
      <c r="A466" s="7" t="s">
        <v>524</v>
      </c>
      <c r="B466" s="7" t="s">
        <v>525</v>
      </c>
      <c r="C466" s="8">
        <v>45566</v>
      </c>
      <c r="D466" s="9">
        <v>45566.753969907404</v>
      </c>
      <c r="E466" s="10">
        <v>0</v>
      </c>
      <c r="F466" s="7" t="s">
        <v>116</v>
      </c>
      <c r="G466" s="10">
        <v>20</v>
      </c>
      <c r="H466" s="7" t="s">
        <v>117</v>
      </c>
      <c r="I466" s="7" t="s">
        <v>23</v>
      </c>
      <c r="J466" s="11">
        <v>130</v>
      </c>
      <c r="K466" s="7" t="s">
        <v>117</v>
      </c>
      <c r="L466" s="7" t="s">
        <v>82</v>
      </c>
      <c r="M466" s="7" t="s">
        <v>118</v>
      </c>
      <c r="N466" s="7" t="s">
        <v>27</v>
      </c>
      <c r="O466" s="7" t="s">
        <v>119</v>
      </c>
      <c r="P466" s="7" t="s">
        <v>84</v>
      </c>
      <c r="Q466" s="7" t="s">
        <v>585</v>
      </c>
      <c r="R466" s="7" t="s">
        <v>53</v>
      </c>
      <c r="S466" s="7" t="s">
        <v>527</v>
      </c>
      <c r="T466">
        <v>1</v>
      </c>
      <c r="U466">
        <f t="shared" si="14"/>
        <v>40</v>
      </c>
      <c r="V466">
        <f t="shared" si="15"/>
        <v>10</v>
      </c>
    </row>
    <row r="467" spans="1:22" ht="36.75" customHeight="1" x14ac:dyDescent="0.2">
      <c r="A467" s="2" t="s">
        <v>524</v>
      </c>
      <c r="B467" s="2" t="s">
        <v>525</v>
      </c>
      <c r="C467" s="3">
        <v>45566</v>
      </c>
      <c r="D467" s="4">
        <v>45566.711053240739</v>
      </c>
      <c r="E467" s="5">
        <v>0</v>
      </c>
      <c r="F467" s="2" t="s">
        <v>116</v>
      </c>
      <c r="G467" s="5">
        <v>20</v>
      </c>
      <c r="H467" s="2" t="s">
        <v>117</v>
      </c>
      <c r="I467" s="2" t="s">
        <v>23</v>
      </c>
      <c r="J467" s="6">
        <v>130</v>
      </c>
      <c r="K467" s="2" t="s">
        <v>117</v>
      </c>
      <c r="L467" s="2" t="s">
        <v>82</v>
      </c>
      <c r="M467" s="2" t="s">
        <v>118</v>
      </c>
      <c r="N467" s="2" t="s">
        <v>27</v>
      </c>
      <c r="O467" s="2" t="s">
        <v>119</v>
      </c>
      <c r="P467" s="2" t="s">
        <v>84</v>
      </c>
      <c r="Q467" s="2" t="s">
        <v>586</v>
      </c>
      <c r="R467" s="2" t="s">
        <v>53</v>
      </c>
      <c r="S467" s="2" t="s">
        <v>527</v>
      </c>
      <c r="T467">
        <v>1</v>
      </c>
      <c r="U467">
        <f t="shared" si="14"/>
        <v>40</v>
      </c>
      <c r="V467">
        <f t="shared" si="15"/>
        <v>10</v>
      </c>
    </row>
    <row r="468" spans="1:22" ht="48" customHeight="1" x14ac:dyDescent="0.2">
      <c r="A468" s="7" t="s">
        <v>524</v>
      </c>
      <c r="B468" s="7" t="s">
        <v>525</v>
      </c>
      <c r="C468" s="8">
        <v>45566</v>
      </c>
      <c r="D468" s="9">
        <v>45566.689618055556</v>
      </c>
      <c r="E468" s="10">
        <v>0</v>
      </c>
      <c r="F468" s="7" t="s">
        <v>116</v>
      </c>
      <c r="G468" s="10">
        <v>20</v>
      </c>
      <c r="H468" s="7" t="s">
        <v>117</v>
      </c>
      <c r="I468" s="7" t="s">
        <v>23</v>
      </c>
      <c r="J468" s="11">
        <v>130</v>
      </c>
      <c r="K468" s="7" t="s">
        <v>117</v>
      </c>
      <c r="L468" s="7" t="s">
        <v>82</v>
      </c>
      <c r="M468" s="7" t="s">
        <v>118</v>
      </c>
      <c r="N468" s="7" t="s">
        <v>27</v>
      </c>
      <c r="O468" s="7" t="s">
        <v>119</v>
      </c>
      <c r="P468" s="7" t="s">
        <v>84</v>
      </c>
      <c r="Q468" s="7" t="s">
        <v>587</v>
      </c>
      <c r="R468" s="7" t="s">
        <v>53</v>
      </c>
      <c r="S468" s="7" t="s">
        <v>527</v>
      </c>
      <c r="T468">
        <v>1</v>
      </c>
      <c r="U468">
        <f t="shared" si="14"/>
        <v>40</v>
      </c>
      <c r="V468">
        <f t="shared" si="15"/>
        <v>10</v>
      </c>
    </row>
    <row r="469" spans="1:22" ht="36.75" customHeight="1" x14ac:dyDescent="0.2">
      <c r="A469" s="2" t="s">
        <v>524</v>
      </c>
      <c r="B469" s="2" t="s">
        <v>525</v>
      </c>
      <c r="C469" s="3">
        <v>45566</v>
      </c>
      <c r="D469" s="4">
        <v>45566.668541666666</v>
      </c>
      <c r="E469" s="5">
        <v>0</v>
      </c>
      <c r="F469" s="2" t="s">
        <v>116</v>
      </c>
      <c r="G469" s="5">
        <v>20</v>
      </c>
      <c r="H469" s="2" t="s">
        <v>117</v>
      </c>
      <c r="I469" s="2" t="s">
        <v>23</v>
      </c>
      <c r="J469" s="6">
        <v>130</v>
      </c>
      <c r="K469" s="2" t="s">
        <v>117</v>
      </c>
      <c r="L469" s="2" t="s">
        <v>82</v>
      </c>
      <c r="M469" s="2" t="s">
        <v>118</v>
      </c>
      <c r="N469" s="2" t="s">
        <v>27</v>
      </c>
      <c r="O469" s="2" t="s">
        <v>119</v>
      </c>
      <c r="P469" s="2" t="s">
        <v>84</v>
      </c>
      <c r="Q469" s="2" t="s">
        <v>588</v>
      </c>
      <c r="R469" s="2" t="s">
        <v>53</v>
      </c>
      <c r="S469" s="2" t="s">
        <v>527</v>
      </c>
      <c r="T469">
        <v>1</v>
      </c>
      <c r="U469">
        <f t="shared" si="14"/>
        <v>40</v>
      </c>
      <c r="V469">
        <f t="shared" si="15"/>
        <v>10</v>
      </c>
    </row>
    <row r="470" spans="1:22" ht="36.75" customHeight="1" x14ac:dyDescent="0.2">
      <c r="A470" s="7" t="s">
        <v>524</v>
      </c>
      <c r="B470" s="7" t="s">
        <v>525</v>
      </c>
      <c r="C470" s="8">
        <v>45566</v>
      </c>
      <c r="D470" s="9">
        <v>45566.586111111108</v>
      </c>
      <c r="E470" s="10">
        <v>0</v>
      </c>
      <c r="F470" s="7" t="s">
        <v>116</v>
      </c>
      <c r="G470" s="10">
        <v>20</v>
      </c>
      <c r="H470" s="7" t="s">
        <v>117</v>
      </c>
      <c r="I470" s="7" t="s">
        <v>23</v>
      </c>
      <c r="J470" s="11">
        <v>130</v>
      </c>
      <c r="K470" s="7" t="s">
        <v>117</v>
      </c>
      <c r="L470" s="7" t="s">
        <v>82</v>
      </c>
      <c r="M470" s="7" t="s">
        <v>118</v>
      </c>
      <c r="N470" s="7" t="s">
        <v>27</v>
      </c>
      <c r="O470" s="7" t="s">
        <v>119</v>
      </c>
      <c r="P470" s="7" t="s">
        <v>84</v>
      </c>
      <c r="Q470" s="7" t="s">
        <v>589</v>
      </c>
      <c r="R470" s="7" t="s">
        <v>53</v>
      </c>
      <c r="S470" s="7" t="s">
        <v>527</v>
      </c>
      <c r="T470">
        <v>1</v>
      </c>
      <c r="U470">
        <f t="shared" si="14"/>
        <v>40</v>
      </c>
      <c r="V470">
        <f t="shared" si="15"/>
        <v>10</v>
      </c>
    </row>
    <row r="471" spans="1:22" ht="36.75" customHeight="1" x14ac:dyDescent="0.2">
      <c r="A471" s="2" t="s">
        <v>524</v>
      </c>
      <c r="B471" s="2" t="s">
        <v>525</v>
      </c>
      <c r="C471" s="3">
        <v>45566</v>
      </c>
      <c r="D471" s="4">
        <v>45566.460243055553</v>
      </c>
      <c r="E471" s="5">
        <v>0</v>
      </c>
      <c r="F471" s="2" t="s">
        <v>116</v>
      </c>
      <c r="G471" s="5">
        <v>20</v>
      </c>
      <c r="H471" s="2" t="s">
        <v>117</v>
      </c>
      <c r="I471" s="2" t="s">
        <v>23</v>
      </c>
      <c r="J471" s="6">
        <v>130</v>
      </c>
      <c r="K471" s="2" t="s">
        <v>117</v>
      </c>
      <c r="L471" s="2" t="s">
        <v>82</v>
      </c>
      <c r="M471" s="2" t="s">
        <v>118</v>
      </c>
      <c r="N471" s="2" t="s">
        <v>27</v>
      </c>
      <c r="O471" s="2" t="s">
        <v>119</v>
      </c>
      <c r="P471" s="2" t="s">
        <v>84</v>
      </c>
      <c r="Q471" s="2" t="s">
        <v>590</v>
      </c>
      <c r="R471" s="2" t="s">
        <v>53</v>
      </c>
      <c r="S471" s="2" t="s">
        <v>527</v>
      </c>
      <c r="T471">
        <v>1</v>
      </c>
      <c r="U471">
        <f t="shared" si="14"/>
        <v>40</v>
      </c>
      <c r="V471">
        <f t="shared" si="15"/>
        <v>10</v>
      </c>
    </row>
    <row r="472" spans="1:22" ht="48" customHeight="1" x14ac:dyDescent="0.2">
      <c r="A472" s="2" t="s">
        <v>524</v>
      </c>
      <c r="B472" s="2" t="s">
        <v>525</v>
      </c>
      <c r="C472" s="3">
        <v>45566</v>
      </c>
      <c r="D472" s="4">
        <v>45566.419537037036</v>
      </c>
      <c r="E472" s="5">
        <v>0</v>
      </c>
      <c r="F472" s="2" t="s">
        <v>116</v>
      </c>
      <c r="G472" s="5">
        <v>20</v>
      </c>
      <c r="H472" s="2" t="s">
        <v>117</v>
      </c>
      <c r="I472" s="2" t="s">
        <v>23</v>
      </c>
      <c r="J472" s="6">
        <v>130</v>
      </c>
      <c r="K472" s="2" t="s">
        <v>117</v>
      </c>
      <c r="L472" s="2" t="s">
        <v>82</v>
      </c>
      <c r="M472" s="2" t="s">
        <v>118</v>
      </c>
      <c r="N472" s="2" t="s">
        <v>27</v>
      </c>
      <c r="O472" s="2" t="s">
        <v>119</v>
      </c>
      <c r="P472" s="2" t="s">
        <v>84</v>
      </c>
      <c r="Q472" s="2" t="s">
        <v>591</v>
      </c>
      <c r="R472" s="2" t="s">
        <v>53</v>
      </c>
      <c r="S472" s="2" t="s">
        <v>527</v>
      </c>
      <c r="T472">
        <v>1</v>
      </c>
      <c r="U472">
        <f t="shared" si="14"/>
        <v>40</v>
      </c>
      <c r="V472">
        <f t="shared" si="15"/>
        <v>10</v>
      </c>
    </row>
    <row r="473" spans="1:22" ht="36.75" customHeight="1" x14ac:dyDescent="0.2">
      <c r="A473" s="7" t="s">
        <v>524</v>
      </c>
      <c r="B473" s="7" t="s">
        <v>525</v>
      </c>
      <c r="C473" s="8">
        <v>45566</v>
      </c>
      <c r="D473" s="9">
        <v>45566.377777777772</v>
      </c>
      <c r="E473" s="10">
        <v>0</v>
      </c>
      <c r="F473" s="7" t="s">
        <v>116</v>
      </c>
      <c r="G473" s="10">
        <v>20</v>
      </c>
      <c r="H473" s="7" t="s">
        <v>117</v>
      </c>
      <c r="I473" s="7" t="s">
        <v>23</v>
      </c>
      <c r="J473" s="11">
        <v>130</v>
      </c>
      <c r="K473" s="7" t="s">
        <v>117</v>
      </c>
      <c r="L473" s="7" t="s">
        <v>82</v>
      </c>
      <c r="M473" s="7" t="s">
        <v>118</v>
      </c>
      <c r="N473" s="7" t="s">
        <v>27</v>
      </c>
      <c r="O473" s="7" t="s">
        <v>119</v>
      </c>
      <c r="P473" s="7" t="s">
        <v>84</v>
      </c>
      <c r="Q473" s="7" t="s">
        <v>592</v>
      </c>
      <c r="R473" s="7" t="s">
        <v>53</v>
      </c>
      <c r="S473" s="7" t="s">
        <v>527</v>
      </c>
      <c r="T473">
        <v>1</v>
      </c>
      <c r="U473">
        <f t="shared" si="14"/>
        <v>40</v>
      </c>
      <c r="V473">
        <f t="shared" si="15"/>
        <v>10</v>
      </c>
    </row>
    <row r="474" spans="1:22" ht="48" customHeight="1" x14ac:dyDescent="0.2">
      <c r="A474" s="7" t="s">
        <v>524</v>
      </c>
      <c r="B474" s="7" t="s">
        <v>525</v>
      </c>
      <c r="C474" s="8">
        <v>45566</v>
      </c>
      <c r="D474" s="9">
        <v>45566.357488425921</v>
      </c>
      <c r="E474" s="10">
        <v>0</v>
      </c>
      <c r="F474" s="7" t="s">
        <v>116</v>
      </c>
      <c r="G474" s="10">
        <v>20</v>
      </c>
      <c r="H474" s="7" t="s">
        <v>117</v>
      </c>
      <c r="I474" s="7" t="s">
        <v>23</v>
      </c>
      <c r="J474" s="11">
        <v>130</v>
      </c>
      <c r="K474" s="7" t="s">
        <v>117</v>
      </c>
      <c r="L474" s="7" t="s">
        <v>82</v>
      </c>
      <c r="M474" s="7" t="s">
        <v>118</v>
      </c>
      <c r="N474" s="7" t="s">
        <v>27</v>
      </c>
      <c r="O474" s="7" t="s">
        <v>119</v>
      </c>
      <c r="P474" s="7" t="s">
        <v>84</v>
      </c>
      <c r="Q474" s="7" t="s">
        <v>593</v>
      </c>
      <c r="R474" s="7" t="s">
        <v>53</v>
      </c>
      <c r="S474" s="7" t="s">
        <v>527</v>
      </c>
      <c r="T474">
        <v>1</v>
      </c>
      <c r="U474">
        <f t="shared" si="14"/>
        <v>40</v>
      </c>
      <c r="V474">
        <f t="shared" si="15"/>
        <v>10</v>
      </c>
    </row>
    <row r="475" spans="1:22" ht="48" customHeight="1" x14ac:dyDescent="0.2">
      <c r="A475" s="2" t="s">
        <v>524</v>
      </c>
      <c r="B475" s="2" t="s">
        <v>525</v>
      </c>
      <c r="C475" s="3">
        <v>45566</v>
      </c>
      <c r="D475" s="4">
        <v>45566.316122685181</v>
      </c>
      <c r="E475" s="5">
        <v>0</v>
      </c>
      <c r="F475" s="2" t="s">
        <v>116</v>
      </c>
      <c r="G475" s="5">
        <v>20</v>
      </c>
      <c r="H475" s="2" t="s">
        <v>117</v>
      </c>
      <c r="I475" s="2" t="s">
        <v>23</v>
      </c>
      <c r="J475" s="6">
        <v>130</v>
      </c>
      <c r="K475" s="2" t="s">
        <v>117</v>
      </c>
      <c r="L475" s="2" t="s">
        <v>82</v>
      </c>
      <c r="M475" s="2" t="s">
        <v>118</v>
      </c>
      <c r="N475" s="2" t="s">
        <v>27</v>
      </c>
      <c r="O475" s="2" t="s">
        <v>119</v>
      </c>
      <c r="P475" s="2" t="s">
        <v>84</v>
      </c>
      <c r="Q475" s="2" t="s">
        <v>594</v>
      </c>
      <c r="R475" s="2" t="s">
        <v>53</v>
      </c>
      <c r="S475" s="2" t="s">
        <v>527</v>
      </c>
      <c r="T475">
        <v>1</v>
      </c>
      <c r="U475">
        <f t="shared" si="14"/>
        <v>40</v>
      </c>
      <c r="V475">
        <f t="shared" si="15"/>
        <v>10</v>
      </c>
    </row>
    <row r="476" spans="1:22" ht="48" customHeight="1" x14ac:dyDescent="0.2">
      <c r="A476" s="7" t="s">
        <v>524</v>
      </c>
      <c r="B476" s="7" t="s">
        <v>525</v>
      </c>
      <c r="C476" s="8">
        <v>45566</v>
      </c>
      <c r="D476" s="9">
        <v>45566.29446759259</v>
      </c>
      <c r="E476" s="10">
        <v>0</v>
      </c>
      <c r="F476" s="7" t="s">
        <v>116</v>
      </c>
      <c r="G476" s="10">
        <v>20</v>
      </c>
      <c r="H476" s="7" t="s">
        <v>117</v>
      </c>
      <c r="I476" s="7" t="s">
        <v>23</v>
      </c>
      <c r="J476" s="11">
        <v>130</v>
      </c>
      <c r="K476" s="7" t="s">
        <v>117</v>
      </c>
      <c r="L476" s="7" t="s">
        <v>82</v>
      </c>
      <c r="M476" s="7" t="s">
        <v>118</v>
      </c>
      <c r="N476" s="7" t="s">
        <v>27</v>
      </c>
      <c r="O476" s="7" t="s">
        <v>119</v>
      </c>
      <c r="P476" s="7" t="s">
        <v>84</v>
      </c>
      <c r="Q476" s="7" t="s">
        <v>595</v>
      </c>
      <c r="R476" s="7" t="s">
        <v>53</v>
      </c>
      <c r="S476" s="7" t="s">
        <v>527</v>
      </c>
      <c r="T476">
        <v>1</v>
      </c>
      <c r="U476">
        <f t="shared" si="14"/>
        <v>40</v>
      </c>
      <c r="V476">
        <f t="shared" si="15"/>
        <v>10</v>
      </c>
    </row>
    <row r="477" spans="1:22" ht="36.75" customHeight="1" x14ac:dyDescent="0.2">
      <c r="A477" s="2" t="s">
        <v>524</v>
      </c>
      <c r="B477" s="2" t="s">
        <v>525</v>
      </c>
      <c r="C477" s="3">
        <v>45565</v>
      </c>
      <c r="D477" s="4">
        <v>45565.794953703698</v>
      </c>
      <c r="E477" s="5">
        <v>0</v>
      </c>
      <c r="F477" s="2" t="s">
        <v>116</v>
      </c>
      <c r="G477" s="5">
        <v>20</v>
      </c>
      <c r="H477" s="2" t="s">
        <v>117</v>
      </c>
      <c r="I477" s="2" t="s">
        <v>23</v>
      </c>
      <c r="J477" s="6">
        <v>130</v>
      </c>
      <c r="K477" s="2" t="s">
        <v>117</v>
      </c>
      <c r="L477" s="2" t="s">
        <v>82</v>
      </c>
      <c r="M477" s="2" t="s">
        <v>118</v>
      </c>
      <c r="N477" s="2" t="s">
        <v>27</v>
      </c>
      <c r="O477" s="2" t="s">
        <v>119</v>
      </c>
      <c r="P477" s="2" t="s">
        <v>84</v>
      </c>
      <c r="Q477" s="2" t="s">
        <v>596</v>
      </c>
      <c r="R477" s="2" t="s">
        <v>53</v>
      </c>
      <c r="S477" s="2" t="s">
        <v>527</v>
      </c>
      <c r="T477">
        <v>1</v>
      </c>
      <c r="U477">
        <f t="shared" si="14"/>
        <v>40</v>
      </c>
      <c r="V477">
        <f t="shared" si="15"/>
        <v>9</v>
      </c>
    </row>
    <row r="478" spans="1:22" ht="36.75" customHeight="1" x14ac:dyDescent="0.2">
      <c r="A478" s="7" t="s">
        <v>524</v>
      </c>
      <c r="B478" s="7" t="s">
        <v>525</v>
      </c>
      <c r="C478" s="8">
        <v>45565</v>
      </c>
      <c r="D478" s="9">
        <v>45565.754004629627</v>
      </c>
      <c r="E478" s="10">
        <v>0</v>
      </c>
      <c r="F478" s="7" t="s">
        <v>116</v>
      </c>
      <c r="G478" s="10">
        <v>20</v>
      </c>
      <c r="H478" s="7" t="s">
        <v>117</v>
      </c>
      <c r="I478" s="7" t="s">
        <v>23</v>
      </c>
      <c r="J478" s="11">
        <v>130</v>
      </c>
      <c r="K478" s="7" t="s">
        <v>117</v>
      </c>
      <c r="L478" s="7" t="s">
        <v>82</v>
      </c>
      <c r="M478" s="7" t="s">
        <v>118</v>
      </c>
      <c r="N478" s="7" t="s">
        <v>27</v>
      </c>
      <c r="O478" s="7" t="s">
        <v>119</v>
      </c>
      <c r="P478" s="7" t="s">
        <v>84</v>
      </c>
      <c r="Q478" s="7" t="s">
        <v>597</v>
      </c>
      <c r="R478" s="7" t="s">
        <v>53</v>
      </c>
      <c r="S478" s="7" t="s">
        <v>527</v>
      </c>
      <c r="T478">
        <v>1</v>
      </c>
      <c r="U478">
        <f t="shared" si="14"/>
        <v>40</v>
      </c>
      <c r="V478">
        <f t="shared" si="15"/>
        <v>9</v>
      </c>
    </row>
    <row r="479" spans="1:22" ht="48" customHeight="1" x14ac:dyDescent="0.2">
      <c r="A479" s="2" t="s">
        <v>524</v>
      </c>
      <c r="B479" s="2" t="s">
        <v>525</v>
      </c>
      <c r="C479" s="3">
        <v>45565</v>
      </c>
      <c r="D479" s="4">
        <v>45565.711469907408</v>
      </c>
      <c r="E479" s="5">
        <v>0</v>
      </c>
      <c r="F479" s="2" t="s">
        <v>116</v>
      </c>
      <c r="G479" s="5">
        <v>20</v>
      </c>
      <c r="H479" s="2" t="s">
        <v>117</v>
      </c>
      <c r="I479" s="2" t="s">
        <v>23</v>
      </c>
      <c r="J479" s="6">
        <v>130</v>
      </c>
      <c r="K479" s="2" t="s">
        <v>117</v>
      </c>
      <c r="L479" s="2" t="s">
        <v>82</v>
      </c>
      <c r="M479" s="2" t="s">
        <v>118</v>
      </c>
      <c r="N479" s="2" t="s">
        <v>27</v>
      </c>
      <c r="O479" s="2" t="s">
        <v>119</v>
      </c>
      <c r="P479" s="2" t="s">
        <v>84</v>
      </c>
      <c r="Q479" s="2" t="s">
        <v>598</v>
      </c>
      <c r="R479" s="2" t="s">
        <v>53</v>
      </c>
      <c r="S479" s="2" t="s">
        <v>527</v>
      </c>
      <c r="T479">
        <v>1</v>
      </c>
      <c r="U479">
        <f t="shared" si="14"/>
        <v>40</v>
      </c>
      <c r="V479">
        <f t="shared" si="15"/>
        <v>9</v>
      </c>
    </row>
    <row r="480" spans="1:22" ht="36.75" customHeight="1" x14ac:dyDescent="0.2">
      <c r="A480" s="7" t="s">
        <v>524</v>
      </c>
      <c r="B480" s="7" t="s">
        <v>525</v>
      </c>
      <c r="C480" s="8">
        <v>45565</v>
      </c>
      <c r="D480" s="9">
        <v>45565.68954861111</v>
      </c>
      <c r="E480" s="10">
        <v>0</v>
      </c>
      <c r="F480" s="7" t="s">
        <v>116</v>
      </c>
      <c r="G480" s="10">
        <v>20</v>
      </c>
      <c r="H480" s="7" t="s">
        <v>117</v>
      </c>
      <c r="I480" s="7" t="s">
        <v>23</v>
      </c>
      <c r="J480" s="11">
        <v>130</v>
      </c>
      <c r="K480" s="7" t="s">
        <v>117</v>
      </c>
      <c r="L480" s="7" t="s">
        <v>82</v>
      </c>
      <c r="M480" s="7" t="s">
        <v>118</v>
      </c>
      <c r="N480" s="7" t="s">
        <v>27</v>
      </c>
      <c r="O480" s="7" t="s">
        <v>119</v>
      </c>
      <c r="P480" s="7" t="s">
        <v>84</v>
      </c>
      <c r="Q480" s="7" t="s">
        <v>599</v>
      </c>
      <c r="R480" s="7" t="s">
        <v>53</v>
      </c>
      <c r="S480" s="7" t="s">
        <v>527</v>
      </c>
      <c r="T480">
        <v>1</v>
      </c>
      <c r="U480">
        <f t="shared" si="14"/>
        <v>40</v>
      </c>
      <c r="V480">
        <f t="shared" si="15"/>
        <v>9</v>
      </c>
    </row>
    <row r="481" spans="1:22" ht="36.75" customHeight="1" x14ac:dyDescent="0.2">
      <c r="A481" s="2" t="s">
        <v>524</v>
      </c>
      <c r="B481" s="2" t="s">
        <v>525</v>
      </c>
      <c r="C481" s="3">
        <v>45565</v>
      </c>
      <c r="D481" s="4">
        <v>45565.670092592591</v>
      </c>
      <c r="E481" s="5">
        <v>0</v>
      </c>
      <c r="F481" s="2" t="s">
        <v>116</v>
      </c>
      <c r="G481" s="5">
        <v>20</v>
      </c>
      <c r="H481" s="2" t="s">
        <v>117</v>
      </c>
      <c r="I481" s="2" t="s">
        <v>23</v>
      </c>
      <c r="J481" s="6">
        <v>130</v>
      </c>
      <c r="K481" s="2" t="s">
        <v>117</v>
      </c>
      <c r="L481" s="2" t="s">
        <v>82</v>
      </c>
      <c r="M481" s="2" t="s">
        <v>118</v>
      </c>
      <c r="N481" s="2" t="s">
        <v>27</v>
      </c>
      <c r="O481" s="2" t="s">
        <v>119</v>
      </c>
      <c r="P481" s="2" t="s">
        <v>84</v>
      </c>
      <c r="Q481" s="2" t="s">
        <v>600</v>
      </c>
      <c r="R481" s="2" t="s">
        <v>53</v>
      </c>
      <c r="S481" s="2" t="s">
        <v>527</v>
      </c>
      <c r="T481">
        <v>1</v>
      </c>
      <c r="U481">
        <f t="shared" si="14"/>
        <v>40</v>
      </c>
      <c r="V481">
        <f t="shared" si="15"/>
        <v>9</v>
      </c>
    </row>
    <row r="482" spans="1:22" ht="36.75" customHeight="1" x14ac:dyDescent="0.2">
      <c r="A482" s="7" t="s">
        <v>524</v>
      </c>
      <c r="B482" s="7" t="s">
        <v>525</v>
      </c>
      <c r="C482" s="8">
        <v>45565</v>
      </c>
      <c r="D482" s="9">
        <v>45565.463229166664</v>
      </c>
      <c r="E482" s="10">
        <v>0</v>
      </c>
      <c r="F482" s="7" t="s">
        <v>116</v>
      </c>
      <c r="G482" s="10">
        <v>20</v>
      </c>
      <c r="H482" s="7" t="s">
        <v>117</v>
      </c>
      <c r="I482" s="7" t="s">
        <v>23</v>
      </c>
      <c r="J482" s="11">
        <v>130</v>
      </c>
      <c r="K482" s="7" t="s">
        <v>117</v>
      </c>
      <c r="L482" s="7" t="s">
        <v>82</v>
      </c>
      <c r="M482" s="7" t="s">
        <v>118</v>
      </c>
      <c r="N482" s="7" t="s">
        <v>27</v>
      </c>
      <c r="O482" s="7" t="s">
        <v>119</v>
      </c>
      <c r="P482" s="7" t="s">
        <v>84</v>
      </c>
      <c r="Q482" s="7" t="s">
        <v>601</v>
      </c>
      <c r="R482" s="7" t="s">
        <v>53</v>
      </c>
      <c r="S482" s="7" t="s">
        <v>527</v>
      </c>
      <c r="T482">
        <v>1</v>
      </c>
      <c r="U482">
        <f t="shared" si="14"/>
        <v>40</v>
      </c>
      <c r="V482">
        <f t="shared" si="15"/>
        <v>9</v>
      </c>
    </row>
    <row r="483" spans="1:22" ht="36.75" customHeight="1" x14ac:dyDescent="0.2">
      <c r="A483" s="7" t="s">
        <v>524</v>
      </c>
      <c r="B483" s="7" t="s">
        <v>525</v>
      </c>
      <c r="C483" s="8">
        <v>45565</v>
      </c>
      <c r="D483" s="9">
        <v>45565.37872685185</v>
      </c>
      <c r="E483" s="10">
        <v>0</v>
      </c>
      <c r="F483" s="7" t="s">
        <v>116</v>
      </c>
      <c r="G483" s="10">
        <v>20</v>
      </c>
      <c r="H483" s="7" t="s">
        <v>117</v>
      </c>
      <c r="I483" s="7" t="s">
        <v>23</v>
      </c>
      <c r="J483" s="11">
        <v>130</v>
      </c>
      <c r="K483" s="7" t="s">
        <v>117</v>
      </c>
      <c r="L483" s="7" t="s">
        <v>82</v>
      </c>
      <c r="M483" s="7" t="s">
        <v>118</v>
      </c>
      <c r="N483" s="7" t="s">
        <v>27</v>
      </c>
      <c r="O483" s="7" t="s">
        <v>119</v>
      </c>
      <c r="P483" s="7" t="s">
        <v>84</v>
      </c>
      <c r="Q483" s="7" t="s">
        <v>602</v>
      </c>
      <c r="R483" s="7" t="s">
        <v>53</v>
      </c>
      <c r="S483" s="7" t="s">
        <v>527</v>
      </c>
      <c r="T483">
        <v>1</v>
      </c>
      <c r="U483">
        <f t="shared" si="14"/>
        <v>40</v>
      </c>
      <c r="V483">
        <f t="shared" si="15"/>
        <v>9</v>
      </c>
    </row>
    <row r="484" spans="1:22" ht="48" customHeight="1" x14ac:dyDescent="0.2">
      <c r="A484" s="7" t="s">
        <v>524</v>
      </c>
      <c r="B484" s="7" t="s">
        <v>525</v>
      </c>
      <c r="C484" s="8">
        <v>45565</v>
      </c>
      <c r="D484" s="9">
        <v>45565.358240740738</v>
      </c>
      <c r="E484" s="10">
        <v>0</v>
      </c>
      <c r="F484" s="7" t="s">
        <v>116</v>
      </c>
      <c r="G484" s="10">
        <v>20</v>
      </c>
      <c r="H484" s="7" t="s">
        <v>117</v>
      </c>
      <c r="I484" s="7" t="s">
        <v>23</v>
      </c>
      <c r="J484" s="11">
        <v>130</v>
      </c>
      <c r="K484" s="7" t="s">
        <v>117</v>
      </c>
      <c r="L484" s="7" t="s">
        <v>82</v>
      </c>
      <c r="M484" s="7" t="s">
        <v>118</v>
      </c>
      <c r="N484" s="7" t="s">
        <v>27</v>
      </c>
      <c r="O484" s="7" t="s">
        <v>119</v>
      </c>
      <c r="P484" s="7" t="s">
        <v>84</v>
      </c>
      <c r="Q484" s="7" t="s">
        <v>603</v>
      </c>
      <c r="R484" s="7" t="s">
        <v>53</v>
      </c>
      <c r="S484" s="7" t="s">
        <v>527</v>
      </c>
      <c r="T484">
        <v>1</v>
      </c>
      <c r="U484">
        <f t="shared" si="14"/>
        <v>40</v>
      </c>
      <c r="V484">
        <f t="shared" si="15"/>
        <v>9</v>
      </c>
    </row>
    <row r="485" spans="1:22" ht="36.75" customHeight="1" x14ac:dyDescent="0.2">
      <c r="A485" s="2" t="s">
        <v>524</v>
      </c>
      <c r="B485" s="2" t="s">
        <v>525</v>
      </c>
      <c r="C485" s="3">
        <v>45565</v>
      </c>
      <c r="D485" s="4">
        <v>45565.317002314812</v>
      </c>
      <c r="E485" s="5">
        <v>0</v>
      </c>
      <c r="F485" s="2" t="s">
        <v>116</v>
      </c>
      <c r="G485" s="5">
        <v>20</v>
      </c>
      <c r="H485" s="2" t="s">
        <v>117</v>
      </c>
      <c r="I485" s="2" t="s">
        <v>23</v>
      </c>
      <c r="J485" s="6">
        <v>130</v>
      </c>
      <c r="K485" s="2" t="s">
        <v>117</v>
      </c>
      <c r="L485" s="2" t="s">
        <v>82</v>
      </c>
      <c r="M485" s="2" t="s">
        <v>118</v>
      </c>
      <c r="N485" s="2" t="s">
        <v>27</v>
      </c>
      <c r="O485" s="2" t="s">
        <v>119</v>
      </c>
      <c r="P485" s="2" t="s">
        <v>84</v>
      </c>
      <c r="Q485" s="2" t="s">
        <v>604</v>
      </c>
      <c r="R485" s="2" t="s">
        <v>53</v>
      </c>
      <c r="S485" s="2" t="s">
        <v>527</v>
      </c>
      <c r="T485">
        <v>1</v>
      </c>
      <c r="U485">
        <f t="shared" si="14"/>
        <v>40</v>
      </c>
      <c r="V485">
        <f t="shared" si="15"/>
        <v>9</v>
      </c>
    </row>
    <row r="486" spans="1:22" ht="36.75" customHeight="1" x14ac:dyDescent="0.2">
      <c r="A486" s="7" t="s">
        <v>524</v>
      </c>
      <c r="B486" s="7" t="s">
        <v>525</v>
      </c>
      <c r="C486" s="8">
        <v>45565</v>
      </c>
      <c r="D486" s="9">
        <v>45565.296921296293</v>
      </c>
      <c r="E486" s="10">
        <v>0</v>
      </c>
      <c r="F486" s="7" t="s">
        <v>116</v>
      </c>
      <c r="G486" s="10">
        <v>20</v>
      </c>
      <c r="H486" s="7" t="s">
        <v>117</v>
      </c>
      <c r="I486" s="7" t="s">
        <v>23</v>
      </c>
      <c r="J486" s="11">
        <v>130</v>
      </c>
      <c r="K486" s="7" t="s">
        <v>117</v>
      </c>
      <c r="L486" s="7" t="s">
        <v>82</v>
      </c>
      <c r="M486" s="7" t="s">
        <v>118</v>
      </c>
      <c r="N486" s="7" t="s">
        <v>27</v>
      </c>
      <c r="O486" s="7" t="s">
        <v>119</v>
      </c>
      <c r="P486" s="7" t="s">
        <v>84</v>
      </c>
      <c r="Q486" s="7" t="s">
        <v>605</v>
      </c>
      <c r="R486" s="7" t="s">
        <v>53</v>
      </c>
      <c r="S486" s="7" t="s">
        <v>527</v>
      </c>
      <c r="T486">
        <v>1</v>
      </c>
      <c r="U486">
        <f t="shared" si="14"/>
        <v>40</v>
      </c>
      <c r="V486">
        <f t="shared" si="15"/>
        <v>9</v>
      </c>
    </row>
    <row r="487" spans="1:22" ht="48" customHeight="1" x14ac:dyDescent="0.2">
      <c r="A487" s="7" t="s">
        <v>606</v>
      </c>
      <c r="B487" s="7" t="s">
        <v>607</v>
      </c>
      <c r="C487" s="8">
        <v>45569</v>
      </c>
      <c r="D487" s="9">
        <v>45569.752418981479</v>
      </c>
      <c r="E487" s="10">
        <v>0</v>
      </c>
      <c r="F487" s="7" t="s">
        <v>50</v>
      </c>
      <c r="G487" s="10">
        <v>30</v>
      </c>
      <c r="H487" s="7" t="s">
        <v>54</v>
      </c>
      <c r="I487" s="7" t="s">
        <v>23</v>
      </c>
      <c r="J487" s="11">
        <v>217.5</v>
      </c>
      <c r="K487" s="7" t="s">
        <v>54</v>
      </c>
      <c r="L487" s="7" t="s">
        <v>25</v>
      </c>
      <c r="M487" s="7" t="s">
        <v>609</v>
      </c>
      <c r="N487" s="7" t="s">
        <v>77</v>
      </c>
      <c r="O487" s="7" t="s">
        <v>119</v>
      </c>
      <c r="P487" s="7" t="s">
        <v>29</v>
      </c>
      <c r="Q487" s="7" t="s">
        <v>610</v>
      </c>
      <c r="R487" s="7" t="s">
        <v>57</v>
      </c>
      <c r="S487" s="7" t="s">
        <v>608</v>
      </c>
      <c r="T487">
        <v>1</v>
      </c>
      <c r="U487">
        <f t="shared" si="14"/>
        <v>40</v>
      </c>
      <c r="V487">
        <f t="shared" si="15"/>
        <v>10</v>
      </c>
    </row>
    <row r="488" spans="1:22" ht="48" customHeight="1" x14ac:dyDescent="0.2">
      <c r="A488" s="2" t="s">
        <v>606</v>
      </c>
      <c r="B488" s="2" t="s">
        <v>607</v>
      </c>
      <c r="C488" s="3">
        <v>45569</v>
      </c>
      <c r="D488" s="4">
        <v>45569.668645833328</v>
      </c>
      <c r="E488" s="5">
        <v>0</v>
      </c>
      <c r="F488" s="2" t="s">
        <v>50</v>
      </c>
      <c r="G488" s="5">
        <v>30</v>
      </c>
      <c r="H488" s="2" t="s">
        <v>54</v>
      </c>
      <c r="I488" s="2" t="s">
        <v>23</v>
      </c>
      <c r="J488" s="6">
        <v>217.5</v>
      </c>
      <c r="K488" s="2" t="s">
        <v>54</v>
      </c>
      <c r="L488" s="2" t="s">
        <v>25</v>
      </c>
      <c r="M488" s="2" t="s">
        <v>609</v>
      </c>
      <c r="N488" s="2" t="s">
        <v>77</v>
      </c>
      <c r="O488" s="2" t="s">
        <v>119</v>
      </c>
      <c r="P488" s="2" t="s">
        <v>29</v>
      </c>
      <c r="Q488" s="2" t="s">
        <v>611</v>
      </c>
      <c r="R488" s="2" t="s">
        <v>57</v>
      </c>
      <c r="S488" s="2" t="s">
        <v>608</v>
      </c>
      <c r="T488">
        <v>1</v>
      </c>
      <c r="U488">
        <f t="shared" si="14"/>
        <v>40</v>
      </c>
      <c r="V488">
        <f t="shared" si="15"/>
        <v>10</v>
      </c>
    </row>
    <row r="489" spans="1:22" ht="48" customHeight="1" x14ac:dyDescent="0.2">
      <c r="A489" s="7" t="s">
        <v>606</v>
      </c>
      <c r="B489" s="7" t="s">
        <v>607</v>
      </c>
      <c r="C489" s="8">
        <v>45568</v>
      </c>
      <c r="D489" s="9">
        <v>45568.751724537033</v>
      </c>
      <c r="E489" s="10">
        <v>0</v>
      </c>
      <c r="F489" s="7" t="s">
        <v>50</v>
      </c>
      <c r="G489" s="10">
        <v>30</v>
      </c>
      <c r="H489" s="7" t="s">
        <v>54</v>
      </c>
      <c r="I489" s="7" t="s">
        <v>23</v>
      </c>
      <c r="J489" s="11">
        <v>217.5</v>
      </c>
      <c r="K489" s="7" t="s">
        <v>54</v>
      </c>
      <c r="L489" s="7" t="s">
        <v>25</v>
      </c>
      <c r="M489" s="7" t="s">
        <v>609</v>
      </c>
      <c r="N489" s="7" t="s">
        <v>77</v>
      </c>
      <c r="O489" s="7" t="s">
        <v>119</v>
      </c>
      <c r="P489" s="7" t="s">
        <v>29</v>
      </c>
      <c r="Q489" s="7" t="s">
        <v>612</v>
      </c>
      <c r="R489" s="7" t="s">
        <v>57</v>
      </c>
      <c r="S489" s="7" t="s">
        <v>608</v>
      </c>
      <c r="T489">
        <v>1</v>
      </c>
      <c r="U489">
        <f t="shared" si="14"/>
        <v>40</v>
      </c>
      <c r="V489">
        <f t="shared" si="15"/>
        <v>10</v>
      </c>
    </row>
    <row r="490" spans="1:22" ht="48" customHeight="1" x14ac:dyDescent="0.2">
      <c r="A490" s="2" t="s">
        <v>606</v>
      </c>
      <c r="B490" s="2" t="s">
        <v>607</v>
      </c>
      <c r="C490" s="3">
        <v>45568</v>
      </c>
      <c r="D490" s="4">
        <v>45568.671006944445</v>
      </c>
      <c r="E490" s="5">
        <v>0</v>
      </c>
      <c r="F490" s="2" t="s">
        <v>50</v>
      </c>
      <c r="G490" s="5">
        <v>30</v>
      </c>
      <c r="H490" s="2" t="s">
        <v>54</v>
      </c>
      <c r="I490" s="2" t="s">
        <v>23</v>
      </c>
      <c r="J490" s="6">
        <v>217.5</v>
      </c>
      <c r="K490" s="2" t="s">
        <v>54</v>
      </c>
      <c r="L490" s="2" t="s">
        <v>25</v>
      </c>
      <c r="M490" s="2" t="s">
        <v>609</v>
      </c>
      <c r="N490" s="2" t="s">
        <v>77</v>
      </c>
      <c r="O490" s="2" t="s">
        <v>119</v>
      </c>
      <c r="P490" s="2" t="s">
        <v>29</v>
      </c>
      <c r="Q490" s="2" t="s">
        <v>613</v>
      </c>
      <c r="R490" s="2" t="s">
        <v>57</v>
      </c>
      <c r="S490" s="2" t="s">
        <v>608</v>
      </c>
      <c r="T490">
        <v>1</v>
      </c>
      <c r="U490">
        <f t="shared" si="14"/>
        <v>40</v>
      </c>
      <c r="V490">
        <f t="shared" si="15"/>
        <v>10</v>
      </c>
    </row>
    <row r="491" spans="1:22" ht="48" customHeight="1" x14ac:dyDescent="0.2">
      <c r="A491" s="7" t="s">
        <v>606</v>
      </c>
      <c r="B491" s="7" t="s">
        <v>607</v>
      </c>
      <c r="C491" s="8">
        <v>45567</v>
      </c>
      <c r="D491" s="9">
        <v>45567.750740740739</v>
      </c>
      <c r="E491" s="10">
        <v>0</v>
      </c>
      <c r="F491" s="7" t="s">
        <v>50</v>
      </c>
      <c r="G491" s="10">
        <v>30</v>
      </c>
      <c r="H491" s="7" t="s">
        <v>54</v>
      </c>
      <c r="I491" s="7" t="s">
        <v>23</v>
      </c>
      <c r="J491" s="11">
        <v>217.5</v>
      </c>
      <c r="K491" s="7" t="s">
        <v>54</v>
      </c>
      <c r="L491" s="7" t="s">
        <v>25</v>
      </c>
      <c r="M491" s="7" t="s">
        <v>609</v>
      </c>
      <c r="N491" s="7" t="s">
        <v>77</v>
      </c>
      <c r="O491" s="7" t="s">
        <v>119</v>
      </c>
      <c r="P491" s="7" t="s">
        <v>29</v>
      </c>
      <c r="Q491" s="7" t="s">
        <v>614</v>
      </c>
      <c r="R491" s="7" t="s">
        <v>57</v>
      </c>
      <c r="S491" s="7" t="s">
        <v>608</v>
      </c>
      <c r="T491">
        <v>1</v>
      </c>
      <c r="U491">
        <f t="shared" si="14"/>
        <v>40</v>
      </c>
      <c r="V491">
        <f t="shared" si="15"/>
        <v>10</v>
      </c>
    </row>
    <row r="492" spans="1:22" ht="48" customHeight="1" x14ac:dyDescent="0.2">
      <c r="A492" s="2" t="s">
        <v>606</v>
      </c>
      <c r="B492" s="2" t="s">
        <v>607</v>
      </c>
      <c r="C492" s="3">
        <v>45567</v>
      </c>
      <c r="D492" s="4">
        <v>45567.669386574074</v>
      </c>
      <c r="E492" s="5">
        <v>0</v>
      </c>
      <c r="F492" s="2" t="s">
        <v>50</v>
      </c>
      <c r="G492" s="5">
        <v>30</v>
      </c>
      <c r="H492" s="2" t="s">
        <v>54</v>
      </c>
      <c r="I492" s="2" t="s">
        <v>23</v>
      </c>
      <c r="J492" s="6">
        <v>217.5</v>
      </c>
      <c r="K492" s="2" t="s">
        <v>54</v>
      </c>
      <c r="L492" s="2" t="s">
        <v>25</v>
      </c>
      <c r="M492" s="2" t="s">
        <v>609</v>
      </c>
      <c r="N492" s="2" t="s">
        <v>77</v>
      </c>
      <c r="O492" s="2" t="s">
        <v>119</v>
      </c>
      <c r="P492" s="2" t="s">
        <v>29</v>
      </c>
      <c r="Q492" s="2" t="s">
        <v>615</v>
      </c>
      <c r="R492" s="2" t="s">
        <v>57</v>
      </c>
      <c r="S492" s="2" t="s">
        <v>608</v>
      </c>
      <c r="T492">
        <v>1</v>
      </c>
      <c r="U492">
        <f t="shared" si="14"/>
        <v>40</v>
      </c>
      <c r="V492">
        <f t="shared" si="15"/>
        <v>10</v>
      </c>
    </row>
    <row r="493" spans="1:22" ht="48" customHeight="1" x14ac:dyDescent="0.2">
      <c r="A493" s="7" t="s">
        <v>606</v>
      </c>
      <c r="B493" s="7" t="s">
        <v>607</v>
      </c>
      <c r="C493" s="8">
        <v>45566</v>
      </c>
      <c r="D493" s="9">
        <v>45566.751493055555</v>
      </c>
      <c r="E493" s="10">
        <v>1</v>
      </c>
      <c r="F493" s="7" t="s">
        <v>61</v>
      </c>
      <c r="G493" s="10">
        <v>30</v>
      </c>
      <c r="H493" s="7" t="s">
        <v>54</v>
      </c>
      <c r="I493" s="7" t="s">
        <v>23</v>
      </c>
      <c r="J493" s="11">
        <v>217.5</v>
      </c>
      <c r="K493" s="7" t="s">
        <v>54</v>
      </c>
      <c r="L493" s="7" t="s">
        <v>25</v>
      </c>
      <c r="M493" s="7" t="s">
        <v>609</v>
      </c>
      <c r="N493" s="7" t="s">
        <v>77</v>
      </c>
      <c r="O493" s="7" t="s">
        <v>119</v>
      </c>
      <c r="P493" s="7" t="s">
        <v>29</v>
      </c>
      <c r="Q493" s="7" t="s">
        <v>616</v>
      </c>
      <c r="R493" s="7" t="s">
        <v>57</v>
      </c>
      <c r="S493" s="7" t="s">
        <v>608</v>
      </c>
      <c r="T493">
        <v>1</v>
      </c>
      <c r="U493">
        <f t="shared" si="14"/>
        <v>40</v>
      </c>
      <c r="V493">
        <f t="shared" si="15"/>
        <v>10</v>
      </c>
    </row>
    <row r="494" spans="1:22" ht="48" customHeight="1" x14ac:dyDescent="0.2">
      <c r="A494" s="2" t="s">
        <v>606</v>
      </c>
      <c r="B494" s="2" t="s">
        <v>607</v>
      </c>
      <c r="C494" s="3">
        <v>45566</v>
      </c>
      <c r="D494" s="4">
        <v>45566.668958333328</v>
      </c>
      <c r="E494" s="5">
        <v>0</v>
      </c>
      <c r="F494" s="2" t="s">
        <v>50</v>
      </c>
      <c r="G494" s="5">
        <v>30</v>
      </c>
      <c r="H494" s="2" t="s">
        <v>54</v>
      </c>
      <c r="I494" s="2" t="s">
        <v>23</v>
      </c>
      <c r="J494" s="6">
        <v>217.5</v>
      </c>
      <c r="K494" s="2" t="s">
        <v>54</v>
      </c>
      <c r="L494" s="2" t="s">
        <v>25</v>
      </c>
      <c r="M494" s="2" t="s">
        <v>609</v>
      </c>
      <c r="N494" s="2" t="s">
        <v>77</v>
      </c>
      <c r="O494" s="2" t="s">
        <v>119</v>
      </c>
      <c r="P494" s="2" t="s">
        <v>29</v>
      </c>
      <c r="Q494" s="2" t="s">
        <v>617</v>
      </c>
      <c r="R494" s="2" t="s">
        <v>57</v>
      </c>
      <c r="S494" s="2" t="s">
        <v>608</v>
      </c>
      <c r="T494">
        <v>1</v>
      </c>
      <c r="U494">
        <f t="shared" si="14"/>
        <v>40</v>
      </c>
      <c r="V494">
        <f t="shared" si="15"/>
        <v>10</v>
      </c>
    </row>
    <row r="495" spans="1:22" ht="48" customHeight="1" x14ac:dyDescent="0.2">
      <c r="A495" s="7" t="s">
        <v>606</v>
      </c>
      <c r="B495" s="7" t="s">
        <v>607</v>
      </c>
      <c r="C495" s="8">
        <v>45565</v>
      </c>
      <c r="D495" s="9">
        <v>45565.755081018513</v>
      </c>
      <c r="E495" s="10">
        <v>0</v>
      </c>
      <c r="F495" s="7" t="s">
        <v>50</v>
      </c>
      <c r="G495" s="10">
        <v>30</v>
      </c>
      <c r="H495" s="7" t="s">
        <v>54</v>
      </c>
      <c r="I495" s="7" t="s">
        <v>23</v>
      </c>
      <c r="J495" s="11">
        <v>217.5</v>
      </c>
      <c r="K495" s="7" t="s">
        <v>54</v>
      </c>
      <c r="L495" s="7" t="s">
        <v>25</v>
      </c>
      <c r="M495" s="7" t="s">
        <v>609</v>
      </c>
      <c r="N495" s="7" t="s">
        <v>77</v>
      </c>
      <c r="O495" s="7" t="s">
        <v>119</v>
      </c>
      <c r="P495" s="7" t="s">
        <v>29</v>
      </c>
      <c r="Q495" s="7" t="s">
        <v>618</v>
      </c>
      <c r="R495" s="7" t="s">
        <v>57</v>
      </c>
      <c r="S495" s="7" t="s">
        <v>608</v>
      </c>
      <c r="T495">
        <v>1</v>
      </c>
      <c r="U495">
        <f t="shared" si="14"/>
        <v>40</v>
      </c>
      <c r="V495">
        <f t="shared" si="15"/>
        <v>9</v>
      </c>
    </row>
    <row r="496" spans="1:22" ht="48" customHeight="1" x14ac:dyDescent="0.2">
      <c r="A496" s="2" t="s">
        <v>606</v>
      </c>
      <c r="B496" s="2" t="s">
        <v>607</v>
      </c>
      <c r="C496" s="3">
        <v>45565</v>
      </c>
      <c r="D496" s="4">
        <v>45565.668240740742</v>
      </c>
      <c r="E496" s="5">
        <v>0</v>
      </c>
      <c r="F496" s="2" t="s">
        <v>50</v>
      </c>
      <c r="G496" s="5">
        <v>30</v>
      </c>
      <c r="H496" s="2" t="s">
        <v>54</v>
      </c>
      <c r="I496" s="2" t="s">
        <v>23</v>
      </c>
      <c r="J496" s="6">
        <v>217.5</v>
      </c>
      <c r="K496" s="2" t="s">
        <v>54</v>
      </c>
      <c r="L496" s="2" t="s">
        <v>25</v>
      </c>
      <c r="M496" s="2" t="s">
        <v>609</v>
      </c>
      <c r="N496" s="2" t="s">
        <v>77</v>
      </c>
      <c r="O496" s="2" t="s">
        <v>119</v>
      </c>
      <c r="P496" s="2" t="s">
        <v>29</v>
      </c>
      <c r="Q496" s="2" t="s">
        <v>619</v>
      </c>
      <c r="R496" s="2" t="s">
        <v>57</v>
      </c>
      <c r="S496" s="2" t="s">
        <v>608</v>
      </c>
      <c r="T496">
        <v>1</v>
      </c>
      <c r="U496">
        <f t="shared" si="14"/>
        <v>40</v>
      </c>
      <c r="V496">
        <f t="shared" si="15"/>
        <v>9</v>
      </c>
    </row>
    <row r="497" spans="1:22" ht="36.75" customHeight="1" x14ac:dyDescent="0.2">
      <c r="A497" s="7" t="s">
        <v>620</v>
      </c>
      <c r="B497" s="7" t="s">
        <v>621</v>
      </c>
      <c r="C497" s="8">
        <v>45571</v>
      </c>
      <c r="D497" s="9">
        <v>45571.720706018517</v>
      </c>
      <c r="E497" s="10">
        <v>0</v>
      </c>
      <c r="F497" s="7" t="s">
        <v>50</v>
      </c>
      <c r="G497" s="10">
        <v>30</v>
      </c>
      <c r="H497" s="7" t="s">
        <v>54</v>
      </c>
      <c r="I497" s="7" t="s">
        <v>23</v>
      </c>
      <c r="J497" s="11">
        <v>135</v>
      </c>
      <c r="K497" s="7" t="s">
        <v>54</v>
      </c>
      <c r="L497" s="7" t="s">
        <v>25</v>
      </c>
      <c r="M497" s="7" t="s">
        <v>55</v>
      </c>
      <c r="N497" s="7" t="s">
        <v>77</v>
      </c>
      <c r="O497" s="7" t="s">
        <v>119</v>
      </c>
      <c r="P497" s="7" t="s">
        <v>29</v>
      </c>
      <c r="Q497" s="7" t="s">
        <v>622</v>
      </c>
      <c r="R497" s="7" t="s">
        <v>57</v>
      </c>
      <c r="S497" s="7" t="s">
        <v>121</v>
      </c>
      <c r="T497">
        <v>1</v>
      </c>
      <c r="U497">
        <f t="shared" si="14"/>
        <v>41</v>
      </c>
      <c r="V497">
        <f t="shared" si="15"/>
        <v>10</v>
      </c>
    </row>
    <row r="498" spans="1:22" ht="36.75" customHeight="1" x14ac:dyDescent="0.2">
      <c r="A498" s="2" t="s">
        <v>620</v>
      </c>
      <c r="B498" s="2" t="s">
        <v>621</v>
      </c>
      <c r="C498" s="3">
        <v>45571</v>
      </c>
      <c r="D498" s="4">
        <v>45571.636249999996</v>
      </c>
      <c r="E498" s="5">
        <v>0</v>
      </c>
      <c r="F498" s="2" t="s">
        <v>50</v>
      </c>
      <c r="G498" s="5">
        <v>30</v>
      </c>
      <c r="H498" s="2" t="s">
        <v>54</v>
      </c>
      <c r="I498" s="2" t="s">
        <v>23</v>
      </c>
      <c r="J498" s="6">
        <v>135</v>
      </c>
      <c r="K498" s="2" t="s">
        <v>54</v>
      </c>
      <c r="L498" s="2" t="s">
        <v>25</v>
      </c>
      <c r="M498" s="2" t="s">
        <v>55</v>
      </c>
      <c r="N498" s="2" t="s">
        <v>77</v>
      </c>
      <c r="O498" s="2" t="s">
        <v>119</v>
      </c>
      <c r="P498" s="2" t="s">
        <v>29</v>
      </c>
      <c r="Q498" s="2" t="s">
        <v>623</v>
      </c>
      <c r="R498" s="2" t="s">
        <v>57</v>
      </c>
      <c r="S498" s="2" t="s">
        <v>121</v>
      </c>
      <c r="T498">
        <v>1</v>
      </c>
      <c r="U498">
        <f t="shared" si="14"/>
        <v>41</v>
      </c>
      <c r="V498">
        <f t="shared" si="15"/>
        <v>10</v>
      </c>
    </row>
    <row r="499" spans="1:22" ht="36.75" customHeight="1" x14ac:dyDescent="0.2">
      <c r="A499" s="7" t="s">
        <v>620</v>
      </c>
      <c r="B499" s="7" t="s">
        <v>621</v>
      </c>
      <c r="C499" s="8">
        <v>45571</v>
      </c>
      <c r="D499" s="9">
        <v>45571.470949074072</v>
      </c>
      <c r="E499" s="10">
        <v>1</v>
      </c>
      <c r="F499" s="7" t="s">
        <v>61</v>
      </c>
      <c r="G499" s="10">
        <v>30</v>
      </c>
      <c r="H499" s="7" t="s">
        <v>54</v>
      </c>
      <c r="I499" s="7" t="s">
        <v>23</v>
      </c>
      <c r="J499" s="11">
        <v>135</v>
      </c>
      <c r="K499" s="7" t="s">
        <v>54</v>
      </c>
      <c r="L499" s="7" t="s">
        <v>25</v>
      </c>
      <c r="M499" s="7" t="s">
        <v>55</v>
      </c>
      <c r="N499" s="7" t="s">
        <v>77</v>
      </c>
      <c r="O499" s="7" t="s">
        <v>119</v>
      </c>
      <c r="P499" s="7" t="s">
        <v>29</v>
      </c>
      <c r="Q499" s="7" t="s">
        <v>624</v>
      </c>
      <c r="R499" s="7" t="s">
        <v>57</v>
      </c>
      <c r="S499" s="7" t="s">
        <v>121</v>
      </c>
      <c r="T499">
        <v>1</v>
      </c>
      <c r="U499">
        <f t="shared" si="14"/>
        <v>41</v>
      </c>
      <c r="V499">
        <f t="shared" si="15"/>
        <v>10</v>
      </c>
    </row>
    <row r="500" spans="1:22" ht="36.75" customHeight="1" x14ac:dyDescent="0.2">
      <c r="A500" s="7" t="s">
        <v>620</v>
      </c>
      <c r="B500" s="7" t="s">
        <v>621</v>
      </c>
      <c r="C500" s="8">
        <v>45571</v>
      </c>
      <c r="D500" s="9">
        <v>45571.345497685186</v>
      </c>
      <c r="E500" s="10">
        <v>1</v>
      </c>
      <c r="F500" s="7" t="s">
        <v>61</v>
      </c>
      <c r="G500" s="10">
        <v>30</v>
      </c>
      <c r="H500" s="7" t="s">
        <v>54</v>
      </c>
      <c r="I500" s="7" t="s">
        <v>23</v>
      </c>
      <c r="J500" s="11">
        <v>135</v>
      </c>
      <c r="K500" s="7" t="s">
        <v>54</v>
      </c>
      <c r="L500" s="7" t="s">
        <v>25</v>
      </c>
      <c r="M500" s="7" t="s">
        <v>55</v>
      </c>
      <c r="N500" s="7" t="s">
        <v>77</v>
      </c>
      <c r="O500" s="7" t="s">
        <v>119</v>
      </c>
      <c r="P500" s="7" t="s">
        <v>29</v>
      </c>
      <c r="Q500" s="7" t="s">
        <v>625</v>
      </c>
      <c r="R500" s="7" t="s">
        <v>57</v>
      </c>
      <c r="S500" s="7" t="s">
        <v>121</v>
      </c>
      <c r="T500">
        <v>1</v>
      </c>
      <c r="U500">
        <f t="shared" si="14"/>
        <v>41</v>
      </c>
      <c r="V500">
        <f t="shared" si="15"/>
        <v>10</v>
      </c>
    </row>
    <row r="501" spans="1:22" ht="48" customHeight="1" x14ac:dyDescent="0.2">
      <c r="A501" s="2" t="s">
        <v>620</v>
      </c>
      <c r="B501" s="2" t="s">
        <v>621</v>
      </c>
      <c r="C501" s="3">
        <v>45570</v>
      </c>
      <c r="D501" s="4">
        <v>45570.719606481478</v>
      </c>
      <c r="E501" s="5">
        <v>1</v>
      </c>
      <c r="F501" s="2" t="s">
        <v>61</v>
      </c>
      <c r="G501" s="5">
        <v>30</v>
      </c>
      <c r="H501" s="2" t="s">
        <v>54</v>
      </c>
      <c r="I501" s="2" t="s">
        <v>23</v>
      </c>
      <c r="J501" s="6">
        <v>135</v>
      </c>
      <c r="K501" s="2" t="s">
        <v>54</v>
      </c>
      <c r="L501" s="2" t="s">
        <v>25</v>
      </c>
      <c r="M501" s="2" t="s">
        <v>55</v>
      </c>
      <c r="N501" s="2" t="s">
        <v>77</v>
      </c>
      <c r="O501" s="2" t="s">
        <v>119</v>
      </c>
      <c r="P501" s="2" t="s">
        <v>29</v>
      </c>
      <c r="Q501" s="2" t="s">
        <v>626</v>
      </c>
      <c r="R501" s="2" t="s">
        <v>57</v>
      </c>
      <c r="S501" s="2" t="s">
        <v>121</v>
      </c>
      <c r="T501">
        <v>1</v>
      </c>
      <c r="U501">
        <f t="shared" si="14"/>
        <v>40</v>
      </c>
      <c r="V501">
        <f t="shared" si="15"/>
        <v>10</v>
      </c>
    </row>
    <row r="502" spans="1:22" ht="36.75" customHeight="1" x14ac:dyDescent="0.2">
      <c r="A502" s="7" t="s">
        <v>620</v>
      </c>
      <c r="B502" s="7" t="s">
        <v>621</v>
      </c>
      <c r="C502" s="8">
        <v>45570</v>
      </c>
      <c r="D502" s="9">
        <v>45570.635949074072</v>
      </c>
      <c r="E502" s="10">
        <v>0</v>
      </c>
      <c r="F502" s="7" t="s">
        <v>50</v>
      </c>
      <c r="G502" s="10">
        <v>30</v>
      </c>
      <c r="H502" s="7" t="s">
        <v>54</v>
      </c>
      <c r="I502" s="7" t="s">
        <v>23</v>
      </c>
      <c r="J502" s="11">
        <v>135</v>
      </c>
      <c r="K502" s="7" t="s">
        <v>54</v>
      </c>
      <c r="L502" s="7" t="s">
        <v>25</v>
      </c>
      <c r="M502" s="7" t="s">
        <v>55</v>
      </c>
      <c r="N502" s="7" t="s">
        <v>77</v>
      </c>
      <c r="O502" s="7" t="s">
        <v>119</v>
      </c>
      <c r="P502" s="7" t="s">
        <v>29</v>
      </c>
      <c r="Q502" s="7" t="s">
        <v>627</v>
      </c>
      <c r="R502" s="7" t="s">
        <v>57</v>
      </c>
      <c r="S502" s="7" t="s">
        <v>121</v>
      </c>
      <c r="T502">
        <v>1</v>
      </c>
      <c r="U502">
        <f t="shared" si="14"/>
        <v>40</v>
      </c>
      <c r="V502">
        <f t="shared" si="15"/>
        <v>10</v>
      </c>
    </row>
    <row r="503" spans="1:22" ht="48" customHeight="1" x14ac:dyDescent="0.2">
      <c r="A503" s="2" t="s">
        <v>620</v>
      </c>
      <c r="B503" s="2" t="s">
        <v>621</v>
      </c>
      <c r="C503" s="3">
        <v>45570</v>
      </c>
      <c r="D503" s="4">
        <v>45570.470208333332</v>
      </c>
      <c r="E503" s="5">
        <v>0</v>
      </c>
      <c r="F503" s="2" t="s">
        <v>50</v>
      </c>
      <c r="G503" s="5">
        <v>30</v>
      </c>
      <c r="H503" s="2" t="s">
        <v>54</v>
      </c>
      <c r="I503" s="2" t="s">
        <v>23</v>
      </c>
      <c r="J503" s="6">
        <v>135</v>
      </c>
      <c r="K503" s="2" t="s">
        <v>54</v>
      </c>
      <c r="L503" s="2" t="s">
        <v>25</v>
      </c>
      <c r="M503" s="2" t="s">
        <v>55</v>
      </c>
      <c r="N503" s="2" t="s">
        <v>77</v>
      </c>
      <c r="O503" s="2" t="s">
        <v>119</v>
      </c>
      <c r="P503" s="2" t="s">
        <v>29</v>
      </c>
      <c r="Q503" s="2" t="s">
        <v>628</v>
      </c>
      <c r="R503" s="2" t="s">
        <v>57</v>
      </c>
      <c r="S503" s="2" t="s">
        <v>121</v>
      </c>
      <c r="T503">
        <v>1</v>
      </c>
      <c r="U503">
        <f t="shared" si="14"/>
        <v>40</v>
      </c>
      <c r="V503">
        <f t="shared" si="15"/>
        <v>10</v>
      </c>
    </row>
    <row r="504" spans="1:22" ht="36.75" customHeight="1" x14ac:dyDescent="0.2">
      <c r="A504" s="7" t="s">
        <v>620</v>
      </c>
      <c r="B504" s="7" t="s">
        <v>621</v>
      </c>
      <c r="C504" s="8">
        <v>45570</v>
      </c>
      <c r="D504" s="9">
        <v>45570.346134259256</v>
      </c>
      <c r="E504" s="10">
        <v>0</v>
      </c>
      <c r="F504" s="7" t="s">
        <v>50</v>
      </c>
      <c r="G504" s="10">
        <v>30</v>
      </c>
      <c r="H504" s="7" t="s">
        <v>54</v>
      </c>
      <c r="I504" s="7" t="s">
        <v>23</v>
      </c>
      <c r="J504" s="11">
        <v>135</v>
      </c>
      <c r="K504" s="7" t="s">
        <v>54</v>
      </c>
      <c r="L504" s="7" t="s">
        <v>25</v>
      </c>
      <c r="M504" s="7" t="s">
        <v>55</v>
      </c>
      <c r="N504" s="7" t="s">
        <v>77</v>
      </c>
      <c r="O504" s="7" t="s">
        <v>119</v>
      </c>
      <c r="P504" s="7" t="s">
        <v>29</v>
      </c>
      <c r="Q504" s="7" t="s">
        <v>629</v>
      </c>
      <c r="R504" s="7" t="s">
        <v>57</v>
      </c>
      <c r="S504" s="7" t="s">
        <v>121</v>
      </c>
      <c r="T504">
        <v>1</v>
      </c>
      <c r="U504">
        <f t="shared" si="14"/>
        <v>40</v>
      </c>
      <c r="V504">
        <f t="shared" si="15"/>
        <v>10</v>
      </c>
    </row>
    <row r="505" spans="1:22" ht="36.75" customHeight="1" x14ac:dyDescent="0.2">
      <c r="A505" s="7" t="s">
        <v>620</v>
      </c>
      <c r="B505" s="7" t="s">
        <v>621</v>
      </c>
      <c r="C505" s="8">
        <v>45569</v>
      </c>
      <c r="D505" s="9">
        <v>45569.720613425925</v>
      </c>
      <c r="E505" s="10">
        <v>1</v>
      </c>
      <c r="F505" s="7" t="s">
        <v>61</v>
      </c>
      <c r="G505" s="10">
        <v>30</v>
      </c>
      <c r="H505" s="7" t="s">
        <v>54</v>
      </c>
      <c r="I505" s="7" t="s">
        <v>23</v>
      </c>
      <c r="J505" s="11">
        <v>135</v>
      </c>
      <c r="K505" s="7" t="s">
        <v>54</v>
      </c>
      <c r="L505" s="7" t="s">
        <v>25</v>
      </c>
      <c r="M505" s="7" t="s">
        <v>55</v>
      </c>
      <c r="N505" s="7" t="s">
        <v>77</v>
      </c>
      <c r="O505" s="7" t="s">
        <v>119</v>
      </c>
      <c r="P505" s="7" t="s">
        <v>29</v>
      </c>
      <c r="Q505" s="7" t="s">
        <v>630</v>
      </c>
      <c r="R505" s="7" t="s">
        <v>57</v>
      </c>
      <c r="S505" s="7" t="s">
        <v>121</v>
      </c>
      <c r="T505">
        <v>1</v>
      </c>
      <c r="U505">
        <f t="shared" si="14"/>
        <v>40</v>
      </c>
      <c r="V505">
        <f t="shared" si="15"/>
        <v>10</v>
      </c>
    </row>
    <row r="506" spans="1:22" ht="36.75" customHeight="1" x14ac:dyDescent="0.2">
      <c r="A506" s="2" t="s">
        <v>620</v>
      </c>
      <c r="B506" s="2" t="s">
        <v>621</v>
      </c>
      <c r="C506" s="3">
        <v>45569</v>
      </c>
      <c r="D506" s="4">
        <v>45569.637557870366</v>
      </c>
      <c r="E506" s="5">
        <v>1</v>
      </c>
      <c r="F506" s="2" t="s">
        <v>61</v>
      </c>
      <c r="G506" s="5">
        <v>30</v>
      </c>
      <c r="H506" s="2" t="s">
        <v>54</v>
      </c>
      <c r="I506" s="2" t="s">
        <v>23</v>
      </c>
      <c r="J506" s="6">
        <v>135</v>
      </c>
      <c r="K506" s="2" t="s">
        <v>54</v>
      </c>
      <c r="L506" s="2" t="s">
        <v>25</v>
      </c>
      <c r="M506" s="2" t="s">
        <v>55</v>
      </c>
      <c r="N506" s="2" t="s">
        <v>77</v>
      </c>
      <c r="O506" s="2" t="s">
        <v>119</v>
      </c>
      <c r="P506" s="2" t="s">
        <v>29</v>
      </c>
      <c r="Q506" s="2" t="s">
        <v>631</v>
      </c>
      <c r="R506" s="2" t="s">
        <v>57</v>
      </c>
      <c r="S506" s="2" t="s">
        <v>121</v>
      </c>
      <c r="T506">
        <v>1</v>
      </c>
      <c r="U506">
        <f t="shared" si="14"/>
        <v>40</v>
      </c>
      <c r="V506">
        <f t="shared" si="15"/>
        <v>10</v>
      </c>
    </row>
    <row r="507" spans="1:22" ht="36.75" customHeight="1" x14ac:dyDescent="0.2">
      <c r="A507" s="7" t="s">
        <v>620</v>
      </c>
      <c r="B507" s="7" t="s">
        <v>621</v>
      </c>
      <c r="C507" s="8">
        <v>45569</v>
      </c>
      <c r="D507" s="9">
        <v>45569.47079861111</v>
      </c>
      <c r="E507" s="10">
        <v>1</v>
      </c>
      <c r="F507" s="7" t="s">
        <v>61</v>
      </c>
      <c r="G507" s="10">
        <v>30</v>
      </c>
      <c r="H507" s="7" t="s">
        <v>54</v>
      </c>
      <c r="I507" s="7" t="s">
        <v>23</v>
      </c>
      <c r="J507" s="11">
        <v>135</v>
      </c>
      <c r="K507" s="7" t="s">
        <v>54</v>
      </c>
      <c r="L507" s="7" t="s">
        <v>25</v>
      </c>
      <c r="M507" s="7" t="s">
        <v>55</v>
      </c>
      <c r="N507" s="7" t="s">
        <v>77</v>
      </c>
      <c r="O507" s="7" t="s">
        <v>119</v>
      </c>
      <c r="P507" s="7" t="s">
        <v>29</v>
      </c>
      <c r="Q507" s="7" t="s">
        <v>632</v>
      </c>
      <c r="R507" s="7" t="s">
        <v>57</v>
      </c>
      <c r="S507" s="7" t="s">
        <v>121</v>
      </c>
      <c r="T507">
        <v>1</v>
      </c>
      <c r="U507">
        <f t="shared" si="14"/>
        <v>40</v>
      </c>
      <c r="V507">
        <f t="shared" si="15"/>
        <v>10</v>
      </c>
    </row>
    <row r="508" spans="1:22" ht="36.75" customHeight="1" x14ac:dyDescent="0.2">
      <c r="A508" s="2" t="s">
        <v>620</v>
      </c>
      <c r="B508" s="2" t="s">
        <v>621</v>
      </c>
      <c r="C508" s="3">
        <v>45569</v>
      </c>
      <c r="D508" s="4">
        <v>45569.34674768518</v>
      </c>
      <c r="E508" s="5">
        <v>0</v>
      </c>
      <c r="F508" s="2" t="s">
        <v>50</v>
      </c>
      <c r="G508" s="5">
        <v>30</v>
      </c>
      <c r="H508" s="2" t="s">
        <v>54</v>
      </c>
      <c r="I508" s="2" t="s">
        <v>23</v>
      </c>
      <c r="J508" s="6">
        <v>135</v>
      </c>
      <c r="K508" s="2" t="s">
        <v>54</v>
      </c>
      <c r="L508" s="2" t="s">
        <v>25</v>
      </c>
      <c r="M508" s="2" t="s">
        <v>55</v>
      </c>
      <c r="N508" s="2" t="s">
        <v>77</v>
      </c>
      <c r="O508" s="2" t="s">
        <v>119</v>
      </c>
      <c r="P508" s="2" t="s">
        <v>29</v>
      </c>
      <c r="Q508" s="2" t="s">
        <v>633</v>
      </c>
      <c r="R508" s="2" t="s">
        <v>57</v>
      </c>
      <c r="S508" s="2" t="s">
        <v>121</v>
      </c>
      <c r="T508">
        <v>1</v>
      </c>
      <c r="U508">
        <f t="shared" si="14"/>
        <v>40</v>
      </c>
      <c r="V508">
        <f t="shared" si="15"/>
        <v>10</v>
      </c>
    </row>
    <row r="509" spans="1:22" ht="36.75" customHeight="1" x14ac:dyDescent="0.2">
      <c r="A509" s="2" t="s">
        <v>620</v>
      </c>
      <c r="B509" s="2" t="s">
        <v>621</v>
      </c>
      <c r="C509" s="3">
        <v>45568</v>
      </c>
      <c r="D509" s="4">
        <v>45568.720196759255</v>
      </c>
      <c r="E509" s="5">
        <v>1</v>
      </c>
      <c r="F509" s="2" t="s">
        <v>61</v>
      </c>
      <c r="G509" s="5">
        <v>30</v>
      </c>
      <c r="H509" s="2" t="s">
        <v>54</v>
      </c>
      <c r="I509" s="2" t="s">
        <v>23</v>
      </c>
      <c r="J509" s="6">
        <v>135</v>
      </c>
      <c r="K509" s="2" t="s">
        <v>54</v>
      </c>
      <c r="L509" s="2" t="s">
        <v>25</v>
      </c>
      <c r="M509" s="2" t="s">
        <v>55</v>
      </c>
      <c r="N509" s="2" t="s">
        <v>77</v>
      </c>
      <c r="O509" s="2" t="s">
        <v>119</v>
      </c>
      <c r="P509" s="2" t="s">
        <v>29</v>
      </c>
      <c r="Q509" s="2" t="s">
        <v>634</v>
      </c>
      <c r="R509" s="2" t="s">
        <v>57</v>
      </c>
      <c r="S509" s="2" t="s">
        <v>121</v>
      </c>
      <c r="T509">
        <v>1</v>
      </c>
      <c r="U509">
        <f t="shared" si="14"/>
        <v>40</v>
      </c>
      <c r="V509">
        <f t="shared" si="15"/>
        <v>10</v>
      </c>
    </row>
    <row r="510" spans="1:22" ht="36.75" customHeight="1" x14ac:dyDescent="0.2">
      <c r="A510" s="7" t="s">
        <v>620</v>
      </c>
      <c r="B510" s="7" t="s">
        <v>621</v>
      </c>
      <c r="C510" s="8">
        <v>45568</v>
      </c>
      <c r="D510" s="9">
        <v>45568.638379629629</v>
      </c>
      <c r="E510" s="10">
        <v>0</v>
      </c>
      <c r="F510" s="7" t="s">
        <v>50</v>
      </c>
      <c r="G510" s="10">
        <v>30</v>
      </c>
      <c r="H510" s="7" t="s">
        <v>54</v>
      </c>
      <c r="I510" s="7" t="s">
        <v>23</v>
      </c>
      <c r="J510" s="11">
        <v>135</v>
      </c>
      <c r="K510" s="7" t="s">
        <v>54</v>
      </c>
      <c r="L510" s="7" t="s">
        <v>25</v>
      </c>
      <c r="M510" s="7" t="s">
        <v>55</v>
      </c>
      <c r="N510" s="7" t="s">
        <v>77</v>
      </c>
      <c r="O510" s="7" t="s">
        <v>119</v>
      </c>
      <c r="P510" s="7" t="s">
        <v>29</v>
      </c>
      <c r="Q510" s="7" t="s">
        <v>635</v>
      </c>
      <c r="R510" s="7" t="s">
        <v>57</v>
      </c>
      <c r="S510" s="7" t="s">
        <v>121</v>
      </c>
      <c r="T510">
        <v>1</v>
      </c>
      <c r="U510">
        <f t="shared" si="14"/>
        <v>40</v>
      </c>
      <c r="V510">
        <f t="shared" si="15"/>
        <v>10</v>
      </c>
    </row>
    <row r="511" spans="1:22" ht="48" customHeight="1" x14ac:dyDescent="0.2">
      <c r="A511" s="2" t="s">
        <v>620</v>
      </c>
      <c r="B511" s="2" t="s">
        <v>621</v>
      </c>
      <c r="C511" s="3">
        <v>45568</v>
      </c>
      <c r="D511" s="4">
        <v>45568.473263888889</v>
      </c>
      <c r="E511" s="5">
        <v>0</v>
      </c>
      <c r="F511" s="2" t="s">
        <v>50</v>
      </c>
      <c r="G511" s="5">
        <v>30</v>
      </c>
      <c r="H511" s="2" t="s">
        <v>54</v>
      </c>
      <c r="I511" s="2" t="s">
        <v>23</v>
      </c>
      <c r="J511" s="6">
        <v>135</v>
      </c>
      <c r="K511" s="2" t="s">
        <v>54</v>
      </c>
      <c r="L511" s="2" t="s">
        <v>25</v>
      </c>
      <c r="M511" s="2" t="s">
        <v>55</v>
      </c>
      <c r="N511" s="2" t="s">
        <v>77</v>
      </c>
      <c r="O511" s="2" t="s">
        <v>119</v>
      </c>
      <c r="P511" s="2" t="s">
        <v>29</v>
      </c>
      <c r="Q511" s="2" t="s">
        <v>636</v>
      </c>
      <c r="R511" s="2" t="s">
        <v>57</v>
      </c>
      <c r="S511" s="2" t="s">
        <v>121</v>
      </c>
      <c r="T511">
        <v>1</v>
      </c>
      <c r="U511">
        <f t="shared" si="14"/>
        <v>40</v>
      </c>
      <c r="V511">
        <f t="shared" si="15"/>
        <v>10</v>
      </c>
    </row>
    <row r="512" spans="1:22" ht="36.75" customHeight="1" x14ac:dyDescent="0.2">
      <c r="A512" s="7" t="s">
        <v>620</v>
      </c>
      <c r="B512" s="7" t="s">
        <v>621</v>
      </c>
      <c r="C512" s="8">
        <v>45568</v>
      </c>
      <c r="D512" s="9">
        <v>45568.344976851848</v>
      </c>
      <c r="E512" s="10">
        <v>1</v>
      </c>
      <c r="F512" s="7" t="s">
        <v>61</v>
      </c>
      <c r="G512" s="10">
        <v>30</v>
      </c>
      <c r="H512" s="7" t="s">
        <v>54</v>
      </c>
      <c r="I512" s="7" t="s">
        <v>23</v>
      </c>
      <c r="J512" s="11">
        <v>135</v>
      </c>
      <c r="K512" s="7" t="s">
        <v>54</v>
      </c>
      <c r="L512" s="7" t="s">
        <v>25</v>
      </c>
      <c r="M512" s="7" t="s">
        <v>55</v>
      </c>
      <c r="N512" s="7" t="s">
        <v>77</v>
      </c>
      <c r="O512" s="7" t="s">
        <v>119</v>
      </c>
      <c r="P512" s="7" t="s">
        <v>29</v>
      </c>
      <c r="Q512" s="7" t="s">
        <v>637</v>
      </c>
      <c r="R512" s="7" t="s">
        <v>57</v>
      </c>
      <c r="S512" s="7" t="s">
        <v>121</v>
      </c>
      <c r="T512">
        <v>1</v>
      </c>
      <c r="U512">
        <f t="shared" si="14"/>
        <v>40</v>
      </c>
      <c r="V512">
        <f t="shared" si="15"/>
        <v>10</v>
      </c>
    </row>
    <row r="513" spans="1:22" ht="48" customHeight="1" x14ac:dyDescent="0.2">
      <c r="A513" s="7" t="s">
        <v>620</v>
      </c>
      <c r="B513" s="7" t="s">
        <v>621</v>
      </c>
      <c r="C513" s="8">
        <v>45567</v>
      </c>
      <c r="D513" s="9">
        <v>45567.719791666663</v>
      </c>
      <c r="E513" s="10">
        <v>0</v>
      </c>
      <c r="F513" s="7" t="s">
        <v>50</v>
      </c>
      <c r="G513" s="10">
        <v>30</v>
      </c>
      <c r="H513" s="7" t="s">
        <v>54</v>
      </c>
      <c r="I513" s="7" t="s">
        <v>23</v>
      </c>
      <c r="J513" s="11">
        <v>135</v>
      </c>
      <c r="K513" s="7" t="s">
        <v>54</v>
      </c>
      <c r="L513" s="7" t="s">
        <v>25</v>
      </c>
      <c r="M513" s="7" t="s">
        <v>55</v>
      </c>
      <c r="N513" s="7" t="s">
        <v>77</v>
      </c>
      <c r="O513" s="7" t="s">
        <v>119</v>
      </c>
      <c r="P513" s="7" t="s">
        <v>29</v>
      </c>
      <c r="Q513" s="7" t="s">
        <v>638</v>
      </c>
      <c r="R513" s="7" t="s">
        <v>57</v>
      </c>
      <c r="S513" s="7" t="s">
        <v>121</v>
      </c>
      <c r="T513">
        <v>1</v>
      </c>
      <c r="U513">
        <f t="shared" si="14"/>
        <v>40</v>
      </c>
      <c r="V513">
        <f t="shared" si="15"/>
        <v>10</v>
      </c>
    </row>
    <row r="514" spans="1:22" ht="36.75" customHeight="1" x14ac:dyDescent="0.2">
      <c r="A514" s="2" t="s">
        <v>620</v>
      </c>
      <c r="B514" s="2" t="s">
        <v>621</v>
      </c>
      <c r="C514" s="3">
        <v>45567</v>
      </c>
      <c r="D514" s="4">
        <v>45567.637129629627</v>
      </c>
      <c r="E514" s="5">
        <v>1</v>
      </c>
      <c r="F514" s="2" t="s">
        <v>61</v>
      </c>
      <c r="G514" s="5">
        <v>30</v>
      </c>
      <c r="H514" s="2" t="s">
        <v>54</v>
      </c>
      <c r="I514" s="2" t="s">
        <v>23</v>
      </c>
      <c r="J514" s="6">
        <v>135</v>
      </c>
      <c r="K514" s="2" t="s">
        <v>54</v>
      </c>
      <c r="L514" s="2" t="s">
        <v>25</v>
      </c>
      <c r="M514" s="2" t="s">
        <v>55</v>
      </c>
      <c r="N514" s="2" t="s">
        <v>77</v>
      </c>
      <c r="O514" s="2" t="s">
        <v>119</v>
      </c>
      <c r="P514" s="2" t="s">
        <v>29</v>
      </c>
      <c r="Q514" s="2" t="s">
        <v>639</v>
      </c>
      <c r="R514" s="2" t="s">
        <v>57</v>
      </c>
      <c r="S514" s="2" t="s">
        <v>121</v>
      </c>
      <c r="T514">
        <v>1</v>
      </c>
      <c r="U514">
        <f t="shared" si="14"/>
        <v>40</v>
      </c>
      <c r="V514">
        <f t="shared" si="15"/>
        <v>10</v>
      </c>
    </row>
    <row r="515" spans="1:22" ht="36.75" customHeight="1" x14ac:dyDescent="0.2">
      <c r="A515" s="7" t="s">
        <v>620</v>
      </c>
      <c r="B515" s="7" t="s">
        <v>621</v>
      </c>
      <c r="C515" s="8">
        <v>45567</v>
      </c>
      <c r="D515" s="9">
        <v>45567.346400462964</v>
      </c>
      <c r="E515" s="10">
        <v>0</v>
      </c>
      <c r="F515" s="7" t="s">
        <v>50</v>
      </c>
      <c r="G515" s="10">
        <v>30</v>
      </c>
      <c r="H515" s="7" t="s">
        <v>54</v>
      </c>
      <c r="I515" s="7" t="s">
        <v>23</v>
      </c>
      <c r="J515" s="11">
        <v>135</v>
      </c>
      <c r="K515" s="7" t="s">
        <v>54</v>
      </c>
      <c r="L515" s="7" t="s">
        <v>25</v>
      </c>
      <c r="M515" s="7" t="s">
        <v>55</v>
      </c>
      <c r="N515" s="7" t="s">
        <v>77</v>
      </c>
      <c r="O515" s="7" t="s">
        <v>119</v>
      </c>
      <c r="P515" s="7" t="s">
        <v>29</v>
      </c>
      <c r="Q515" s="7" t="s">
        <v>640</v>
      </c>
      <c r="R515" s="7" t="s">
        <v>57</v>
      </c>
      <c r="S515" s="7" t="s">
        <v>121</v>
      </c>
      <c r="T515">
        <v>1</v>
      </c>
      <c r="U515">
        <f t="shared" ref="U515:U578" si="16">WEEKNUM(C515)</f>
        <v>40</v>
      </c>
      <c r="V515">
        <f t="shared" ref="V515:V578" si="17">MONTH(C515)</f>
        <v>10</v>
      </c>
    </row>
    <row r="516" spans="1:22" ht="48" customHeight="1" x14ac:dyDescent="0.2">
      <c r="A516" s="7" t="s">
        <v>620</v>
      </c>
      <c r="B516" s="7" t="s">
        <v>621</v>
      </c>
      <c r="C516" s="8">
        <v>45566</v>
      </c>
      <c r="D516" s="9">
        <v>45566.721736111111</v>
      </c>
      <c r="E516" s="10">
        <v>0</v>
      </c>
      <c r="F516" s="7" t="s">
        <v>50</v>
      </c>
      <c r="G516" s="10">
        <v>30</v>
      </c>
      <c r="H516" s="7" t="s">
        <v>54</v>
      </c>
      <c r="I516" s="7" t="s">
        <v>23</v>
      </c>
      <c r="J516" s="11">
        <v>135</v>
      </c>
      <c r="K516" s="7" t="s">
        <v>54</v>
      </c>
      <c r="L516" s="7" t="s">
        <v>25</v>
      </c>
      <c r="M516" s="7" t="s">
        <v>55</v>
      </c>
      <c r="N516" s="7" t="s">
        <v>77</v>
      </c>
      <c r="O516" s="7" t="s">
        <v>119</v>
      </c>
      <c r="P516" s="7" t="s">
        <v>29</v>
      </c>
      <c r="Q516" s="7" t="s">
        <v>641</v>
      </c>
      <c r="R516" s="7" t="s">
        <v>57</v>
      </c>
      <c r="S516" s="7" t="s">
        <v>121</v>
      </c>
      <c r="T516">
        <v>1</v>
      </c>
      <c r="U516">
        <f t="shared" si="16"/>
        <v>40</v>
      </c>
      <c r="V516">
        <f t="shared" si="17"/>
        <v>10</v>
      </c>
    </row>
    <row r="517" spans="1:22" ht="36.75" customHeight="1" x14ac:dyDescent="0.2">
      <c r="A517" s="2" t="s">
        <v>620</v>
      </c>
      <c r="B517" s="2" t="s">
        <v>621</v>
      </c>
      <c r="C517" s="3">
        <v>45566</v>
      </c>
      <c r="D517" s="4">
        <v>45566.637013888889</v>
      </c>
      <c r="E517" s="5">
        <v>1</v>
      </c>
      <c r="F517" s="2" t="s">
        <v>61</v>
      </c>
      <c r="G517" s="5">
        <v>30</v>
      </c>
      <c r="H517" s="2" t="s">
        <v>54</v>
      </c>
      <c r="I517" s="2" t="s">
        <v>23</v>
      </c>
      <c r="J517" s="6">
        <v>135</v>
      </c>
      <c r="K517" s="2" t="s">
        <v>54</v>
      </c>
      <c r="L517" s="2" t="s">
        <v>25</v>
      </c>
      <c r="M517" s="2" t="s">
        <v>55</v>
      </c>
      <c r="N517" s="2" t="s">
        <v>77</v>
      </c>
      <c r="O517" s="2" t="s">
        <v>119</v>
      </c>
      <c r="P517" s="2" t="s">
        <v>29</v>
      </c>
      <c r="Q517" s="2" t="s">
        <v>642</v>
      </c>
      <c r="R517" s="2" t="s">
        <v>57</v>
      </c>
      <c r="S517" s="2" t="s">
        <v>121</v>
      </c>
      <c r="T517">
        <v>1</v>
      </c>
      <c r="U517">
        <f t="shared" si="16"/>
        <v>40</v>
      </c>
      <c r="V517">
        <f t="shared" si="17"/>
        <v>10</v>
      </c>
    </row>
    <row r="518" spans="1:22" ht="36.75" customHeight="1" x14ac:dyDescent="0.2">
      <c r="A518" s="7" t="s">
        <v>620</v>
      </c>
      <c r="B518" s="7" t="s">
        <v>621</v>
      </c>
      <c r="C518" s="8">
        <v>45566</v>
      </c>
      <c r="D518" s="9">
        <v>45566.470729166664</v>
      </c>
      <c r="E518" s="10">
        <v>0</v>
      </c>
      <c r="F518" s="7" t="s">
        <v>50</v>
      </c>
      <c r="G518" s="10">
        <v>30</v>
      </c>
      <c r="H518" s="7" t="s">
        <v>54</v>
      </c>
      <c r="I518" s="7" t="s">
        <v>23</v>
      </c>
      <c r="J518" s="11">
        <v>135</v>
      </c>
      <c r="K518" s="7" t="s">
        <v>54</v>
      </c>
      <c r="L518" s="7" t="s">
        <v>25</v>
      </c>
      <c r="M518" s="7" t="s">
        <v>55</v>
      </c>
      <c r="N518" s="7" t="s">
        <v>77</v>
      </c>
      <c r="O518" s="7" t="s">
        <v>119</v>
      </c>
      <c r="P518" s="7" t="s">
        <v>29</v>
      </c>
      <c r="Q518" s="7" t="s">
        <v>643</v>
      </c>
      <c r="R518" s="7" t="s">
        <v>57</v>
      </c>
      <c r="S518" s="7" t="s">
        <v>121</v>
      </c>
      <c r="T518">
        <v>1</v>
      </c>
      <c r="U518">
        <f t="shared" si="16"/>
        <v>40</v>
      </c>
      <c r="V518">
        <f t="shared" si="17"/>
        <v>10</v>
      </c>
    </row>
    <row r="519" spans="1:22" ht="36.75" customHeight="1" x14ac:dyDescent="0.2">
      <c r="A519" s="2" t="s">
        <v>620</v>
      </c>
      <c r="B519" s="2" t="s">
        <v>621</v>
      </c>
      <c r="C519" s="3">
        <v>45566</v>
      </c>
      <c r="D519" s="4">
        <v>45566.344502314816</v>
      </c>
      <c r="E519" s="5">
        <v>1</v>
      </c>
      <c r="F519" s="2" t="s">
        <v>61</v>
      </c>
      <c r="G519" s="5">
        <v>30</v>
      </c>
      <c r="H519" s="2" t="s">
        <v>54</v>
      </c>
      <c r="I519" s="2" t="s">
        <v>23</v>
      </c>
      <c r="J519" s="6">
        <v>135</v>
      </c>
      <c r="K519" s="2" t="s">
        <v>54</v>
      </c>
      <c r="L519" s="2" t="s">
        <v>25</v>
      </c>
      <c r="M519" s="2" t="s">
        <v>55</v>
      </c>
      <c r="N519" s="2" t="s">
        <v>77</v>
      </c>
      <c r="O519" s="2" t="s">
        <v>119</v>
      </c>
      <c r="P519" s="2" t="s">
        <v>29</v>
      </c>
      <c r="Q519" s="2" t="s">
        <v>644</v>
      </c>
      <c r="R519" s="2" t="s">
        <v>57</v>
      </c>
      <c r="S519" s="2" t="s">
        <v>121</v>
      </c>
      <c r="T519">
        <v>1</v>
      </c>
      <c r="U519">
        <f t="shared" si="16"/>
        <v>40</v>
      </c>
      <c r="V519">
        <f t="shared" si="17"/>
        <v>10</v>
      </c>
    </row>
    <row r="520" spans="1:22" ht="36.75" customHeight="1" x14ac:dyDescent="0.2">
      <c r="A520" s="2" t="s">
        <v>620</v>
      </c>
      <c r="B520" s="2" t="s">
        <v>621</v>
      </c>
      <c r="C520" s="3">
        <v>45565</v>
      </c>
      <c r="D520" s="4">
        <v>45565.719293981478</v>
      </c>
      <c r="E520" s="5">
        <v>0</v>
      </c>
      <c r="F520" s="2" t="s">
        <v>50</v>
      </c>
      <c r="G520" s="5">
        <v>30</v>
      </c>
      <c r="H520" s="2" t="s">
        <v>54</v>
      </c>
      <c r="I520" s="2" t="s">
        <v>23</v>
      </c>
      <c r="J520" s="6">
        <v>135</v>
      </c>
      <c r="K520" s="2" t="s">
        <v>54</v>
      </c>
      <c r="L520" s="2" t="s">
        <v>25</v>
      </c>
      <c r="M520" s="2" t="s">
        <v>55</v>
      </c>
      <c r="N520" s="2" t="s">
        <v>77</v>
      </c>
      <c r="O520" s="2" t="s">
        <v>119</v>
      </c>
      <c r="P520" s="2" t="s">
        <v>29</v>
      </c>
      <c r="Q520" s="2" t="s">
        <v>645</v>
      </c>
      <c r="R520" s="2" t="s">
        <v>57</v>
      </c>
      <c r="S520" s="2" t="s">
        <v>121</v>
      </c>
      <c r="T520">
        <v>1</v>
      </c>
      <c r="U520">
        <f t="shared" si="16"/>
        <v>40</v>
      </c>
      <c r="V520">
        <f t="shared" si="17"/>
        <v>9</v>
      </c>
    </row>
    <row r="521" spans="1:22" ht="36.75" customHeight="1" x14ac:dyDescent="0.2">
      <c r="A521" s="7" t="s">
        <v>620</v>
      </c>
      <c r="B521" s="7" t="s">
        <v>621</v>
      </c>
      <c r="C521" s="8">
        <v>45565</v>
      </c>
      <c r="D521" s="9">
        <v>45565.636886574073</v>
      </c>
      <c r="E521" s="10">
        <v>1</v>
      </c>
      <c r="F521" s="7" t="s">
        <v>61</v>
      </c>
      <c r="G521" s="10">
        <v>30</v>
      </c>
      <c r="H521" s="7" t="s">
        <v>54</v>
      </c>
      <c r="I521" s="7" t="s">
        <v>23</v>
      </c>
      <c r="J521" s="11">
        <v>135</v>
      </c>
      <c r="K521" s="7" t="s">
        <v>54</v>
      </c>
      <c r="L521" s="7" t="s">
        <v>25</v>
      </c>
      <c r="M521" s="7" t="s">
        <v>55</v>
      </c>
      <c r="N521" s="7" t="s">
        <v>77</v>
      </c>
      <c r="O521" s="7" t="s">
        <v>119</v>
      </c>
      <c r="P521" s="7" t="s">
        <v>29</v>
      </c>
      <c r="Q521" s="7" t="s">
        <v>646</v>
      </c>
      <c r="R521" s="7" t="s">
        <v>57</v>
      </c>
      <c r="S521" s="7" t="s">
        <v>121</v>
      </c>
      <c r="T521">
        <v>1</v>
      </c>
      <c r="U521">
        <f t="shared" si="16"/>
        <v>40</v>
      </c>
      <c r="V521">
        <f t="shared" si="17"/>
        <v>9</v>
      </c>
    </row>
    <row r="522" spans="1:22" ht="48" customHeight="1" x14ac:dyDescent="0.2">
      <c r="A522" s="12" t="s">
        <v>620</v>
      </c>
      <c r="B522" s="12" t="s">
        <v>621</v>
      </c>
      <c r="C522" s="13">
        <v>45565</v>
      </c>
      <c r="D522" s="14">
        <v>45565.471527777772</v>
      </c>
      <c r="E522" s="15">
        <v>0</v>
      </c>
      <c r="F522" s="12" t="s">
        <v>50</v>
      </c>
      <c r="G522" s="15">
        <v>30</v>
      </c>
      <c r="H522" s="12" t="s">
        <v>54</v>
      </c>
      <c r="I522" s="12" t="s">
        <v>23</v>
      </c>
      <c r="J522" s="16">
        <v>135</v>
      </c>
      <c r="K522" s="12" t="s">
        <v>54</v>
      </c>
      <c r="L522" s="12" t="s">
        <v>25</v>
      </c>
      <c r="M522" s="12" t="s">
        <v>55</v>
      </c>
      <c r="N522" s="12" t="s">
        <v>77</v>
      </c>
      <c r="O522" s="12" t="s">
        <v>119</v>
      </c>
      <c r="P522" s="12" t="s">
        <v>29</v>
      </c>
      <c r="Q522" s="12" t="s">
        <v>647</v>
      </c>
      <c r="R522" s="12" t="s">
        <v>57</v>
      </c>
      <c r="S522" s="12" t="s">
        <v>121</v>
      </c>
      <c r="T522">
        <v>1</v>
      </c>
      <c r="U522">
        <f t="shared" si="16"/>
        <v>40</v>
      </c>
      <c r="V522">
        <f t="shared" si="17"/>
        <v>9</v>
      </c>
    </row>
    <row r="523" spans="1:22" ht="36.75" customHeight="1" x14ac:dyDescent="0.2">
      <c r="A523" s="12" t="s">
        <v>620</v>
      </c>
      <c r="B523" s="12" t="s">
        <v>621</v>
      </c>
      <c r="C523" s="13">
        <v>45565</v>
      </c>
      <c r="D523" s="14">
        <v>45565.348495370366</v>
      </c>
      <c r="E523" s="15">
        <v>0</v>
      </c>
      <c r="F523" s="12" t="s">
        <v>50</v>
      </c>
      <c r="G523" s="15">
        <v>30</v>
      </c>
      <c r="H523" s="12" t="s">
        <v>54</v>
      </c>
      <c r="I523" s="12" t="s">
        <v>23</v>
      </c>
      <c r="J523" s="16">
        <v>135</v>
      </c>
      <c r="K523" s="12" t="s">
        <v>54</v>
      </c>
      <c r="L523" s="12" t="s">
        <v>25</v>
      </c>
      <c r="M523" s="12" t="s">
        <v>55</v>
      </c>
      <c r="N523" s="12" t="s">
        <v>77</v>
      </c>
      <c r="O523" s="12" t="s">
        <v>119</v>
      </c>
      <c r="P523" s="12" t="s">
        <v>29</v>
      </c>
      <c r="Q523" s="12" t="s">
        <v>648</v>
      </c>
      <c r="R523" s="12" t="s">
        <v>57</v>
      </c>
      <c r="S523" s="12" t="s">
        <v>121</v>
      </c>
      <c r="T523">
        <v>1</v>
      </c>
      <c r="U523">
        <f t="shared" si="16"/>
        <v>40</v>
      </c>
      <c r="V523">
        <f t="shared" si="17"/>
        <v>9</v>
      </c>
    </row>
    <row r="524" spans="1:22" ht="36.75" customHeight="1" x14ac:dyDescent="0.2">
      <c r="A524" s="2" t="s">
        <v>649</v>
      </c>
      <c r="B524" s="2" t="s">
        <v>650</v>
      </c>
      <c r="C524" s="3">
        <v>45571</v>
      </c>
      <c r="D524" s="4">
        <v>45571.846122685187</v>
      </c>
      <c r="E524" s="5">
        <v>0</v>
      </c>
      <c r="F524" s="2" t="s">
        <v>79</v>
      </c>
      <c r="G524" s="5">
        <v>29</v>
      </c>
      <c r="H524" s="2" t="s">
        <v>90</v>
      </c>
      <c r="I524" s="2" t="s">
        <v>23</v>
      </c>
      <c r="J524" s="6">
        <v>1960.4</v>
      </c>
      <c r="K524" s="2" t="s">
        <v>90</v>
      </c>
      <c r="L524" s="2" t="s">
        <v>51</v>
      </c>
      <c r="M524" s="2" t="s">
        <v>652</v>
      </c>
      <c r="N524" s="2" t="s">
        <v>27</v>
      </c>
      <c r="O524" s="2" t="s">
        <v>52</v>
      </c>
      <c r="P524" s="2" t="s">
        <v>47</v>
      </c>
      <c r="Q524" s="2" t="s">
        <v>653</v>
      </c>
      <c r="R524" s="2" t="s">
        <v>57</v>
      </c>
      <c r="S524" s="2" t="s">
        <v>651</v>
      </c>
      <c r="T524">
        <v>1</v>
      </c>
      <c r="U524">
        <f t="shared" si="16"/>
        <v>41</v>
      </c>
      <c r="V524">
        <f t="shared" si="17"/>
        <v>10</v>
      </c>
    </row>
    <row r="525" spans="1:22" ht="48" customHeight="1" x14ac:dyDescent="0.2">
      <c r="A525" s="2" t="s">
        <v>649</v>
      </c>
      <c r="B525" s="2" t="s">
        <v>650</v>
      </c>
      <c r="C525" s="3">
        <v>45571</v>
      </c>
      <c r="D525" s="4">
        <v>45571.33116898148</v>
      </c>
      <c r="E525" s="5">
        <v>1</v>
      </c>
      <c r="F525" s="2" t="s">
        <v>654</v>
      </c>
      <c r="G525" s="5">
        <v>29</v>
      </c>
      <c r="H525" s="2" t="s">
        <v>90</v>
      </c>
      <c r="I525" s="2" t="s">
        <v>23</v>
      </c>
      <c r="J525" s="6">
        <v>1960.4</v>
      </c>
      <c r="K525" s="2" t="s">
        <v>90</v>
      </c>
      <c r="L525" s="2" t="s">
        <v>51</v>
      </c>
      <c r="M525" s="2" t="s">
        <v>655</v>
      </c>
      <c r="N525" s="2" t="s">
        <v>27</v>
      </c>
      <c r="O525" s="2" t="s">
        <v>52</v>
      </c>
      <c r="P525" s="2" t="s">
        <v>47</v>
      </c>
      <c r="Q525" s="2" t="s">
        <v>656</v>
      </c>
      <c r="R525" s="2" t="s">
        <v>57</v>
      </c>
      <c r="S525" s="2" t="s">
        <v>651</v>
      </c>
      <c r="T525">
        <v>1</v>
      </c>
      <c r="U525">
        <f t="shared" si="16"/>
        <v>41</v>
      </c>
      <c r="V525">
        <f t="shared" si="17"/>
        <v>10</v>
      </c>
    </row>
    <row r="526" spans="1:22" ht="36.75" customHeight="1" x14ac:dyDescent="0.2">
      <c r="A526" s="2" t="s">
        <v>649</v>
      </c>
      <c r="B526" s="2" t="s">
        <v>650</v>
      </c>
      <c r="C526" s="3">
        <v>45569</v>
      </c>
      <c r="D526" s="4">
        <v>45569.870763888888</v>
      </c>
      <c r="E526" s="5">
        <v>1</v>
      </c>
      <c r="F526" s="2" t="s">
        <v>654</v>
      </c>
      <c r="G526" s="5">
        <v>29</v>
      </c>
      <c r="H526" s="2" t="s">
        <v>90</v>
      </c>
      <c r="I526" s="2" t="s">
        <v>23</v>
      </c>
      <c r="J526" s="6">
        <v>1960.4</v>
      </c>
      <c r="K526" s="2" t="s">
        <v>90</v>
      </c>
      <c r="L526" s="2" t="s">
        <v>51</v>
      </c>
      <c r="M526" s="2" t="s">
        <v>652</v>
      </c>
      <c r="N526" s="2" t="s">
        <v>27</v>
      </c>
      <c r="O526" s="2" t="s">
        <v>52</v>
      </c>
      <c r="P526" s="2" t="s">
        <v>47</v>
      </c>
      <c r="Q526" s="2" t="s">
        <v>657</v>
      </c>
      <c r="R526" s="2" t="s">
        <v>57</v>
      </c>
      <c r="S526" s="2" t="s">
        <v>651</v>
      </c>
      <c r="T526">
        <v>1</v>
      </c>
      <c r="U526">
        <f t="shared" si="16"/>
        <v>40</v>
      </c>
      <c r="V526">
        <f t="shared" si="17"/>
        <v>10</v>
      </c>
    </row>
    <row r="527" spans="1:22" ht="48" customHeight="1" x14ac:dyDescent="0.2">
      <c r="A527" s="2" t="s">
        <v>649</v>
      </c>
      <c r="B527" s="2" t="s">
        <v>650</v>
      </c>
      <c r="C527" s="3">
        <v>45569</v>
      </c>
      <c r="D527" s="4">
        <v>45569.328148148146</v>
      </c>
      <c r="E527" s="5">
        <v>1</v>
      </c>
      <c r="F527" s="2" t="s">
        <v>103</v>
      </c>
      <c r="G527" s="5">
        <v>53</v>
      </c>
      <c r="H527" s="2" t="s">
        <v>90</v>
      </c>
      <c r="I527" s="2" t="s">
        <v>23</v>
      </c>
      <c r="J527" s="6">
        <v>3582.8</v>
      </c>
      <c r="K527" s="2" t="s">
        <v>90</v>
      </c>
      <c r="L527" s="2" t="s">
        <v>51</v>
      </c>
      <c r="M527" s="2" t="s">
        <v>104</v>
      </c>
      <c r="N527" s="2" t="s">
        <v>27</v>
      </c>
      <c r="O527" s="2" t="s">
        <v>52</v>
      </c>
      <c r="P527" s="2" t="s">
        <v>47</v>
      </c>
      <c r="Q527" s="2" t="s">
        <v>658</v>
      </c>
      <c r="R527" s="2" t="s">
        <v>53</v>
      </c>
      <c r="S527" s="2" t="s">
        <v>651</v>
      </c>
      <c r="T527">
        <v>1</v>
      </c>
      <c r="U527">
        <f t="shared" si="16"/>
        <v>40</v>
      </c>
      <c r="V527">
        <f t="shared" si="17"/>
        <v>10</v>
      </c>
    </row>
    <row r="528" spans="1:22" ht="48" customHeight="1" x14ac:dyDescent="0.2">
      <c r="A528" s="2" t="s">
        <v>649</v>
      </c>
      <c r="B528" s="2" t="s">
        <v>650</v>
      </c>
      <c r="C528" s="3">
        <v>45569</v>
      </c>
      <c r="D528" s="4">
        <v>45569.288541666661</v>
      </c>
      <c r="E528" s="5">
        <v>1</v>
      </c>
      <c r="F528" s="2" t="s">
        <v>103</v>
      </c>
      <c r="G528" s="5">
        <v>53</v>
      </c>
      <c r="H528" s="2" t="s">
        <v>90</v>
      </c>
      <c r="I528" s="2" t="s">
        <v>23</v>
      </c>
      <c r="J528" s="6">
        <v>3582.8</v>
      </c>
      <c r="K528" s="2" t="s">
        <v>90</v>
      </c>
      <c r="L528" s="2" t="s">
        <v>51</v>
      </c>
      <c r="M528" s="2" t="s">
        <v>104</v>
      </c>
      <c r="N528" s="2" t="s">
        <v>27</v>
      </c>
      <c r="O528" s="2" t="s">
        <v>52</v>
      </c>
      <c r="P528" s="2" t="s">
        <v>47</v>
      </c>
      <c r="Q528" s="2" t="s">
        <v>659</v>
      </c>
      <c r="R528" s="2" t="s">
        <v>53</v>
      </c>
      <c r="S528" s="2" t="s">
        <v>651</v>
      </c>
      <c r="T528">
        <v>1</v>
      </c>
      <c r="U528">
        <f t="shared" si="16"/>
        <v>40</v>
      </c>
      <c r="V528">
        <f t="shared" si="17"/>
        <v>10</v>
      </c>
    </row>
    <row r="529" spans="1:22" ht="48" customHeight="1" x14ac:dyDescent="0.2">
      <c r="A529" s="7" t="s">
        <v>649</v>
      </c>
      <c r="B529" s="7" t="s">
        <v>650</v>
      </c>
      <c r="C529" s="8">
        <v>45568</v>
      </c>
      <c r="D529" s="9">
        <v>45568.855196759258</v>
      </c>
      <c r="E529" s="10">
        <v>1</v>
      </c>
      <c r="F529" s="7" t="s">
        <v>103</v>
      </c>
      <c r="G529" s="10">
        <v>53</v>
      </c>
      <c r="H529" s="7" t="s">
        <v>90</v>
      </c>
      <c r="I529" s="7" t="s">
        <v>23</v>
      </c>
      <c r="J529" s="11">
        <v>3582.8</v>
      </c>
      <c r="K529" s="7" t="s">
        <v>90</v>
      </c>
      <c r="L529" s="7" t="s">
        <v>51</v>
      </c>
      <c r="M529" s="7" t="s">
        <v>104</v>
      </c>
      <c r="N529" s="7" t="s">
        <v>27</v>
      </c>
      <c r="O529" s="7" t="s">
        <v>52</v>
      </c>
      <c r="P529" s="7" t="s">
        <v>47</v>
      </c>
      <c r="Q529" s="7" t="s">
        <v>660</v>
      </c>
      <c r="R529" s="7" t="s">
        <v>53</v>
      </c>
      <c r="S529" s="7" t="s">
        <v>651</v>
      </c>
      <c r="T529">
        <v>1</v>
      </c>
      <c r="U529">
        <f t="shared" si="16"/>
        <v>40</v>
      </c>
      <c r="V529">
        <f t="shared" si="17"/>
        <v>10</v>
      </c>
    </row>
    <row r="530" spans="1:22" ht="48" customHeight="1" x14ac:dyDescent="0.2">
      <c r="A530" s="7" t="s">
        <v>649</v>
      </c>
      <c r="B530" s="7" t="s">
        <v>650</v>
      </c>
      <c r="C530" s="8">
        <v>45568</v>
      </c>
      <c r="D530" s="9">
        <v>45568.322372685187</v>
      </c>
      <c r="E530" s="10">
        <v>1</v>
      </c>
      <c r="F530" s="7" t="s">
        <v>103</v>
      </c>
      <c r="G530" s="10">
        <v>53</v>
      </c>
      <c r="H530" s="7" t="s">
        <v>90</v>
      </c>
      <c r="I530" s="7" t="s">
        <v>23</v>
      </c>
      <c r="J530" s="11">
        <v>3582.8</v>
      </c>
      <c r="K530" s="7" t="s">
        <v>90</v>
      </c>
      <c r="L530" s="7" t="s">
        <v>51</v>
      </c>
      <c r="M530" s="7" t="s">
        <v>104</v>
      </c>
      <c r="N530" s="7" t="s">
        <v>27</v>
      </c>
      <c r="O530" s="7" t="s">
        <v>52</v>
      </c>
      <c r="P530" s="7" t="s">
        <v>47</v>
      </c>
      <c r="Q530" s="7" t="s">
        <v>661</v>
      </c>
      <c r="R530" s="7" t="s">
        <v>53</v>
      </c>
      <c r="S530" s="7" t="s">
        <v>651</v>
      </c>
      <c r="T530">
        <v>1</v>
      </c>
      <c r="U530">
        <f t="shared" si="16"/>
        <v>40</v>
      </c>
      <c r="V530">
        <f t="shared" si="17"/>
        <v>10</v>
      </c>
    </row>
    <row r="531" spans="1:22" ht="48" customHeight="1" x14ac:dyDescent="0.2">
      <c r="A531" s="7" t="s">
        <v>649</v>
      </c>
      <c r="B531" s="7" t="s">
        <v>650</v>
      </c>
      <c r="C531" s="8">
        <v>45568</v>
      </c>
      <c r="D531" s="9">
        <v>45568.290393518517</v>
      </c>
      <c r="E531" s="10">
        <v>1</v>
      </c>
      <c r="F531" s="7" t="s">
        <v>103</v>
      </c>
      <c r="G531" s="10">
        <v>53</v>
      </c>
      <c r="H531" s="7" t="s">
        <v>90</v>
      </c>
      <c r="I531" s="7" t="s">
        <v>23</v>
      </c>
      <c r="J531" s="11">
        <v>3582.8</v>
      </c>
      <c r="K531" s="7" t="s">
        <v>90</v>
      </c>
      <c r="L531" s="7" t="s">
        <v>51</v>
      </c>
      <c r="M531" s="7" t="s">
        <v>104</v>
      </c>
      <c r="N531" s="7" t="s">
        <v>27</v>
      </c>
      <c r="O531" s="7" t="s">
        <v>52</v>
      </c>
      <c r="P531" s="7" t="s">
        <v>47</v>
      </c>
      <c r="Q531" s="7" t="s">
        <v>662</v>
      </c>
      <c r="R531" s="7" t="s">
        <v>53</v>
      </c>
      <c r="S531" s="7" t="s">
        <v>651</v>
      </c>
      <c r="T531">
        <v>1</v>
      </c>
      <c r="U531">
        <f t="shared" si="16"/>
        <v>40</v>
      </c>
      <c r="V531">
        <f t="shared" si="17"/>
        <v>10</v>
      </c>
    </row>
    <row r="532" spans="1:22" ht="48" customHeight="1" x14ac:dyDescent="0.2">
      <c r="A532" s="2" t="s">
        <v>649</v>
      </c>
      <c r="B532" s="2" t="s">
        <v>650</v>
      </c>
      <c r="C532" s="3">
        <v>45567</v>
      </c>
      <c r="D532" s="4">
        <v>45567.865381944444</v>
      </c>
      <c r="E532" s="5">
        <v>1</v>
      </c>
      <c r="F532" s="2" t="s">
        <v>103</v>
      </c>
      <c r="G532" s="5">
        <v>53</v>
      </c>
      <c r="H532" s="2" t="s">
        <v>90</v>
      </c>
      <c r="I532" s="2" t="s">
        <v>23</v>
      </c>
      <c r="J532" s="6">
        <v>3582.8</v>
      </c>
      <c r="K532" s="2" t="s">
        <v>90</v>
      </c>
      <c r="L532" s="2" t="s">
        <v>51</v>
      </c>
      <c r="M532" s="2" t="s">
        <v>104</v>
      </c>
      <c r="N532" s="2" t="s">
        <v>27</v>
      </c>
      <c r="O532" s="2" t="s">
        <v>52</v>
      </c>
      <c r="P532" s="2" t="s">
        <v>47</v>
      </c>
      <c r="Q532" s="2" t="s">
        <v>663</v>
      </c>
      <c r="R532" s="2" t="s">
        <v>53</v>
      </c>
      <c r="S532" s="2" t="s">
        <v>651</v>
      </c>
      <c r="T532">
        <v>1</v>
      </c>
      <c r="U532">
        <f t="shared" si="16"/>
        <v>40</v>
      </c>
      <c r="V532">
        <f t="shared" si="17"/>
        <v>10</v>
      </c>
    </row>
    <row r="533" spans="1:22" ht="48" customHeight="1" x14ac:dyDescent="0.2">
      <c r="A533" s="2" t="s">
        <v>649</v>
      </c>
      <c r="B533" s="2" t="s">
        <v>650</v>
      </c>
      <c r="C533" s="3">
        <v>45567</v>
      </c>
      <c r="D533" s="4">
        <v>45567.327881944446</v>
      </c>
      <c r="E533" s="5">
        <v>1</v>
      </c>
      <c r="F533" s="2" t="s">
        <v>103</v>
      </c>
      <c r="G533" s="5">
        <v>53</v>
      </c>
      <c r="H533" s="2" t="s">
        <v>90</v>
      </c>
      <c r="I533" s="2" t="s">
        <v>23</v>
      </c>
      <c r="J533" s="6">
        <v>3582.8</v>
      </c>
      <c r="K533" s="2" t="s">
        <v>90</v>
      </c>
      <c r="L533" s="2" t="s">
        <v>51</v>
      </c>
      <c r="M533" s="2" t="s">
        <v>104</v>
      </c>
      <c r="N533" s="2" t="s">
        <v>27</v>
      </c>
      <c r="O533" s="2" t="s">
        <v>52</v>
      </c>
      <c r="P533" s="2" t="s">
        <v>47</v>
      </c>
      <c r="Q533" s="2" t="s">
        <v>664</v>
      </c>
      <c r="R533" s="2" t="s">
        <v>53</v>
      </c>
      <c r="S533" s="2" t="s">
        <v>651</v>
      </c>
      <c r="T533">
        <v>1</v>
      </c>
      <c r="U533">
        <f t="shared" si="16"/>
        <v>40</v>
      </c>
      <c r="V533">
        <f t="shared" si="17"/>
        <v>10</v>
      </c>
    </row>
    <row r="534" spans="1:22" ht="48" customHeight="1" x14ac:dyDescent="0.2">
      <c r="A534" s="2" t="s">
        <v>649</v>
      </c>
      <c r="B534" s="2" t="s">
        <v>650</v>
      </c>
      <c r="C534" s="3">
        <v>45567</v>
      </c>
      <c r="D534" s="4">
        <v>45567.289085648146</v>
      </c>
      <c r="E534" s="5">
        <v>1</v>
      </c>
      <c r="F534" s="2" t="s">
        <v>103</v>
      </c>
      <c r="G534" s="5">
        <v>53</v>
      </c>
      <c r="H534" s="2" t="s">
        <v>90</v>
      </c>
      <c r="I534" s="2" t="s">
        <v>23</v>
      </c>
      <c r="J534" s="6">
        <v>3582.8</v>
      </c>
      <c r="K534" s="2" t="s">
        <v>90</v>
      </c>
      <c r="L534" s="2" t="s">
        <v>51</v>
      </c>
      <c r="M534" s="2" t="s">
        <v>104</v>
      </c>
      <c r="N534" s="2" t="s">
        <v>27</v>
      </c>
      <c r="O534" s="2" t="s">
        <v>52</v>
      </c>
      <c r="P534" s="2" t="s">
        <v>47</v>
      </c>
      <c r="Q534" s="2" t="s">
        <v>665</v>
      </c>
      <c r="R534" s="2" t="s">
        <v>53</v>
      </c>
      <c r="S534" s="2" t="s">
        <v>651</v>
      </c>
      <c r="T534">
        <v>1</v>
      </c>
      <c r="U534">
        <f t="shared" si="16"/>
        <v>40</v>
      </c>
      <c r="V534">
        <f t="shared" si="17"/>
        <v>10</v>
      </c>
    </row>
    <row r="535" spans="1:22" ht="48" customHeight="1" x14ac:dyDescent="0.2">
      <c r="A535" s="7" t="s">
        <v>649</v>
      </c>
      <c r="B535" s="7" t="s">
        <v>650</v>
      </c>
      <c r="C535" s="8">
        <v>45566</v>
      </c>
      <c r="D535" s="9">
        <v>45566.868252314816</v>
      </c>
      <c r="E535" s="10">
        <v>1</v>
      </c>
      <c r="F535" s="7" t="s">
        <v>103</v>
      </c>
      <c r="G535" s="10">
        <v>53</v>
      </c>
      <c r="H535" s="7" t="s">
        <v>90</v>
      </c>
      <c r="I535" s="7" t="s">
        <v>23</v>
      </c>
      <c r="J535" s="11">
        <v>3582.8</v>
      </c>
      <c r="K535" s="7" t="s">
        <v>90</v>
      </c>
      <c r="L535" s="7" t="s">
        <v>51</v>
      </c>
      <c r="M535" s="7" t="s">
        <v>104</v>
      </c>
      <c r="N535" s="7" t="s">
        <v>27</v>
      </c>
      <c r="O535" s="7" t="s">
        <v>52</v>
      </c>
      <c r="P535" s="7" t="s">
        <v>47</v>
      </c>
      <c r="Q535" s="7" t="s">
        <v>666</v>
      </c>
      <c r="R535" s="7" t="s">
        <v>53</v>
      </c>
      <c r="S535" s="7" t="s">
        <v>651</v>
      </c>
      <c r="T535">
        <v>1</v>
      </c>
      <c r="U535">
        <f t="shared" si="16"/>
        <v>40</v>
      </c>
      <c r="V535">
        <f t="shared" si="17"/>
        <v>10</v>
      </c>
    </row>
    <row r="536" spans="1:22" ht="48" customHeight="1" x14ac:dyDescent="0.2">
      <c r="A536" s="7" t="s">
        <v>649</v>
      </c>
      <c r="B536" s="7" t="s">
        <v>650</v>
      </c>
      <c r="C536" s="8">
        <v>45566</v>
      </c>
      <c r="D536" s="9">
        <v>45566.327916666662</v>
      </c>
      <c r="E536" s="10">
        <v>1</v>
      </c>
      <c r="F536" s="7" t="s">
        <v>103</v>
      </c>
      <c r="G536" s="10">
        <v>53</v>
      </c>
      <c r="H536" s="7" t="s">
        <v>90</v>
      </c>
      <c r="I536" s="7" t="s">
        <v>23</v>
      </c>
      <c r="J536" s="11">
        <v>3582.8</v>
      </c>
      <c r="K536" s="7" t="s">
        <v>90</v>
      </c>
      <c r="L536" s="7" t="s">
        <v>51</v>
      </c>
      <c r="M536" s="7" t="s">
        <v>104</v>
      </c>
      <c r="N536" s="7" t="s">
        <v>27</v>
      </c>
      <c r="O536" s="7" t="s">
        <v>52</v>
      </c>
      <c r="P536" s="7" t="s">
        <v>47</v>
      </c>
      <c r="Q536" s="7" t="s">
        <v>667</v>
      </c>
      <c r="R536" s="7" t="s">
        <v>53</v>
      </c>
      <c r="S536" s="7" t="s">
        <v>651</v>
      </c>
      <c r="T536">
        <v>1</v>
      </c>
      <c r="U536">
        <f t="shared" si="16"/>
        <v>40</v>
      </c>
      <c r="V536">
        <f t="shared" si="17"/>
        <v>10</v>
      </c>
    </row>
    <row r="537" spans="1:22" ht="48" customHeight="1" x14ac:dyDescent="0.2">
      <c r="A537" s="7" t="s">
        <v>649</v>
      </c>
      <c r="B537" s="7" t="s">
        <v>650</v>
      </c>
      <c r="C537" s="8">
        <v>45566</v>
      </c>
      <c r="D537" s="9">
        <v>45566.289143518516</v>
      </c>
      <c r="E537" s="10">
        <v>1</v>
      </c>
      <c r="F537" s="7" t="s">
        <v>103</v>
      </c>
      <c r="G537" s="10">
        <v>53</v>
      </c>
      <c r="H537" s="7" t="s">
        <v>90</v>
      </c>
      <c r="I537" s="7" t="s">
        <v>23</v>
      </c>
      <c r="J537" s="11">
        <v>3582.8</v>
      </c>
      <c r="K537" s="7" t="s">
        <v>90</v>
      </c>
      <c r="L537" s="7" t="s">
        <v>51</v>
      </c>
      <c r="M537" s="7" t="s">
        <v>104</v>
      </c>
      <c r="N537" s="7" t="s">
        <v>27</v>
      </c>
      <c r="O537" s="7" t="s">
        <v>52</v>
      </c>
      <c r="P537" s="7" t="s">
        <v>47</v>
      </c>
      <c r="Q537" s="7" t="s">
        <v>668</v>
      </c>
      <c r="R537" s="7" t="s">
        <v>53</v>
      </c>
      <c r="S537" s="7" t="s">
        <v>651</v>
      </c>
      <c r="T537">
        <v>1</v>
      </c>
      <c r="U537">
        <f t="shared" si="16"/>
        <v>40</v>
      </c>
      <c r="V537">
        <f t="shared" si="17"/>
        <v>10</v>
      </c>
    </row>
    <row r="538" spans="1:22" ht="48" customHeight="1" x14ac:dyDescent="0.2">
      <c r="A538" s="2" t="s">
        <v>649</v>
      </c>
      <c r="B538" s="2" t="s">
        <v>650</v>
      </c>
      <c r="C538" s="3">
        <v>45565</v>
      </c>
      <c r="D538" s="4">
        <v>45565.872129629628</v>
      </c>
      <c r="E538" s="5">
        <v>1</v>
      </c>
      <c r="F538" s="2" t="s">
        <v>103</v>
      </c>
      <c r="G538" s="5">
        <v>53</v>
      </c>
      <c r="H538" s="2" t="s">
        <v>90</v>
      </c>
      <c r="I538" s="2" t="s">
        <v>23</v>
      </c>
      <c r="J538" s="6">
        <v>3582.8</v>
      </c>
      <c r="K538" s="2" t="s">
        <v>90</v>
      </c>
      <c r="L538" s="2" t="s">
        <v>51</v>
      </c>
      <c r="M538" s="2" t="s">
        <v>104</v>
      </c>
      <c r="N538" s="2" t="s">
        <v>27</v>
      </c>
      <c r="O538" s="2" t="s">
        <v>52</v>
      </c>
      <c r="P538" s="2" t="s">
        <v>47</v>
      </c>
      <c r="Q538" s="2" t="s">
        <v>669</v>
      </c>
      <c r="R538" s="2" t="s">
        <v>53</v>
      </c>
      <c r="S538" s="2" t="s">
        <v>651</v>
      </c>
      <c r="T538">
        <v>1</v>
      </c>
      <c r="U538">
        <f t="shared" si="16"/>
        <v>40</v>
      </c>
      <c r="V538">
        <f t="shared" si="17"/>
        <v>9</v>
      </c>
    </row>
    <row r="539" spans="1:22" ht="48" customHeight="1" x14ac:dyDescent="0.2">
      <c r="A539" s="2" t="s">
        <v>670</v>
      </c>
      <c r="B539" s="2" t="s">
        <v>671</v>
      </c>
      <c r="C539" s="3">
        <v>45571</v>
      </c>
      <c r="D539" s="4">
        <v>45571.361620370371</v>
      </c>
      <c r="E539" s="5">
        <v>0</v>
      </c>
      <c r="F539" s="2" t="s">
        <v>215</v>
      </c>
      <c r="G539" s="5">
        <v>36</v>
      </c>
      <c r="H539" s="2" t="s">
        <v>216</v>
      </c>
      <c r="I539" s="2" t="s">
        <v>23</v>
      </c>
      <c r="J539" s="6">
        <v>0</v>
      </c>
      <c r="K539" s="2" t="s">
        <v>217</v>
      </c>
      <c r="L539" s="2" t="s">
        <v>82</v>
      </c>
      <c r="M539" s="2" t="s">
        <v>218</v>
      </c>
      <c r="N539" s="2" t="s">
        <v>77</v>
      </c>
      <c r="O539" s="2" t="s">
        <v>28</v>
      </c>
      <c r="P539" s="2" t="s">
        <v>84</v>
      </c>
      <c r="Q539" s="2" t="s">
        <v>672</v>
      </c>
      <c r="R539" s="2" t="s">
        <v>57</v>
      </c>
      <c r="S539" s="2" t="s">
        <v>78</v>
      </c>
      <c r="T539">
        <v>1</v>
      </c>
      <c r="U539">
        <f t="shared" si="16"/>
        <v>41</v>
      </c>
      <c r="V539">
        <f t="shared" si="17"/>
        <v>10</v>
      </c>
    </row>
    <row r="540" spans="1:22" ht="48" customHeight="1" x14ac:dyDescent="0.2">
      <c r="A540" s="7" t="s">
        <v>670</v>
      </c>
      <c r="B540" s="7" t="s">
        <v>671</v>
      </c>
      <c r="C540" s="8">
        <v>45571</v>
      </c>
      <c r="D540" s="9">
        <v>45571.344097222223</v>
      </c>
      <c r="E540" s="10">
        <v>0</v>
      </c>
      <c r="F540" s="7" t="s">
        <v>215</v>
      </c>
      <c r="G540" s="10">
        <v>36</v>
      </c>
      <c r="H540" s="7" t="s">
        <v>216</v>
      </c>
      <c r="I540" s="7" t="s">
        <v>23</v>
      </c>
      <c r="J540" s="11">
        <v>0</v>
      </c>
      <c r="K540" s="7" t="s">
        <v>217</v>
      </c>
      <c r="L540" s="7" t="s">
        <v>82</v>
      </c>
      <c r="M540" s="7" t="s">
        <v>218</v>
      </c>
      <c r="N540" s="7" t="s">
        <v>77</v>
      </c>
      <c r="O540" s="7" t="s">
        <v>28</v>
      </c>
      <c r="P540" s="7" t="s">
        <v>84</v>
      </c>
      <c r="Q540" s="7" t="s">
        <v>673</v>
      </c>
      <c r="R540" s="7" t="s">
        <v>57</v>
      </c>
      <c r="S540" s="7" t="s">
        <v>78</v>
      </c>
      <c r="T540">
        <v>1</v>
      </c>
      <c r="U540">
        <f t="shared" si="16"/>
        <v>41</v>
      </c>
      <c r="V540">
        <f t="shared" si="17"/>
        <v>10</v>
      </c>
    </row>
    <row r="541" spans="1:22" ht="48" customHeight="1" x14ac:dyDescent="0.2">
      <c r="A541" s="2" t="s">
        <v>670</v>
      </c>
      <c r="B541" s="2" t="s">
        <v>671</v>
      </c>
      <c r="C541" s="3">
        <v>45570</v>
      </c>
      <c r="D541" s="4">
        <v>45570.835381944446</v>
      </c>
      <c r="E541" s="5">
        <v>0</v>
      </c>
      <c r="F541" s="2" t="s">
        <v>215</v>
      </c>
      <c r="G541" s="5">
        <v>36</v>
      </c>
      <c r="H541" s="2" t="s">
        <v>216</v>
      </c>
      <c r="I541" s="2" t="s">
        <v>23</v>
      </c>
      <c r="J541" s="6">
        <v>0</v>
      </c>
      <c r="K541" s="2" t="s">
        <v>217</v>
      </c>
      <c r="L541" s="2" t="s">
        <v>82</v>
      </c>
      <c r="M541" s="2" t="s">
        <v>218</v>
      </c>
      <c r="N541" s="2" t="s">
        <v>77</v>
      </c>
      <c r="O541" s="2" t="s">
        <v>28</v>
      </c>
      <c r="P541" s="2" t="s">
        <v>84</v>
      </c>
      <c r="Q541" s="2" t="s">
        <v>674</v>
      </c>
      <c r="R541" s="2" t="s">
        <v>57</v>
      </c>
      <c r="S541" s="2" t="s">
        <v>78</v>
      </c>
      <c r="T541">
        <v>1</v>
      </c>
      <c r="U541">
        <f t="shared" si="16"/>
        <v>40</v>
      </c>
      <c r="V541">
        <f t="shared" si="17"/>
        <v>10</v>
      </c>
    </row>
    <row r="542" spans="1:22" ht="48" customHeight="1" x14ac:dyDescent="0.2">
      <c r="A542" s="7" t="s">
        <v>670</v>
      </c>
      <c r="B542" s="7" t="s">
        <v>671</v>
      </c>
      <c r="C542" s="8">
        <v>45570</v>
      </c>
      <c r="D542" s="9">
        <v>45570.489745370367</v>
      </c>
      <c r="E542" s="10">
        <v>0</v>
      </c>
      <c r="F542" s="7" t="s">
        <v>215</v>
      </c>
      <c r="G542" s="10">
        <v>36</v>
      </c>
      <c r="H542" s="7" t="s">
        <v>216</v>
      </c>
      <c r="I542" s="7" t="s">
        <v>23</v>
      </c>
      <c r="J542" s="11">
        <v>0</v>
      </c>
      <c r="K542" s="7" t="s">
        <v>217</v>
      </c>
      <c r="L542" s="7" t="s">
        <v>82</v>
      </c>
      <c r="M542" s="7" t="s">
        <v>218</v>
      </c>
      <c r="N542" s="7" t="s">
        <v>77</v>
      </c>
      <c r="O542" s="7" t="s">
        <v>28</v>
      </c>
      <c r="P542" s="7" t="s">
        <v>84</v>
      </c>
      <c r="Q542" s="7" t="s">
        <v>675</v>
      </c>
      <c r="R542" s="7" t="s">
        <v>57</v>
      </c>
      <c r="S542" s="7" t="s">
        <v>78</v>
      </c>
      <c r="T542">
        <v>1</v>
      </c>
      <c r="U542">
        <f t="shared" si="16"/>
        <v>40</v>
      </c>
      <c r="V542">
        <f t="shared" si="17"/>
        <v>10</v>
      </c>
    </row>
    <row r="543" spans="1:22" ht="48" customHeight="1" x14ac:dyDescent="0.2">
      <c r="A543" s="2" t="s">
        <v>670</v>
      </c>
      <c r="B543" s="2" t="s">
        <v>671</v>
      </c>
      <c r="C543" s="3">
        <v>45570</v>
      </c>
      <c r="D543" s="4">
        <v>45570.477106481478</v>
      </c>
      <c r="E543" s="5">
        <v>0</v>
      </c>
      <c r="F543" s="2" t="s">
        <v>215</v>
      </c>
      <c r="G543" s="5">
        <v>36</v>
      </c>
      <c r="H543" s="2" t="s">
        <v>216</v>
      </c>
      <c r="I543" s="2" t="s">
        <v>23</v>
      </c>
      <c r="J543" s="6">
        <v>0</v>
      </c>
      <c r="K543" s="2" t="s">
        <v>217</v>
      </c>
      <c r="L543" s="2" t="s">
        <v>82</v>
      </c>
      <c r="M543" s="2" t="s">
        <v>218</v>
      </c>
      <c r="N543" s="2" t="s">
        <v>77</v>
      </c>
      <c r="O543" s="2" t="s">
        <v>28</v>
      </c>
      <c r="P543" s="2" t="s">
        <v>84</v>
      </c>
      <c r="Q543" s="2" t="s">
        <v>676</v>
      </c>
      <c r="R543" s="2" t="s">
        <v>57</v>
      </c>
      <c r="S543" s="2" t="s">
        <v>78</v>
      </c>
      <c r="T543">
        <v>1</v>
      </c>
      <c r="U543">
        <f t="shared" si="16"/>
        <v>40</v>
      </c>
      <c r="V543">
        <f t="shared" si="17"/>
        <v>10</v>
      </c>
    </row>
    <row r="544" spans="1:22" ht="48" customHeight="1" x14ac:dyDescent="0.2">
      <c r="A544" s="7" t="s">
        <v>670</v>
      </c>
      <c r="B544" s="7" t="s">
        <v>671</v>
      </c>
      <c r="C544" s="8">
        <v>45569</v>
      </c>
      <c r="D544" s="9">
        <v>45569.854120370372</v>
      </c>
      <c r="E544" s="10">
        <v>0</v>
      </c>
      <c r="F544" s="7" t="s">
        <v>215</v>
      </c>
      <c r="G544" s="10">
        <v>36</v>
      </c>
      <c r="H544" s="7" t="s">
        <v>216</v>
      </c>
      <c r="I544" s="7" t="s">
        <v>23</v>
      </c>
      <c r="J544" s="11">
        <v>0</v>
      </c>
      <c r="K544" s="7" t="s">
        <v>217</v>
      </c>
      <c r="L544" s="7" t="s">
        <v>82</v>
      </c>
      <c r="M544" s="7" t="s">
        <v>218</v>
      </c>
      <c r="N544" s="7" t="s">
        <v>77</v>
      </c>
      <c r="O544" s="7" t="s">
        <v>28</v>
      </c>
      <c r="P544" s="7" t="s">
        <v>84</v>
      </c>
      <c r="Q544" s="7" t="s">
        <v>677</v>
      </c>
      <c r="R544" s="7" t="s">
        <v>57</v>
      </c>
      <c r="S544" s="7" t="s">
        <v>78</v>
      </c>
      <c r="T544">
        <v>1</v>
      </c>
      <c r="U544">
        <f t="shared" si="16"/>
        <v>40</v>
      </c>
      <c r="V544">
        <f t="shared" si="17"/>
        <v>10</v>
      </c>
    </row>
    <row r="545" spans="1:22" ht="48" customHeight="1" x14ac:dyDescent="0.2">
      <c r="A545" s="2" t="s">
        <v>670</v>
      </c>
      <c r="B545" s="2" t="s">
        <v>671</v>
      </c>
      <c r="C545" s="3">
        <v>45569</v>
      </c>
      <c r="D545" s="4">
        <v>45569.707129629627</v>
      </c>
      <c r="E545" s="5">
        <v>0</v>
      </c>
      <c r="F545" s="2" t="s">
        <v>215</v>
      </c>
      <c r="G545" s="5">
        <v>36</v>
      </c>
      <c r="H545" s="2" t="s">
        <v>216</v>
      </c>
      <c r="I545" s="2" t="s">
        <v>23</v>
      </c>
      <c r="J545" s="6">
        <v>0</v>
      </c>
      <c r="K545" s="2" t="s">
        <v>217</v>
      </c>
      <c r="L545" s="2" t="s">
        <v>82</v>
      </c>
      <c r="M545" s="2" t="s">
        <v>218</v>
      </c>
      <c r="N545" s="2" t="s">
        <v>77</v>
      </c>
      <c r="O545" s="2" t="s">
        <v>28</v>
      </c>
      <c r="P545" s="2" t="s">
        <v>84</v>
      </c>
      <c r="Q545" s="2" t="s">
        <v>678</v>
      </c>
      <c r="R545" s="2" t="s">
        <v>57</v>
      </c>
      <c r="S545" s="2" t="s">
        <v>78</v>
      </c>
      <c r="T545">
        <v>1</v>
      </c>
      <c r="U545">
        <f t="shared" si="16"/>
        <v>40</v>
      </c>
      <c r="V545">
        <f t="shared" si="17"/>
        <v>10</v>
      </c>
    </row>
    <row r="546" spans="1:22" ht="48" customHeight="1" x14ac:dyDescent="0.2">
      <c r="A546" s="7" t="s">
        <v>670</v>
      </c>
      <c r="B546" s="7" t="s">
        <v>671</v>
      </c>
      <c r="C546" s="8">
        <v>45569</v>
      </c>
      <c r="D546" s="9">
        <v>45569.548368055555</v>
      </c>
      <c r="E546" s="10">
        <v>0</v>
      </c>
      <c r="F546" s="7" t="s">
        <v>215</v>
      </c>
      <c r="G546" s="10">
        <v>36</v>
      </c>
      <c r="H546" s="7" t="s">
        <v>216</v>
      </c>
      <c r="I546" s="7" t="s">
        <v>23</v>
      </c>
      <c r="J546" s="11">
        <v>0</v>
      </c>
      <c r="K546" s="7" t="s">
        <v>217</v>
      </c>
      <c r="L546" s="7" t="s">
        <v>82</v>
      </c>
      <c r="M546" s="7" t="s">
        <v>218</v>
      </c>
      <c r="N546" s="7" t="s">
        <v>77</v>
      </c>
      <c r="O546" s="7" t="s">
        <v>28</v>
      </c>
      <c r="P546" s="7" t="s">
        <v>84</v>
      </c>
      <c r="Q546" s="7" t="s">
        <v>679</v>
      </c>
      <c r="R546" s="7" t="s">
        <v>57</v>
      </c>
      <c r="S546" s="7" t="s">
        <v>78</v>
      </c>
      <c r="T546">
        <v>1</v>
      </c>
      <c r="U546">
        <f t="shared" si="16"/>
        <v>40</v>
      </c>
      <c r="V546">
        <f t="shared" si="17"/>
        <v>10</v>
      </c>
    </row>
    <row r="547" spans="1:22" ht="48" customHeight="1" x14ac:dyDescent="0.2">
      <c r="A547" s="2" t="s">
        <v>670</v>
      </c>
      <c r="B547" s="2" t="s">
        <v>671</v>
      </c>
      <c r="C547" s="3">
        <v>45569</v>
      </c>
      <c r="D547" s="4">
        <v>45569.547650462962</v>
      </c>
      <c r="E547" s="5">
        <v>0</v>
      </c>
      <c r="F547" s="2" t="s">
        <v>50</v>
      </c>
      <c r="G547" s="5">
        <v>30</v>
      </c>
      <c r="H547" s="2" t="s">
        <v>54</v>
      </c>
      <c r="I547" s="2" t="s">
        <v>23</v>
      </c>
      <c r="J547" s="6">
        <v>0</v>
      </c>
      <c r="K547" s="2" t="s">
        <v>54</v>
      </c>
      <c r="L547" s="2" t="s">
        <v>25</v>
      </c>
      <c r="M547" s="2" t="s">
        <v>55</v>
      </c>
      <c r="N547" s="2" t="s">
        <v>77</v>
      </c>
      <c r="O547" s="2" t="s">
        <v>28</v>
      </c>
      <c r="P547" s="2" t="s">
        <v>29</v>
      </c>
      <c r="Q547" s="2" t="s">
        <v>680</v>
      </c>
      <c r="R547" s="2" t="s">
        <v>57</v>
      </c>
      <c r="S547" s="2" t="s">
        <v>78</v>
      </c>
      <c r="T547">
        <v>1</v>
      </c>
      <c r="U547">
        <f t="shared" si="16"/>
        <v>40</v>
      </c>
      <c r="V547">
        <f t="shared" si="17"/>
        <v>10</v>
      </c>
    </row>
    <row r="548" spans="1:22" ht="48" customHeight="1" x14ac:dyDescent="0.2">
      <c r="A548" s="7" t="s">
        <v>670</v>
      </c>
      <c r="B548" s="7" t="s">
        <v>671</v>
      </c>
      <c r="C548" s="8">
        <v>45569</v>
      </c>
      <c r="D548" s="9">
        <v>45569.492534722223</v>
      </c>
      <c r="E548" s="10">
        <v>0</v>
      </c>
      <c r="F548" s="7" t="s">
        <v>215</v>
      </c>
      <c r="G548" s="10">
        <v>36</v>
      </c>
      <c r="H548" s="7" t="s">
        <v>216</v>
      </c>
      <c r="I548" s="7" t="s">
        <v>23</v>
      </c>
      <c r="J548" s="11">
        <v>0</v>
      </c>
      <c r="K548" s="7" t="s">
        <v>217</v>
      </c>
      <c r="L548" s="7" t="s">
        <v>82</v>
      </c>
      <c r="M548" s="7" t="s">
        <v>218</v>
      </c>
      <c r="N548" s="7" t="s">
        <v>77</v>
      </c>
      <c r="O548" s="7" t="s">
        <v>28</v>
      </c>
      <c r="P548" s="7" t="s">
        <v>84</v>
      </c>
      <c r="Q548" s="7" t="s">
        <v>681</v>
      </c>
      <c r="R548" s="7" t="s">
        <v>57</v>
      </c>
      <c r="S548" s="7" t="s">
        <v>78</v>
      </c>
      <c r="T548">
        <v>1</v>
      </c>
      <c r="U548">
        <f t="shared" si="16"/>
        <v>40</v>
      </c>
      <c r="V548">
        <f t="shared" si="17"/>
        <v>10</v>
      </c>
    </row>
    <row r="549" spans="1:22" ht="36.75" customHeight="1" x14ac:dyDescent="0.2">
      <c r="A549" s="2" t="s">
        <v>670</v>
      </c>
      <c r="B549" s="2" t="s">
        <v>671</v>
      </c>
      <c r="C549" s="3">
        <v>45569</v>
      </c>
      <c r="D549" s="4">
        <v>45569.473923611113</v>
      </c>
      <c r="E549" s="5">
        <v>0</v>
      </c>
      <c r="F549" s="2" t="s">
        <v>50</v>
      </c>
      <c r="G549" s="5">
        <v>30</v>
      </c>
      <c r="H549" s="2" t="s">
        <v>54</v>
      </c>
      <c r="I549" s="2" t="s">
        <v>23</v>
      </c>
      <c r="J549" s="6">
        <v>0</v>
      </c>
      <c r="K549" s="2" t="s">
        <v>54</v>
      </c>
      <c r="L549" s="2" t="s">
        <v>25</v>
      </c>
      <c r="M549" s="2" t="s">
        <v>55</v>
      </c>
      <c r="N549" s="2" t="s">
        <v>77</v>
      </c>
      <c r="O549" s="2" t="s">
        <v>28</v>
      </c>
      <c r="P549" s="2" t="s">
        <v>29</v>
      </c>
      <c r="Q549" s="2" t="s">
        <v>682</v>
      </c>
      <c r="R549" s="2" t="s">
        <v>57</v>
      </c>
      <c r="S549" s="2" t="s">
        <v>78</v>
      </c>
      <c r="T549">
        <v>1</v>
      </c>
      <c r="U549">
        <f t="shared" si="16"/>
        <v>40</v>
      </c>
      <c r="V549">
        <f t="shared" si="17"/>
        <v>10</v>
      </c>
    </row>
    <row r="550" spans="1:22" ht="48" customHeight="1" x14ac:dyDescent="0.2">
      <c r="A550" s="7" t="s">
        <v>670</v>
      </c>
      <c r="B550" s="7" t="s">
        <v>671</v>
      </c>
      <c r="C550" s="8">
        <v>45569</v>
      </c>
      <c r="D550" s="9">
        <v>45569.315370370372</v>
      </c>
      <c r="E550" s="10">
        <v>0</v>
      </c>
      <c r="F550" s="7" t="s">
        <v>215</v>
      </c>
      <c r="G550" s="10">
        <v>36</v>
      </c>
      <c r="H550" s="7" t="s">
        <v>216</v>
      </c>
      <c r="I550" s="7" t="s">
        <v>23</v>
      </c>
      <c r="J550" s="11">
        <v>0</v>
      </c>
      <c r="K550" s="7" t="s">
        <v>217</v>
      </c>
      <c r="L550" s="7" t="s">
        <v>82</v>
      </c>
      <c r="M550" s="7" t="s">
        <v>218</v>
      </c>
      <c r="N550" s="7" t="s">
        <v>77</v>
      </c>
      <c r="O550" s="7" t="s">
        <v>28</v>
      </c>
      <c r="P550" s="7" t="s">
        <v>84</v>
      </c>
      <c r="Q550" s="7" t="s">
        <v>683</v>
      </c>
      <c r="R550" s="7" t="s">
        <v>57</v>
      </c>
      <c r="S550" s="7" t="s">
        <v>78</v>
      </c>
      <c r="T550">
        <v>1</v>
      </c>
      <c r="U550">
        <f t="shared" si="16"/>
        <v>40</v>
      </c>
      <c r="V550">
        <f t="shared" si="17"/>
        <v>10</v>
      </c>
    </row>
    <row r="551" spans="1:22" ht="48" customHeight="1" x14ac:dyDescent="0.2">
      <c r="A551" s="2" t="s">
        <v>670</v>
      </c>
      <c r="B551" s="2" t="s">
        <v>671</v>
      </c>
      <c r="C551" s="3">
        <v>45569</v>
      </c>
      <c r="D551" s="4">
        <v>45569.269745370366</v>
      </c>
      <c r="E551" s="5">
        <v>0</v>
      </c>
      <c r="F551" s="2" t="s">
        <v>215</v>
      </c>
      <c r="G551" s="5">
        <v>36</v>
      </c>
      <c r="H551" s="2" t="s">
        <v>216</v>
      </c>
      <c r="I551" s="2" t="s">
        <v>23</v>
      </c>
      <c r="J551" s="6">
        <v>0</v>
      </c>
      <c r="K551" s="2" t="s">
        <v>217</v>
      </c>
      <c r="L551" s="2" t="s">
        <v>82</v>
      </c>
      <c r="M551" s="2" t="s">
        <v>218</v>
      </c>
      <c r="N551" s="2" t="s">
        <v>77</v>
      </c>
      <c r="O551" s="2" t="s">
        <v>28</v>
      </c>
      <c r="P551" s="2" t="s">
        <v>84</v>
      </c>
      <c r="Q551" s="2" t="s">
        <v>684</v>
      </c>
      <c r="R551" s="2" t="s">
        <v>57</v>
      </c>
      <c r="S551" s="2" t="s">
        <v>78</v>
      </c>
      <c r="T551">
        <v>1</v>
      </c>
      <c r="U551">
        <f t="shared" si="16"/>
        <v>40</v>
      </c>
      <c r="V551">
        <f t="shared" si="17"/>
        <v>10</v>
      </c>
    </row>
    <row r="552" spans="1:22" ht="36.75" customHeight="1" x14ac:dyDescent="0.2">
      <c r="A552" s="7" t="s">
        <v>670</v>
      </c>
      <c r="B552" s="7" t="s">
        <v>671</v>
      </c>
      <c r="C552" s="8">
        <v>45568</v>
      </c>
      <c r="D552" s="9">
        <v>45568.948900462958</v>
      </c>
      <c r="E552" s="10">
        <v>0</v>
      </c>
      <c r="F552" s="7" t="s">
        <v>50</v>
      </c>
      <c r="G552" s="10">
        <v>30</v>
      </c>
      <c r="H552" s="7" t="s">
        <v>54</v>
      </c>
      <c r="I552" s="7" t="s">
        <v>23</v>
      </c>
      <c r="J552" s="11">
        <v>0</v>
      </c>
      <c r="K552" s="7" t="s">
        <v>54</v>
      </c>
      <c r="L552" s="7" t="s">
        <v>25</v>
      </c>
      <c r="M552" s="7" t="s">
        <v>55</v>
      </c>
      <c r="N552" s="7" t="s">
        <v>77</v>
      </c>
      <c r="O552" s="7" t="s">
        <v>28</v>
      </c>
      <c r="P552" s="7" t="s">
        <v>29</v>
      </c>
      <c r="Q552" s="7" t="s">
        <v>685</v>
      </c>
      <c r="R552" s="7" t="s">
        <v>57</v>
      </c>
      <c r="S552" s="7" t="s">
        <v>78</v>
      </c>
      <c r="T552">
        <v>1</v>
      </c>
      <c r="U552">
        <f t="shared" si="16"/>
        <v>40</v>
      </c>
      <c r="V552">
        <f t="shared" si="17"/>
        <v>10</v>
      </c>
    </row>
    <row r="553" spans="1:22" ht="48" customHeight="1" x14ac:dyDescent="0.2">
      <c r="A553" s="7" t="s">
        <v>670</v>
      </c>
      <c r="B553" s="7" t="s">
        <v>671</v>
      </c>
      <c r="C553" s="8">
        <v>45568</v>
      </c>
      <c r="D553" s="9">
        <v>45568.866956018515</v>
      </c>
      <c r="E553" s="10">
        <v>0</v>
      </c>
      <c r="F553" s="7" t="s">
        <v>215</v>
      </c>
      <c r="G553" s="10">
        <v>36</v>
      </c>
      <c r="H553" s="7" t="s">
        <v>216</v>
      </c>
      <c r="I553" s="7" t="s">
        <v>23</v>
      </c>
      <c r="J553" s="11">
        <v>0</v>
      </c>
      <c r="K553" s="7" t="s">
        <v>217</v>
      </c>
      <c r="L553" s="7" t="s">
        <v>82</v>
      </c>
      <c r="M553" s="7" t="s">
        <v>218</v>
      </c>
      <c r="N553" s="7" t="s">
        <v>77</v>
      </c>
      <c r="O553" s="7" t="s">
        <v>28</v>
      </c>
      <c r="P553" s="7" t="s">
        <v>84</v>
      </c>
      <c r="Q553" s="7" t="s">
        <v>686</v>
      </c>
      <c r="R553" s="7" t="s">
        <v>57</v>
      </c>
      <c r="S553" s="7" t="s">
        <v>78</v>
      </c>
      <c r="T553">
        <v>1</v>
      </c>
      <c r="U553">
        <f t="shared" si="16"/>
        <v>40</v>
      </c>
      <c r="V553">
        <f t="shared" si="17"/>
        <v>10</v>
      </c>
    </row>
    <row r="554" spans="1:22" ht="48" customHeight="1" x14ac:dyDescent="0.2">
      <c r="A554" s="7" t="s">
        <v>670</v>
      </c>
      <c r="B554" s="7" t="s">
        <v>671</v>
      </c>
      <c r="C554" s="8">
        <v>45568</v>
      </c>
      <c r="D554" s="9">
        <v>45568.853171296294</v>
      </c>
      <c r="E554" s="10">
        <v>0</v>
      </c>
      <c r="F554" s="7" t="s">
        <v>215</v>
      </c>
      <c r="G554" s="10">
        <v>36</v>
      </c>
      <c r="H554" s="7" t="s">
        <v>216</v>
      </c>
      <c r="I554" s="7" t="s">
        <v>23</v>
      </c>
      <c r="J554" s="11">
        <v>0</v>
      </c>
      <c r="K554" s="7" t="s">
        <v>217</v>
      </c>
      <c r="L554" s="7" t="s">
        <v>82</v>
      </c>
      <c r="M554" s="7" t="s">
        <v>218</v>
      </c>
      <c r="N554" s="7" t="s">
        <v>77</v>
      </c>
      <c r="O554" s="7" t="s">
        <v>28</v>
      </c>
      <c r="P554" s="7" t="s">
        <v>84</v>
      </c>
      <c r="Q554" s="7" t="s">
        <v>687</v>
      </c>
      <c r="R554" s="7" t="s">
        <v>57</v>
      </c>
      <c r="S554" s="7" t="s">
        <v>78</v>
      </c>
      <c r="T554">
        <v>1</v>
      </c>
      <c r="U554">
        <f t="shared" si="16"/>
        <v>40</v>
      </c>
      <c r="V554">
        <f t="shared" si="17"/>
        <v>10</v>
      </c>
    </row>
    <row r="555" spans="1:22" ht="48" customHeight="1" x14ac:dyDescent="0.2">
      <c r="A555" s="7" t="s">
        <v>670</v>
      </c>
      <c r="B555" s="7" t="s">
        <v>671</v>
      </c>
      <c r="C555" s="8">
        <v>45568</v>
      </c>
      <c r="D555" s="9">
        <v>45568.822789351849</v>
      </c>
      <c r="E555" s="10">
        <v>0</v>
      </c>
      <c r="F555" s="7" t="s">
        <v>50</v>
      </c>
      <c r="G555" s="10">
        <v>30</v>
      </c>
      <c r="H555" s="7" t="s">
        <v>54</v>
      </c>
      <c r="I555" s="7" t="s">
        <v>23</v>
      </c>
      <c r="J555" s="11">
        <v>0</v>
      </c>
      <c r="K555" s="7" t="s">
        <v>54</v>
      </c>
      <c r="L555" s="7" t="s">
        <v>25</v>
      </c>
      <c r="M555" s="7" t="s">
        <v>55</v>
      </c>
      <c r="N555" s="7" t="s">
        <v>77</v>
      </c>
      <c r="O555" s="7" t="s">
        <v>28</v>
      </c>
      <c r="P555" s="7" t="s">
        <v>29</v>
      </c>
      <c r="Q555" s="7" t="s">
        <v>688</v>
      </c>
      <c r="R555" s="7" t="s">
        <v>57</v>
      </c>
      <c r="S555" s="7" t="s">
        <v>78</v>
      </c>
      <c r="T555">
        <v>1</v>
      </c>
      <c r="U555">
        <f t="shared" si="16"/>
        <v>40</v>
      </c>
      <c r="V555">
        <f t="shared" si="17"/>
        <v>10</v>
      </c>
    </row>
    <row r="556" spans="1:22" ht="48" customHeight="1" x14ac:dyDescent="0.2">
      <c r="A556" s="7" t="s">
        <v>670</v>
      </c>
      <c r="B556" s="7" t="s">
        <v>671</v>
      </c>
      <c r="C556" s="8">
        <v>45568</v>
      </c>
      <c r="D556" s="9">
        <v>45568.708101851851</v>
      </c>
      <c r="E556" s="10">
        <v>0</v>
      </c>
      <c r="F556" s="7" t="s">
        <v>215</v>
      </c>
      <c r="G556" s="10">
        <v>36</v>
      </c>
      <c r="H556" s="7" t="s">
        <v>216</v>
      </c>
      <c r="I556" s="7" t="s">
        <v>23</v>
      </c>
      <c r="J556" s="11">
        <v>0</v>
      </c>
      <c r="K556" s="7" t="s">
        <v>217</v>
      </c>
      <c r="L556" s="7" t="s">
        <v>82</v>
      </c>
      <c r="M556" s="7" t="s">
        <v>218</v>
      </c>
      <c r="N556" s="7" t="s">
        <v>77</v>
      </c>
      <c r="O556" s="7" t="s">
        <v>28</v>
      </c>
      <c r="P556" s="7" t="s">
        <v>84</v>
      </c>
      <c r="Q556" s="7" t="s">
        <v>689</v>
      </c>
      <c r="R556" s="7" t="s">
        <v>57</v>
      </c>
      <c r="S556" s="7" t="s">
        <v>78</v>
      </c>
      <c r="T556">
        <v>1</v>
      </c>
      <c r="U556">
        <f t="shared" si="16"/>
        <v>40</v>
      </c>
      <c r="V556">
        <f t="shared" si="17"/>
        <v>10</v>
      </c>
    </row>
    <row r="557" spans="1:22" ht="48" customHeight="1" x14ac:dyDescent="0.2">
      <c r="A557" s="7" t="s">
        <v>670</v>
      </c>
      <c r="B557" s="7" t="s">
        <v>671</v>
      </c>
      <c r="C557" s="8">
        <v>45568</v>
      </c>
      <c r="D557" s="9">
        <v>45568.571331018517</v>
      </c>
      <c r="E557" s="10">
        <v>0</v>
      </c>
      <c r="F557" s="7" t="s">
        <v>215</v>
      </c>
      <c r="G557" s="10">
        <v>36</v>
      </c>
      <c r="H557" s="7" t="s">
        <v>216</v>
      </c>
      <c r="I557" s="7" t="s">
        <v>23</v>
      </c>
      <c r="J557" s="11">
        <v>0</v>
      </c>
      <c r="K557" s="7" t="s">
        <v>217</v>
      </c>
      <c r="L557" s="7" t="s">
        <v>82</v>
      </c>
      <c r="M557" s="7" t="s">
        <v>218</v>
      </c>
      <c r="N557" s="7" t="s">
        <v>77</v>
      </c>
      <c r="O557" s="7" t="s">
        <v>28</v>
      </c>
      <c r="P557" s="7" t="s">
        <v>84</v>
      </c>
      <c r="Q557" s="7" t="s">
        <v>690</v>
      </c>
      <c r="R557" s="7" t="s">
        <v>57</v>
      </c>
      <c r="S557" s="7" t="s">
        <v>78</v>
      </c>
      <c r="T557">
        <v>1</v>
      </c>
      <c r="U557">
        <f t="shared" si="16"/>
        <v>40</v>
      </c>
      <c r="V557">
        <f t="shared" si="17"/>
        <v>10</v>
      </c>
    </row>
    <row r="558" spans="1:22" ht="36.75" customHeight="1" x14ac:dyDescent="0.2">
      <c r="A558" s="2" t="s">
        <v>670</v>
      </c>
      <c r="B558" s="2" t="s">
        <v>671</v>
      </c>
      <c r="C558" s="3">
        <v>45568</v>
      </c>
      <c r="D558" s="4">
        <v>45568.528055555551</v>
      </c>
      <c r="E558" s="5">
        <v>0</v>
      </c>
      <c r="F558" s="2" t="s">
        <v>50</v>
      </c>
      <c r="G558" s="5">
        <v>30</v>
      </c>
      <c r="H558" s="2" t="s">
        <v>54</v>
      </c>
      <c r="I558" s="2" t="s">
        <v>23</v>
      </c>
      <c r="J558" s="6">
        <v>0</v>
      </c>
      <c r="K558" s="2" t="s">
        <v>54</v>
      </c>
      <c r="L558" s="2" t="s">
        <v>25</v>
      </c>
      <c r="M558" s="2" t="s">
        <v>55</v>
      </c>
      <c r="N558" s="2" t="s">
        <v>77</v>
      </c>
      <c r="O558" s="2" t="s">
        <v>28</v>
      </c>
      <c r="P558" s="2" t="s">
        <v>29</v>
      </c>
      <c r="Q558" s="2" t="s">
        <v>691</v>
      </c>
      <c r="R558" s="2" t="s">
        <v>57</v>
      </c>
      <c r="S558" s="2" t="s">
        <v>78</v>
      </c>
      <c r="T558">
        <v>1</v>
      </c>
      <c r="U558">
        <f t="shared" si="16"/>
        <v>40</v>
      </c>
      <c r="V558">
        <f t="shared" si="17"/>
        <v>10</v>
      </c>
    </row>
    <row r="559" spans="1:22" ht="48" customHeight="1" x14ac:dyDescent="0.2">
      <c r="A559" s="7" t="s">
        <v>670</v>
      </c>
      <c r="B559" s="7" t="s">
        <v>671</v>
      </c>
      <c r="C559" s="8">
        <v>45568</v>
      </c>
      <c r="D559" s="9">
        <v>45568.491527777776</v>
      </c>
      <c r="E559" s="10">
        <v>0</v>
      </c>
      <c r="F559" s="7" t="s">
        <v>215</v>
      </c>
      <c r="G559" s="10">
        <v>36</v>
      </c>
      <c r="H559" s="7" t="s">
        <v>216</v>
      </c>
      <c r="I559" s="7" t="s">
        <v>23</v>
      </c>
      <c r="J559" s="11">
        <v>0</v>
      </c>
      <c r="K559" s="7" t="s">
        <v>217</v>
      </c>
      <c r="L559" s="7" t="s">
        <v>82</v>
      </c>
      <c r="M559" s="7" t="s">
        <v>218</v>
      </c>
      <c r="N559" s="7" t="s">
        <v>77</v>
      </c>
      <c r="O559" s="7" t="s">
        <v>28</v>
      </c>
      <c r="P559" s="7" t="s">
        <v>84</v>
      </c>
      <c r="Q559" s="7" t="s">
        <v>692</v>
      </c>
      <c r="R559" s="7" t="s">
        <v>57</v>
      </c>
      <c r="S559" s="7" t="s">
        <v>78</v>
      </c>
      <c r="T559">
        <v>1</v>
      </c>
      <c r="U559">
        <f t="shared" si="16"/>
        <v>40</v>
      </c>
      <c r="V559">
        <f t="shared" si="17"/>
        <v>10</v>
      </c>
    </row>
    <row r="560" spans="1:22" ht="48" customHeight="1" x14ac:dyDescent="0.2">
      <c r="A560" s="7" t="s">
        <v>670</v>
      </c>
      <c r="B560" s="7" t="s">
        <v>671</v>
      </c>
      <c r="C560" s="8">
        <v>45568</v>
      </c>
      <c r="D560" s="9">
        <v>45568.484201388885</v>
      </c>
      <c r="E560" s="10">
        <v>0</v>
      </c>
      <c r="F560" s="7" t="s">
        <v>215</v>
      </c>
      <c r="G560" s="10">
        <v>36</v>
      </c>
      <c r="H560" s="7" t="s">
        <v>216</v>
      </c>
      <c r="I560" s="7" t="s">
        <v>23</v>
      </c>
      <c r="J560" s="11">
        <v>0</v>
      </c>
      <c r="K560" s="7" t="s">
        <v>217</v>
      </c>
      <c r="L560" s="7" t="s">
        <v>82</v>
      </c>
      <c r="M560" s="7" t="s">
        <v>218</v>
      </c>
      <c r="N560" s="7" t="s">
        <v>77</v>
      </c>
      <c r="O560" s="7" t="s">
        <v>28</v>
      </c>
      <c r="P560" s="7" t="s">
        <v>84</v>
      </c>
      <c r="Q560" s="7" t="s">
        <v>693</v>
      </c>
      <c r="R560" s="7" t="s">
        <v>57</v>
      </c>
      <c r="S560" s="7" t="s">
        <v>78</v>
      </c>
      <c r="T560">
        <v>1</v>
      </c>
      <c r="U560">
        <f t="shared" si="16"/>
        <v>40</v>
      </c>
      <c r="V560">
        <f t="shared" si="17"/>
        <v>10</v>
      </c>
    </row>
    <row r="561" spans="1:22" ht="48" customHeight="1" x14ac:dyDescent="0.2">
      <c r="A561" s="7" t="s">
        <v>670</v>
      </c>
      <c r="B561" s="7" t="s">
        <v>671</v>
      </c>
      <c r="C561" s="8">
        <v>45568</v>
      </c>
      <c r="D561" s="9">
        <v>45568.317430555551</v>
      </c>
      <c r="E561" s="10">
        <v>0</v>
      </c>
      <c r="F561" s="7" t="s">
        <v>215</v>
      </c>
      <c r="G561" s="10">
        <v>36</v>
      </c>
      <c r="H561" s="7" t="s">
        <v>216</v>
      </c>
      <c r="I561" s="7" t="s">
        <v>23</v>
      </c>
      <c r="J561" s="11">
        <v>0</v>
      </c>
      <c r="K561" s="7" t="s">
        <v>217</v>
      </c>
      <c r="L561" s="7" t="s">
        <v>82</v>
      </c>
      <c r="M561" s="7" t="s">
        <v>218</v>
      </c>
      <c r="N561" s="7" t="s">
        <v>77</v>
      </c>
      <c r="O561" s="7" t="s">
        <v>28</v>
      </c>
      <c r="P561" s="7" t="s">
        <v>84</v>
      </c>
      <c r="Q561" s="7" t="s">
        <v>694</v>
      </c>
      <c r="R561" s="7" t="s">
        <v>57</v>
      </c>
      <c r="S561" s="7" t="s">
        <v>78</v>
      </c>
      <c r="T561">
        <v>1</v>
      </c>
      <c r="U561">
        <f t="shared" si="16"/>
        <v>40</v>
      </c>
      <c r="V561">
        <f t="shared" si="17"/>
        <v>10</v>
      </c>
    </row>
    <row r="562" spans="1:22" ht="36.75" customHeight="1" x14ac:dyDescent="0.2">
      <c r="A562" s="2" t="s">
        <v>670</v>
      </c>
      <c r="B562" s="2" t="s">
        <v>671</v>
      </c>
      <c r="C562" s="3">
        <v>45568</v>
      </c>
      <c r="D562" s="4">
        <v>45568.316736111112</v>
      </c>
      <c r="E562" s="5">
        <v>0</v>
      </c>
      <c r="F562" s="2" t="s">
        <v>50</v>
      </c>
      <c r="G562" s="5">
        <v>30</v>
      </c>
      <c r="H562" s="2" t="s">
        <v>54</v>
      </c>
      <c r="I562" s="2" t="s">
        <v>23</v>
      </c>
      <c r="J562" s="6">
        <v>0</v>
      </c>
      <c r="K562" s="2" t="s">
        <v>54</v>
      </c>
      <c r="L562" s="2" t="s">
        <v>25</v>
      </c>
      <c r="M562" s="2" t="s">
        <v>55</v>
      </c>
      <c r="N562" s="2" t="s">
        <v>77</v>
      </c>
      <c r="O562" s="2" t="s">
        <v>28</v>
      </c>
      <c r="P562" s="2" t="s">
        <v>29</v>
      </c>
      <c r="Q562" s="2" t="s">
        <v>695</v>
      </c>
      <c r="R562" s="2" t="s">
        <v>57</v>
      </c>
      <c r="S562" s="2" t="s">
        <v>78</v>
      </c>
      <c r="T562">
        <v>1</v>
      </c>
      <c r="U562">
        <f t="shared" si="16"/>
        <v>40</v>
      </c>
      <c r="V562">
        <f t="shared" si="17"/>
        <v>10</v>
      </c>
    </row>
    <row r="563" spans="1:22" ht="48" customHeight="1" x14ac:dyDescent="0.2">
      <c r="A563" s="7" t="s">
        <v>670</v>
      </c>
      <c r="B563" s="7" t="s">
        <v>671</v>
      </c>
      <c r="C563" s="8">
        <v>45568</v>
      </c>
      <c r="D563" s="9">
        <v>45568.271562499998</v>
      </c>
      <c r="E563" s="10">
        <v>0</v>
      </c>
      <c r="F563" s="7" t="s">
        <v>215</v>
      </c>
      <c r="G563" s="10">
        <v>36</v>
      </c>
      <c r="H563" s="7" t="s">
        <v>216</v>
      </c>
      <c r="I563" s="7" t="s">
        <v>23</v>
      </c>
      <c r="J563" s="11">
        <v>0</v>
      </c>
      <c r="K563" s="7" t="s">
        <v>217</v>
      </c>
      <c r="L563" s="7" t="s">
        <v>82</v>
      </c>
      <c r="M563" s="7" t="s">
        <v>218</v>
      </c>
      <c r="N563" s="7" t="s">
        <v>77</v>
      </c>
      <c r="O563" s="7" t="s">
        <v>28</v>
      </c>
      <c r="P563" s="7" t="s">
        <v>84</v>
      </c>
      <c r="Q563" s="7" t="s">
        <v>696</v>
      </c>
      <c r="R563" s="7" t="s">
        <v>57</v>
      </c>
      <c r="S563" s="7" t="s">
        <v>78</v>
      </c>
      <c r="T563">
        <v>1</v>
      </c>
      <c r="U563">
        <f t="shared" si="16"/>
        <v>40</v>
      </c>
      <c r="V563">
        <f t="shared" si="17"/>
        <v>10</v>
      </c>
    </row>
    <row r="564" spans="1:22" ht="48" customHeight="1" x14ac:dyDescent="0.2">
      <c r="A564" s="2" t="s">
        <v>670</v>
      </c>
      <c r="B564" s="2" t="s">
        <v>671</v>
      </c>
      <c r="C564" s="3">
        <v>45567</v>
      </c>
      <c r="D564" s="4">
        <v>45567.930138888885</v>
      </c>
      <c r="E564" s="5">
        <v>0</v>
      </c>
      <c r="F564" s="2" t="s">
        <v>697</v>
      </c>
      <c r="G564" s="5">
        <v>15</v>
      </c>
      <c r="H564" s="2" t="s">
        <v>81</v>
      </c>
      <c r="I564" s="2" t="s">
        <v>23</v>
      </c>
      <c r="J564" s="6">
        <v>0</v>
      </c>
      <c r="K564" s="2" t="s">
        <v>81</v>
      </c>
      <c r="L564" s="2" t="s">
        <v>82</v>
      </c>
      <c r="M564" s="2" t="s">
        <v>698</v>
      </c>
      <c r="N564" s="2" t="s">
        <v>77</v>
      </c>
      <c r="O564" s="2" t="s">
        <v>28</v>
      </c>
      <c r="P564" s="2" t="s">
        <v>84</v>
      </c>
      <c r="Q564" s="2" t="s">
        <v>699</v>
      </c>
      <c r="R564" s="2" t="s">
        <v>31</v>
      </c>
      <c r="S564" s="2" t="s">
        <v>78</v>
      </c>
      <c r="T564">
        <v>1</v>
      </c>
      <c r="U564">
        <f t="shared" si="16"/>
        <v>40</v>
      </c>
      <c r="V564">
        <f t="shared" si="17"/>
        <v>10</v>
      </c>
    </row>
    <row r="565" spans="1:22" ht="59.25" customHeight="1" x14ac:dyDescent="0.2">
      <c r="A565" s="7" t="s">
        <v>670</v>
      </c>
      <c r="B565" s="7" t="s">
        <v>671</v>
      </c>
      <c r="C565" s="8">
        <v>45567</v>
      </c>
      <c r="D565" s="9">
        <v>45567.929849537039</v>
      </c>
      <c r="E565" s="10">
        <v>6</v>
      </c>
      <c r="F565" s="7" t="s">
        <v>700</v>
      </c>
      <c r="G565" s="10">
        <v>29</v>
      </c>
      <c r="H565" s="7" t="s">
        <v>81</v>
      </c>
      <c r="I565" s="7" t="s">
        <v>23</v>
      </c>
      <c r="J565" s="11">
        <v>0</v>
      </c>
      <c r="K565" s="7" t="s">
        <v>81</v>
      </c>
      <c r="L565" s="7" t="s">
        <v>82</v>
      </c>
      <c r="M565" s="7" t="s">
        <v>701</v>
      </c>
      <c r="N565" s="7" t="s">
        <v>77</v>
      </c>
      <c r="O565" s="7" t="s">
        <v>28</v>
      </c>
      <c r="P565" s="7" t="s">
        <v>84</v>
      </c>
      <c r="Q565" s="7" t="s">
        <v>702</v>
      </c>
      <c r="R565" s="7" t="s">
        <v>53</v>
      </c>
      <c r="S565" s="7" t="s">
        <v>78</v>
      </c>
      <c r="T565">
        <v>1</v>
      </c>
      <c r="U565">
        <f t="shared" si="16"/>
        <v>40</v>
      </c>
      <c r="V565">
        <f t="shared" si="17"/>
        <v>10</v>
      </c>
    </row>
    <row r="566" spans="1:22" ht="48" customHeight="1" x14ac:dyDescent="0.2">
      <c r="A566" s="2" t="s">
        <v>670</v>
      </c>
      <c r="B566" s="2" t="s">
        <v>671</v>
      </c>
      <c r="C566" s="3">
        <v>45567</v>
      </c>
      <c r="D566" s="4">
        <v>45567.926793981482</v>
      </c>
      <c r="E566" s="5">
        <v>0</v>
      </c>
      <c r="F566" s="2" t="s">
        <v>697</v>
      </c>
      <c r="G566" s="5">
        <v>15</v>
      </c>
      <c r="H566" s="2" t="s">
        <v>81</v>
      </c>
      <c r="I566" s="2" t="s">
        <v>23</v>
      </c>
      <c r="J566" s="6">
        <v>0</v>
      </c>
      <c r="K566" s="2" t="s">
        <v>81</v>
      </c>
      <c r="L566" s="2" t="s">
        <v>82</v>
      </c>
      <c r="M566" s="2" t="s">
        <v>703</v>
      </c>
      <c r="N566" s="2" t="s">
        <v>77</v>
      </c>
      <c r="O566" s="2" t="s">
        <v>28</v>
      </c>
      <c r="P566" s="2" t="s">
        <v>84</v>
      </c>
      <c r="Q566" s="2" t="s">
        <v>704</v>
      </c>
      <c r="R566" s="2" t="s">
        <v>31</v>
      </c>
      <c r="S566" s="2" t="s">
        <v>78</v>
      </c>
      <c r="T566">
        <v>1</v>
      </c>
      <c r="U566">
        <f t="shared" si="16"/>
        <v>40</v>
      </c>
      <c r="V566">
        <f t="shared" si="17"/>
        <v>10</v>
      </c>
    </row>
    <row r="567" spans="1:22" ht="48" customHeight="1" x14ac:dyDescent="0.2">
      <c r="A567" s="7" t="s">
        <v>670</v>
      </c>
      <c r="B567" s="7" t="s">
        <v>671</v>
      </c>
      <c r="C567" s="8">
        <v>45567</v>
      </c>
      <c r="D567" s="9">
        <v>45567.865624999999</v>
      </c>
      <c r="E567" s="10">
        <v>0</v>
      </c>
      <c r="F567" s="7" t="s">
        <v>215</v>
      </c>
      <c r="G567" s="10">
        <v>36</v>
      </c>
      <c r="H567" s="7" t="s">
        <v>216</v>
      </c>
      <c r="I567" s="7" t="s">
        <v>23</v>
      </c>
      <c r="J567" s="11">
        <v>0</v>
      </c>
      <c r="K567" s="7" t="s">
        <v>217</v>
      </c>
      <c r="L567" s="7" t="s">
        <v>82</v>
      </c>
      <c r="M567" s="7" t="s">
        <v>218</v>
      </c>
      <c r="N567" s="7" t="s">
        <v>77</v>
      </c>
      <c r="O567" s="7" t="s">
        <v>28</v>
      </c>
      <c r="P567" s="7" t="s">
        <v>84</v>
      </c>
      <c r="Q567" s="7" t="s">
        <v>705</v>
      </c>
      <c r="R567" s="7" t="s">
        <v>57</v>
      </c>
      <c r="S567" s="7" t="s">
        <v>78</v>
      </c>
      <c r="T567">
        <v>1</v>
      </c>
      <c r="U567">
        <f t="shared" si="16"/>
        <v>40</v>
      </c>
      <c r="V567">
        <f t="shared" si="17"/>
        <v>10</v>
      </c>
    </row>
    <row r="568" spans="1:22" ht="36.75" customHeight="1" x14ac:dyDescent="0.2">
      <c r="A568" s="2" t="s">
        <v>670</v>
      </c>
      <c r="B568" s="2" t="s">
        <v>671</v>
      </c>
      <c r="C568" s="3">
        <v>45567</v>
      </c>
      <c r="D568" s="4">
        <v>45567.864895833329</v>
      </c>
      <c r="E568" s="5">
        <v>0</v>
      </c>
      <c r="F568" s="2" t="s">
        <v>50</v>
      </c>
      <c r="G568" s="5">
        <v>30</v>
      </c>
      <c r="H568" s="2" t="s">
        <v>54</v>
      </c>
      <c r="I568" s="2" t="s">
        <v>23</v>
      </c>
      <c r="J568" s="6">
        <v>0</v>
      </c>
      <c r="K568" s="2" t="s">
        <v>54</v>
      </c>
      <c r="L568" s="2" t="s">
        <v>25</v>
      </c>
      <c r="M568" s="2" t="s">
        <v>55</v>
      </c>
      <c r="N568" s="2" t="s">
        <v>77</v>
      </c>
      <c r="O568" s="2" t="s">
        <v>28</v>
      </c>
      <c r="P568" s="2" t="s">
        <v>29</v>
      </c>
      <c r="Q568" s="2" t="s">
        <v>706</v>
      </c>
      <c r="R568" s="2" t="s">
        <v>57</v>
      </c>
      <c r="S568" s="2" t="s">
        <v>78</v>
      </c>
      <c r="T568">
        <v>1</v>
      </c>
      <c r="U568">
        <f t="shared" si="16"/>
        <v>40</v>
      </c>
      <c r="V568">
        <f t="shared" si="17"/>
        <v>10</v>
      </c>
    </row>
    <row r="569" spans="1:22" ht="48" customHeight="1" x14ac:dyDescent="0.2">
      <c r="A569" s="2" t="s">
        <v>670</v>
      </c>
      <c r="B569" s="2" t="s">
        <v>671</v>
      </c>
      <c r="C569" s="3">
        <v>45567</v>
      </c>
      <c r="D569" s="4">
        <v>45567.85833333333</v>
      </c>
      <c r="E569" s="5">
        <v>10</v>
      </c>
      <c r="F569" s="2" t="s">
        <v>707</v>
      </c>
      <c r="G569" s="5">
        <v>36</v>
      </c>
      <c r="H569" s="2" t="s">
        <v>216</v>
      </c>
      <c r="I569" s="2" t="s">
        <v>23</v>
      </c>
      <c r="J569" s="6">
        <v>0</v>
      </c>
      <c r="K569" s="2" t="s">
        <v>217</v>
      </c>
      <c r="L569" s="2" t="s">
        <v>82</v>
      </c>
      <c r="M569" s="2" t="s">
        <v>218</v>
      </c>
      <c r="N569" s="2" t="s">
        <v>77</v>
      </c>
      <c r="O569" s="2" t="s">
        <v>28</v>
      </c>
      <c r="P569" s="2" t="s">
        <v>84</v>
      </c>
      <c r="Q569" s="2" t="s">
        <v>708</v>
      </c>
      <c r="R569" s="2" t="s">
        <v>57</v>
      </c>
      <c r="S569" s="2" t="s">
        <v>78</v>
      </c>
      <c r="T569">
        <v>1</v>
      </c>
      <c r="U569">
        <f t="shared" si="16"/>
        <v>40</v>
      </c>
      <c r="V569">
        <f t="shared" si="17"/>
        <v>10</v>
      </c>
    </row>
    <row r="570" spans="1:22" ht="48" customHeight="1" x14ac:dyDescent="0.2">
      <c r="A570" s="2" t="s">
        <v>670</v>
      </c>
      <c r="B570" s="2" t="s">
        <v>671</v>
      </c>
      <c r="C570" s="3">
        <v>45567</v>
      </c>
      <c r="D570" s="4">
        <v>45567.785821759258</v>
      </c>
      <c r="E570" s="5">
        <v>0</v>
      </c>
      <c r="F570" s="2" t="s">
        <v>697</v>
      </c>
      <c r="G570" s="5">
        <v>15</v>
      </c>
      <c r="H570" s="2" t="s">
        <v>81</v>
      </c>
      <c r="I570" s="2" t="s">
        <v>23</v>
      </c>
      <c r="J570" s="6">
        <v>0</v>
      </c>
      <c r="K570" s="2" t="s">
        <v>81</v>
      </c>
      <c r="L570" s="2" t="s">
        <v>82</v>
      </c>
      <c r="M570" s="2" t="s">
        <v>698</v>
      </c>
      <c r="N570" s="2" t="s">
        <v>77</v>
      </c>
      <c r="O570" s="2" t="s">
        <v>28</v>
      </c>
      <c r="P570" s="2" t="s">
        <v>84</v>
      </c>
      <c r="Q570" s="2" t="s">
        <v>709</v>
      </c>
      <c r="R570" s="2" t="s">
        <v>31</v>
      </c>
      <c r="S570" s="2" t="s">
        <v>78</v>
      </c>
      <c r="T570">
        <v>1</v>
      </c>
      <c r="U570">
        <f t="shared" si="16"/>
        <v>40</v>
      </c>
      <c r="V570">
        <f t="shared" si="17"/>
        <v>10</v>
      </c>
    </row>
    <row r="571" spans="1:22" ht="59.25" customHeight="1" x14ac:dyDescent="0.2">
      <c r="A571" s="7" t="s">
        <v>670</v>
      </c>
      <c r="B571" s="7" t="s">
        <v>671</v>
      </c>
      <c r="C571" s="8">
        <v>45567</v>
      </c>
      <c r="D571" s="9">
        <v>45567.785532407404</v>
      </c>
      <c r="E571" s="10">
        <v>6</v>
      </c>
      <c r="F571" s="7" t="s">
        <v>700</v>
      </c>
      <c r="G571" s="10">
        <v>29</v>
      </c>
      <c r="H571" s="7" t="s">
        <v>81</v>
      </c>
      <c r="I571" s="7" t="s">
        <v>23</v>
      </c>
      <c r="J571" s="11">
        <v>0</v>
      </c>
      <c r="K571" s="7" t="s">
        <v>81</v>
      </c>
      <c r="L571" s="7" t="s">
        <v>82</v>
      </c>
      <c r="M571" s="7" t="s">
        <v>701</v>
      </c>
      <c r="N571" s="7" t="s">
        <v>77</v>
      </c>
      <c r="O571" s="7" t="s">
        <v>28</v>
      </c>
      <c r="P571" s="7" t="s">
        <v>84</v>
      </c>
      <c r="Q571" s="7" t="s">
        <v>710</v>
      </c>
      <c r="R571" s="7" t="s">
        <v>53</v>
      </c>
      <c r="S571" s="7" t="s">
        <v>78</v>
      </c>
      <c r="T571">
        <v>1</v>
      </c>
      <c r="U571">
        <f t="shared" si="16"/>
        <v>40</v>
      </c>
      <c r="V571">
        <f t="shared" si="17"/>
        <v>10</v>
      </c>
    </row>
    <row r="572" spans="1:22" ht="48" customHeight="1" x14ac:dyDescent="0.2">
      <c r="A572" s="2" t="s">
        <v>670</v>
      </c>
      <c r="B572" s="2" t="s">
        <v>671</v>
      </c>
      <c r="C572" s="3">
        <v>45567</v>
      </c>
      <c r="D572" s="4">
        <v>45567.782488425924</v>
      </c>
      <c r="E572" s="5">
        <v>0</v>
      </c>
      <c r="F572" s="2" t="s">
        <v>697</v>
      </c>
      <c r="G572" s="5">
        <v>15</v>
      </c>
      <c r="H572" s="2" t="s">
        <v>81</v>
      </c>
      <c r="I572" s="2" t="s">
        <v>23</v>
      </c>
      <c r="J572" s="6">
        <v>0</v>
      </c>
      <c r="K572" s="2" t="s">
        <v>81</v>
      </c>
      <c r="L572" s="2" t="s">
        <v>82</v>
      </c>
      <c r="M572" s="2" t="s">
        <v>703</v>
      </c>
      <c r="N572" s="2" t="s">
        <v>77</v>
      </c>
      <c r="O572" s="2" t="s">
        <v>28</v>
      </c>
      <c r="P572" s="2" t="s">
        <v>84</v>
      </c>
      <c r="Q572" s="2" t="s">
        <v>711</v>
      </c>
      <c r="R572" s="2" t="s">
        <v>31</v>
      </c>
      <c r="S572" s="2" t="s">
        <v>78</v>
      </c>
      <c r="T572">
        <v>1</v>
      </c>
      <c r="U572">
        <f t="shared" si="16"/>
        <v>40</v>
      </c>
      <c r="V572">
        <f t="shared" si="17"/>
        <v>10</v>
      </c>
    </row>
    <row r="573" spans="1:22" ht="48" customHeight="1" x14ac:dyDescent="0.2">
      <c r="A573" s="7" t="s">
        <v>670</v>
      </c>
      <c r="B573" s="7" t="s">
        <v>671</v>
      </c>
      <c r="C573" s="8">
        <v>45567</v>
      </c>
      <c r="D573" s="9">
        <v>45567.70789351852</v>
      </c>
      <c r="E573" s="10">
        <v>0</v>
      </c>
      <c r="F573" s="7" t="s">
        <v>215</v>
      </c>
      <c r="G573" s="10">
        <v>36</v>
      </c>
      <c r="H573" s="7" t="s">
        <v>216</v>
      </c>
      <c r="I573" s="7" t="s">
        <v>23</v>
      </c>
      <c r="J573" s="11">
        <v>0</v>
      </c>
      <c r="K573" s="7" t="s">
        <v>217</v>
      </c>
      <c r="L573" s="7" t="s">
        <v>82</v>
      </c>
      <c r="M573" s="7" t="s">
        <v>218</v>
      </c>
      <c r="N573" s="7" t="s">
        <v>77</v>
      </c>
      <c r="O573" s="7" t="s">
        <v>28</v>
      </c>
      <c r="P573" s="7" t="s">
        <v>84</v>
      </c>
      <c r="Q573" s="7" t="s">
        <v>712</v>
      </c>
      <c r="R573" s="7" t="s">
        <v>57</v>
      </c>
      <c r="S573" s="7" t="s">
        <v>78</v>
      </c>
      <c r="T573">
        <v>1</v>
      </c>
      <c r="U573">
        <f t="shared" si="16"/>
        <v>40</v>
      </c>
      <c r="V573">
        <f t="shared" si="17"/>
        <v>10</v>
      </c>
    </row>
    <row r="574" spans="1:22" ht="48" customHeight="1" x14ac:dyDescent="0.2">
      <c r="A574" s="7" t="s">
        <v>670</v>
      </c>
      <c r="B574" s="7" t="s">
        <v>671</v>
      </c>
      <c r="C574" s="8">
        <v>45567</v>
      </c>
      <c r="D574" s="9">
        <v>45567.572696759256</v>
      </c>
      <c r="E574" s="10">
        <v>0</v>
      </c>
      <c r="F574" s="7" t="s">
        <v>215</v>
      </c>
      <c r="G574" s="10">
        <v>36</v>
      </c>
      <c r="H574" s="7" t="s">
        <v>216</v>
      </c>
      <c r="I574" s="7" t="s">
        <v>23</v>
      </c>
      <c r="J574" s="11">
        <v>0</v>
      </c>
      <c r="K574" s="7" t="s">
        <v>217</v>
      </c>
      <c r="L574" s="7" t="s">
        <v>82</v>
      </c>
      <c r="M574" s="7" t="s">
        <v>218</v>
      </c>
      <c r="N574" s="7" t="s">
        <v>77</v>
      </c>
      <c r="O574" s="7" t="s">
        <v>28</v>
      </c>
      <c r="P574" s="7" t="s">
        <v>84</v>
      </c>
      <c r="Q574" s="7" t="s">
        <v>713</v>
      </c>
      <c r="R574" s="7" t="s">
        <v>57</v>
      </c>
      <c r="S574" s="7" t="s">
        <v>78</v>
      </c>
      <c r="T574">
        <v>1</v>
      </c>
      <c r="U574">
        <f t="shared" si="16"/>
        <v>40</v>
      </c>
      <c r="V574">
        <f t="shared" si="17"/>
        <v>10</v>
      </c>
    </row>
    <row r="575" spans="1:22" ht="36.75" customHeight="1" x14ac:dyDescent="0.2">
      <c r="A575" s="2" t="s">
        <v>670</v>
      </c>
      <c r="B575" s="2" t="s">
        <v>671</v>
      </c>
      <c r="C575" s="3">
        <v>45567</v>
      </c>
      <c r="D575" s="4">
        <v>45567.571979166663</v>
      </c>
      <c r="E575" s="5">
        <v>0</v>
      </c>
      <c r="F575" s="2" t="s">
        <v>50</v>
      </c>
      <c r="G575" s="5">
        <v>30</v>
      </c>
      <c r="H575" s="2" t="s">
        <v>54</v>
      </c>
      <c r="I575" s="2" t="s">
        <v>23</v>
      </c>
      <c r="J575" s="6">
        <v>0</v>
      </c>
      <c r="K575" s="2" t="s">
        <v>54</v>
      </c>
      <c r="L575" s="2" t="s">
        <v>25</v>
      </c>
      <c r="M575" s="2" t="s">
        <v>55</v>
      </c>
      <c r="N575" s="2" t="s">
        <v>77</v>
      </c>
      <c r="O575" s="2" t="s">
        <v>28</v>
      </c>
      <c r="P575" s="2" t="s">
        <v>29</v>
      </c>
      <c r="Q575" s="2" t="s">
        <v>714</v>
      </c>
      <c r="R575" s="2" t="s">
        <v>57</v>
      </c>
      <c r="S575" s="2" t="s">
        <v>78</v>
      </c>
      <c r="T575">
        <v>1</v>
      </c>
      <c r="U575">
        <f t="shared" si="16"/>
        <v>40</v>
      </c>
      <c r="V575">
        <f t="shared" si="17"/>
        <v>10</v>
      </c>
    </row>
    <row r="576" spans="1:22" ht="48" customHeight="1" x14ac:dyDescent="0.2">
      <c r="A576" s="7" t="s">
        <v>670</v>
      </c>
      <c r="B576" s="7" t="s">
        <v>671</v>
      </c>
      <c r="C576" s="8">
        <v>45567</v>
      </c>
      <c r="D576" s="9">
        <v>45567.49318287037</v>
      </c>
      <c r="E576" s="10">
        <v>0</v>
      </c>
      <c r="F576" s="7" t="s">
        <v>215</v>
      </c>
      <c r="G576" s="10">
        <v>36</v>
      </c>
      <c r="H576" s="7" t="s">
        <v>216</v>
      </c>
      <c r="I576" s="7" t="s">
        <v>23</v>
      </c>
      <c r="J576" s="11">
        <v>0</v>
      </c>
      <c r="K576" s="7" t="s">
        <v>217</v>
      </c>
      <c r="L576" s="7" t="s">
        <v>82</v>
      </c>
      <c r="M576" s="7" t="s">
        <v>218</v>
      </c>
      <c r="N576" s="7" t="s">
        <v>77</v>
      </c>
      <c r="O576" s="7" t="s">
        <v>28</v>
      </c>
      <c r="P576" s="7" t="s">
        <v>84</v>
      </c>
      <c r="Q576" s="7" t="s">
        <v>715</v>
      </c>
      <c r="R576" s="7" t="s">
        <v>57</v>
      </c>
      <c r="S576" s="7" t="s">
        <v>78</v>
      </c>
      <c r="T576">
        <v>1</v>
      </c>
      <c r="U576">
        <f t="shared" si="16"/>
        <v>40</v>
      </c>
      <c r="V576">
        <f t="shared" si="17"/>
        <v>10</v>
      </c>
    </row>
    <row r="577" spans="1:22" ht="36.75" customHeight="1" x14ac:dyDescent="0.2">
      <c r="A577" s="2" t="s">
        <v>670</v>
      </c>
      <c r="B577" s="2" t="s">
        <v>671</v>
      </c>
      <c r="C577" s="3">
        <v>45567</v>
      </c>
      <c r="D577" s="4">
        <v>45567.483715277776</v>
      </c>
      <c r="E577" s="5">
        <v>0</v>
      </c>
      <c r="F577" s="2" t="s">
        <v>50</v>
      </c>
      <c r="G577" s="5">
        <v>30</v>
      </c>
      <c r="H577" s="2" t="s">
        <v>54</v>
      </c>
      <c r="I577" s="2" t="s">
        <v>23</v>
      </c>
      <c r="J577" s="6">
        <v>0</v>
      </c>
      <c r="K577" s="2" t="s">
        <v>54</v>
      </c>
      <c r="L577" s="2" t="s">
        <v>25</v>
      </c>
      <c r="M577" s="2" t="s">
        <v>55</v>
      </c>
      <c r="N577" s="2" t="s">
        <v>77</v>
      </c>
      <c r="O577" s="2" t="s">
        <v>28</v>
      </c>
      <c r="P577" s="2" t="s">
        <v>29</v>
      </c>
      <c r="Q577" s="2" t="s">
        <v>716</v>
      </c>
      <c r="R577" s="2" t="s">
        <v>57</v>
      </c>
      <c r="S577" s="2" t="s">
        <v>78</v>
      </c>
      <c r="T577">
        <v>1</v>
      </c>
      <c r="U577">
        <f t="shared" si="16"/>
        <v>40</v>
      </c>
      <c r="V577">
        <f t="shared" si="17"/>
        <v>10</v>
      </c>
    </row>
    <row r="578" spans="1:22" ht="48" customHeight="1" x14ac:dyDescent="0.2">
      <c r="A578" s="2" t="s">
        <v>670</v>
      </c>
      <c r="B578" s="2" t="s">
        <v>671</v>
      </c>
      <c r="C578" s="3">
        <v>45567</v>
      </c>
      <c r="D578" s="4">
        <v>45567.329976851848</v>
      </c>
      <c r="E578" s="5">
        <v>0</v>
      </c>
      <c r="F578" s="2" t="s">
        <v>215</v>
      </c>
      <c r="G578" s="5">
        <v>36</v>
      </c>
      <c r="H578" s="2" t="s">
        <v>216</v>
      </c>
      <c r="I578" s="2" t="s">
        <v>23</v>
      </c>
      <c r="J578" s="6">
        <v>0</v>
      </c>
      <c r="K578" s="2" t="s">
        <v>217</v>
      </c>
      <c r="L578" s="2" t="s">
        <v>82</v>
      </c>
      <c r="M578" s="2" t="s">
        <v>218</v>
      </c>
      <c r="N578" s="2" t="s">
        <v>77</v>
      </c>
      <c r="O578" s="2" t="s">
        <v>28</v>
      </c>
      <c r="P578" s="2" t="s">
        <v>84</v>
      </c>
      <c r="Q578" s="2" t="s">
        <v>717</v>
      </c>
      <c r="R578" s="2" t="s">
        <v>57</v>
      </c>
      <c r="S578" s="2" t="s">
        <v>78</v>
      </c>
      <c r="T578">
        <v>1</v>
      </c>
      <c r="U578">
        <f t="shared" si="16"/>
        <v>40</v>
      </c>
      <c r="V578">
        <f t="shared" si="17"/>
        <v>10</v>
      </c>
    </row>
    <row r="579" spans="1:22" ht="48" customHeight="1" x14ac:dyDescent="0.2">
      <c r="A579" s="7" t="s">
        <v>670</v>
      </c>
      <c r="B579" s="7" t="s">
        <v>671</v>
      </c>
      <c r="C579" s="8">
        <v>45567</v>
      </c>
      <c r="D579" s="9">
        <v>45567.299768518518</v>
      </c>
      <c r="E579" s="10">
        <v>1</v>
      </c>
      <c r="F579" s="7" t="s">
        <v>229</v>
      </c>
      <c r="G579" s="10">
        <v>36</v>
      </c>
      <c r="H579" s="7" t="s">
        <v>216</v>
      </c>
      <c r="I579" s="7" t="s">
        <v>23</v>
      </c>
      <c r="J579" s="11">
        <v>0</v>
      </c>
      <c r="K579" s="7" t="s">
        <v>217</v>
      </c>
      <c r="L579" s="7" t="s">
        <v>82</v>
      </c>
      <c r="M579" s="7" t="s">
        <v>218</v>
      </c>
      <c r="N579" s="7" t="s">
        <v>77</v>
      </c>
      <c r="O579" s="7" t="s">
        <v>28</v>
      </c>
      <c r="P579" s="7" t="s">
        <v>84</v>
      </c>
      <c r="Q579" s="7" t="s">
        <v>718</v>
      </c>
      <c r="R579" s="7" t="s">
        <v>57</v>
      </c>
      <c r="S579" s="7" t="s">
        <v>78</v>
      </c>
      <c r="T579">
        <v>1</v>
      </c>
      <c r="U579">
        <f t="shared" ref="U579:U642" si="18">WEEKNUM(C579)</f>
        <v>40</v>
      </c>
      <c r="V579">
        <f t="shared" ref="V579:V642" si="19">MONTH(C579)</f>
        <v>10</v>
      </c>
    </row>
    <row r="580" spans="1:22" ht="36.75" customHeight="1" x14ac:dyDescent="0.2">
      <c r="A580" s="2" t="s">
        <v>670</v>
      </c>
      <c r="B580" s="2" t="s">
        <v>671</v>
      </c>
      <c r="C580" s="3">
        <v>45567</v>
      </c>
      <c r="D580" s="4">
        <v>45567.278738425921</v>
      </c>
      <c r="E580" s="5">
        <v>0</v>
      </c>
      <c r="F580" s="2" t="s">
        <v>50</v>
      </c>
      <c r="G580" s="5">
        <v>30</v>
      </c>
      <c r="H580" s="2" t="s">
        <v>54</v>
      </c>
      <c r="I580" s="2" t="s">
        <v>23</v>
      </c>
      <c r="J580" s="6">
        <v>0</v>
      </c>
      <c r="K580" s="2" t="s">
        <v>54</v>
      </c>
      <c r="L580" s="2" t="s">
        <v>25</v>
      </c>
      <c r="M580" s="2" t="s">
        <v>55</v>
      </c>
      <c r="N580" s="2" t="s">
        <v>77</v>
      </c>
      <c r="O580" s="2" t="s">
        <v>28</v>
      </c>
      <c r="P580" s="2" t="s">
        <v>29</v>
      </c>
      <c r="Q580" s="2" t="s">
        <v>719</v>
      </c>
      <c r="R580" s="2" t="s">
        <v>57</v>
      </c>
      <c r="S580" s="2" t="s">
        <v>78</v>
      </c>
      <c r="T580">
        <v>1</v>
      </c>
      <c r="U580">
        <f t="shared" si="18"/>
        <v>40</v>
      </c>
      <c r="V580">
        <f t="shared" si="19"/>
        <v>10</v>
      </c>
    </row>
    <row r="581" spans="1:22" ht="36.75" customHeight="1" x14ac:dyDescent="0.2">
      <c r="A581" s="7" t="s">
        <v>670</v>
      </c>
      <c r="B581" s="7" t="s">
        <v>671</v>
      </c>
      <c r="C581" s="8">
        <v>45566</v>
      </c>
      <c r="D581" s="9">
        <v>45566.95543981481</v>
      </c>
      <c r="E581" s="10">
        <v>0</v>
      </c>
      <c r="F581" s="7" t="s">
        <v>50</v>
      </c>
      <c r="G581" s="10">
        <v>30</v>
      </c>
      <c r="H581" s="7" t="s">
        <v>54</v>
      </c>
      <c r="I581" s="7" t="s">
        <v>23</v>
      </c>
      <c r="J581" s="11">
        <v>0</v>
      </c>
      <c r="K581" s="7" t="s">
        <v>54</v>
      </c>
      <c r="L581" s="7" t="s">
        <v>25</v>
      </c>
      <c r="M581" s="7" t="s">
        <v>55</v>
      </c>
      <c r="N581" s="7" t="s">
        <v>77</v>
      </c>
      <c r="O581" s="7" t="s">
        <v>28</v>
      </c>
      <c r="P581" s="7" t="s">
        <v>29</v>
      </c>
      <c r="Q581" s="7" t="s">
        <v>720</v>
      </c>
      <c r="R581" s="7" t="s">
        <v>57</v>
      </c>
      <c r="S581" s="7" t="s">
        <v>78</v>
      </c>
      <c r="T581">
        <v>1</v>
      </c>
      <c r="U581">
        <f t="shared" si="18"/>
        <v>40</v>
      </c>
      <c r="V581">
        <f t="shared" si="19"/>
        <v>10</v>
      </c>
    </row>
    <row r="582" spans="1:22" ht="48" customHeight="1" x14ac:dyDescent="0.2">
      <c r="A582" s="2" t="s">
        <v>670</v>
      </c>
      <c r="B582" s="2" t="s">
        <v>671</v>
      </c>
      <c r="C582" s="3">
        <v>45566</v>
      </c>
      <c r="D582" s="4">
        <v>45566.923159722217</v>
      </c>
      <c r="E582" s="5">
        <v>0</v>
      </c>
      <c r="F582" s="2" t="s">
        <v>697</v>
      </c>
      <c r="G582" s="5">
        <v>15</v>
      </c>
      <c r="H582" s="2" t="s">
        <v>81</v>
      </c>
      <c r="I582" s="2" t="s">
        <v>23</v>
      </c>
      <c r="J582" s="6">
        <v>0</v>
      </c>
      <c r="K582" s="2" t="s">
        <v>81</v>
      </c>
      <c r="L582" s="2" t="s">
        <v>82</v>
      </c>
      <c r="M582" s="2" t="s">
        <v>698</v>
      </c>
      <c r="N582" s="2" t="s">
        <v>77</v>
      </c>
      <c r="O582" s="2" t="s">
        <v>28</v>
      </c>
      <c r="P582" s="2" t="s">
        <v>84</v>
      </c>
      <c r="Q582" s="2" t="s">
        <v>721</v>
      </c>
      <c r="R582" s="2" t="s">
        <v>31</v>
      </c>
      <c r="S582" s="2" t="s">
        <v>78</v>
      </c>
      <c r="T582">
        <v>1</v>
      </c>
      <c r="U582">
        <f t="shared" si="18"/>
        <v>40</v>
      </c>
      <c r="V582">
        <f t="shared" si="19"/>
        <v>10</v>
      </c>
    </row>
    <row r="583" spans="1:22" ht="59.25" customHeight="1" x14ac:dyDescent="0.2">
      <c r="A583" s="7" t="s">
        <v>670</v>
      </c>
      <c r="B583" s="7" t="s">
        <v>671</v>
      </c>
      <c r="C583" s="8">
        <v>45566</v>
      </c>
      <c r="D583" s="9">
        <v>45566.922812500001</v>
      </c>
      <c r="E583" s="10">
        <v>1</v>
      </c>
      <c r="F583" s="7" t="s">
        <v>654</v>
      </c>
      <c r="G583" s="10">
        <v>29</v>
      </c>
      <c r="H583" s="7" t="s">
        <v>81</v>
      </c>
      <c r="I583" s="7" t="s">
        <v>23</v>
      </c>
      <c r="J583" s="11">
        <v>0</v>
      </c>
      <c r="K583" s="7" t="s">
        <v>81</v>
      </c>
      <c r="L583" s="7" t="s">
        <v>82</v>
      </c>
      <c r="M583" s="7" t="s">
        <v>701</v>
      </c>
      <c r="N583" s="7" t="s">
        <v>77</v>
      </c>
      <c r="O583" s="7" t="s">
        <v>28</v>
      </c>
      <c r="P583" s="7" t="s">
        <v>84</v>
      </c>
      <c r="Q583" s="7" t="s">
        <v>722</v>
      </c>
      <c r="R583" s="7" t="s">
        <v>53</v>
      </c>
      <c r="S583" s="7" t="s">
        <v>78</v>
      </c>
      <c r="T583">
        <v>1</v>
      </c>
      <c r="U583">
        <f t="shared" si="18"/>
        <v>40</v>
      </c>
      <c r="V583">
        <f t="shared" si="19"/>
        <v>10</v>
      </c>
    </row>
    <row r="584" spans="1:22" ht="48" customHeight="1" x14ac:dyDescent="0.2">
      <c r="A584" s="2" t="s">
        <v>670</v>
      </c>
      <c r="B584" s="2" t="s">
        <v>671</v>
      </c>
      <c r="C584" s="3">
        <v>45566</v>
      </c>
      <c r="D584" s="4">
        <v>45566.919224537036</v>
      </c>
      <c r="E584" s="5">
        <v>0</v>
      </c>
      <c r="F584" s="2" t="s">
        <v>697</v>
      </c>
      <c r="G584" s="5">
        <v>15</v>
      </c>
      <c r="H584" s="2" t="s">
        <v>81</v>
      </c>
      <c r="I584" s="2" t="s">
        <v>23</v>
      </c>
      <c r="J584" s="6">
        <v>0</v>
      </c>
      <c r="K584" s="2" t="s">
        <v>81</v>
      </c>
      <c r="L584" s="2" t="s">
        <v>82</v>
      </c>
      <c r="M584" s="2" t="s">
        <v>703</v>
      </c>
      <c r="N584" s="2" t="s">
        <v>77</v>
      </c>
      <c r="O584" s="2" t="s">
        <v>28</v>
      </c>
      <c r="P584" s="2" t="s">
        <v>84</v>
      </c>
      <c r="Q584" s="2" t="s">
        <v>723</v>
      </c>
      <c r="R584" s="2" t="s">
        <v>31</v>
      </c>
      <c r="S584" s="2" t="s">
        <v>78</v>
      </c>
      <c r="T584">
        <v>1</v>
      </c>
      <c r="U584">
        <f t="shared" si="18"/>
        <v>40</v>
      </c>
      <c r="V584">
        <f t="shared" si="19"/>
        <v>10</v>
      </c>
    </row>
    <row r="585" spans="1:22" ht="48" customHeight="1" x14ac:dyDescent="0.2">
      <c r="A585" s="7" t="s">
        <v>670</v>
      </c>
      <c r="B585" s="7" t="s">
        <v>671</v>
      </c>
      <c r="C585" s="8">
        <v>45566</v>
      </c>
      <c r="D585" s="9">
        <v>45566.868067129624</v>
      </c>
      <c r="E585" s="10">
        <v>0</v>
      </c>
      <c r="F585" s="7" t="s">
        <v>215</v>
      </c>
      <c r="G585" s="10">
        <v>36</v>
      </c>
      <c r="H585" s="7" t="s">
        <v>216</v>
      </c>
      <c r="I585" s="7" t="s">
        <v>23</v>
      </c>
      <c r="J585" s="11">
        <v>0</v>
      </c>
      <c r="K585" s="7" t="s">
        <v>217</v>
      </c>
      <c r="L585" s="7" t="s">
        <v>82</v>
      </c>
      <c r="M585" s="7" t="s">
        <v>218</v>
      </c>
      <c r="N585" s="7" t="s">
        <v>77</v>
      </c>
      <c r="O585" s="7" t="s">
        <v>28</v>
      </c>
      <c r="P585" s="7" t="s">
        <v>84</v>
      </c>
      <c r="Q585" s="7" t="s">
        <v>724</v>
      </c>
      <c r="R585" s="7" t="s">
        <v>57</v>
      </c>
      <c r="S585" s="7" t="s">
        <v>78</v>
      </c>
      <c r="T585">
        <v>1</v>
      </c>
      <c r="U585">
        <f t="shared" si="18"/>
        <v>40</v>
      </c>
      <c r="V585">
        <f t="shared" si="19"/>
        <v>10</v>
      </c>
    </row>
    <row r="586" spans="1:22" ht="48" customHeight="1" x14ac:dyDescent="0.2">
      <c r="A586" s="7" t="s">
        <v>670</v>
      </c>
      <c r="B586" s="7" t="s">
        <v>671</v>
      </c>
      <c r="C586" s="8">
        <v>45566</v>
      </c>
      <c r="D586" s="9">
        <v>45566.859895833331</v>
      </c>
      <c r="E586" s="10">
        <v>0</v>
      </c>
      <c r="F586" s="7" t="s">
        <v>215</v>
      </c>
      <c r="G586" s="10">
        <v>36</v>
      </c>
      <c r="H586" s="7" t="s">
        <v>216</v>
      </c>
      <c r="I586" s="7" t="s">
        <v>23</v>
      </c>
      <c r="J586" s="11">
        <v>0</v>
      </c>
      <c r="K586" s="7" t="s">
        <v>217</v>
      </c>
      <c r="L586" s="7" t="s">
        <v>82</v>
      </c>
      <c r="M586" s="7" t="s">
        <v>218</v>
      </c>
      <c r="N586" s="7" t="s">
        <v>77</v>
      </c>
      <c r="O586" s="7" t="s">
        <v>28</v>
      </c>
      <c r="P586" s="7" t="s">
        <v>84</v>
      </c>
      <c r="Q586" s="7" t="s">
        <v>725</v>
      </c>
      <c r="R586" s="7" t="s">
        <v>57</v>
      </c>
      <c r="S586" s="7" t="s">
        <v>78</v>
      </c>
      <c r="T586">
        <v>1</v>
      </c>
      <c r="U586">
        <f t="shared" si="18"/>
        <v>40</v>
      </c>
      <c r="V586">
        <f t="shared" si="19"/>
        <v>10</v>
      </c>
    </row>
    <row r="587" spans="1:22" ht="48" customHeight="1" x14ac:dyDescent="0.2">
      <c r="A587" s="2" t="s">
        <v>670</v>
      </c>
      <c r="B587" s="2" t="s">
        <v>671</v>
      </c>
      <c r="C587" s="3">
        <v>45566</v>
      </c>
      <c r="D587" s="4">
        <v>45566.778009259258</v>
      </c>
      <c r="E587" s="5">
        <v>0</v>
      </c>
      <c r="F587" s="2" t="s">
        <v>697</v>
      </c>
      <c r="G587" s="5">
        <v>15</v>
      </c>
      <c r="H587" s="2" t="s">
        <v>81</v>
      </c>
      <c r="I587" s="2" t="s">
        <v>23</v>
      </c>
      <c r="J587" s="6">
        <v>0</v>
      </c>
      <c r="K587" s="2" t="s">
        <v>81</v>
      </c>
      <c r="L587" s="2" t="s">
        <v>82</v>
      </c>
      <c r="M587" s="2" t="s">
        <v>698</v>
      </c>
      <c r="N587" s="2" t="s">
        <v>77</v>
      </c>
      <c r="O587" s="2" t="s">
        <v>28</v>
      </c>
      <c r="P587" s="2" t="s">
        <v>84</v>
      </c>
      <c r="Q587" s="2" t="s">
        <v>726</v>
      </c>
      <c r="R587" s="2" t="s">
        <v>31</v>
      </c>
      <c r="S587" s="2" t="s">
        <v>78</v>
      </c>
      <c r="T587">
        <v>1</v>
      </c>
      <c r="U587">
        <f t="shared" si="18"/>
        <v>40</v>
      </c>
      <c r="V587">
        <f t="shared" si="19"/>
        <v>10</v>
      </c>
    </row>
    <row r="588" spans="1:22" ht="59.25" customHeight="1" x14ac:dyDescent="0.2">
      <c r="A588" s="7" t="s">
        <v>670</v>
      </c>
      <c r="B588" s="7" t="s">
        <v>671</v>
      </c>
      <c r="C588" s="8">
        <v>45566</v>
      </c>
      <c r="D588" s="9">
        <v>45566.777662037035</v>
      </c>
      <c r="E588" s="10">
        <v>1</v>
      </c>
      <c r="F588" s="7" t="s">
        <v>654</v>
      </c>
      <c r="G588" s="10">
        <v>29</v>
      </c>
      <c r="H588" s="7" t="s">
        <v>81</v>
      </c>
      <c r="I588" s="7" t="s">
        <v>23</v>
      </c>
      <c r="J588" s="11">
        <v>0</v>
      </c>
      <c r="K588" s="7" t="s">
        <v>81</v>
      </c>
      <c r="L588" s="7" t="s">
        <v>82</v>
      </c>
      <c r="M588" s="7" t="s">
        <v>701</v>
      </c>
      <c r="N588" s="7" t="s">
        <v>77</v>
      </c>
      <c r="O588" s="7" t="s">
        <v>28</v>
      </c>
      <c r="P588" s="7" t="s">
        <v>84</v>
      </c>
      <c r="Q588" s="7" t="s">
        <v>727</v>
      </c>
      <c r="R588" s="7" t="s">
        <v>53</v>
      </c>
      <c r="S588" s="7" t="s">
        <v>78</v>
      </c>
      <c r="T588">
        <v>1</v>
      </c>
      <c r="U588">
        <f t="shared" si="18"/>
        <v>40</v>
      </c>
      <c r="V588">
        <f t="shared" si="19"/>
        <v>10</v>
      </c>
    </row>
    <row r="589" spans="1:22" ht="48" customHeight="1" x14ac:dyDescent="0.2">
      <c r="A589" s="2" t="s">
        <v>670</v>
      </c>
      <c r="B589" s="2" t="s">
        <v>671</v>
      </c>
      <c r="C589" s="3">
        <v>45566</v>
      </c>
      <c r="D589" s="4">
        <v>45566.774085648147</v>
      </c>
      <c r="E589" s="5">
        <v>0</v>
      </c>
      <c r="F589" s="2" t="s">
        <v>697</v>
      </c>
      <c r="G589" s="5">
        <v>15</v>
      </c>
      <c r="H589" s="2" t="s">
        <v>81</v>
      </c>
      <c r="I589" s="2" t="s">
        <v>23</v>
      </c>
      <c r="J589" s="6">
        <v>0</v>
      </c>
      <c r="K589" s="2" t="s">
        <v>81</v>
      </c>
      <c r="L589" s="2" t="s">
        <v>82</v>
      </c>
      <c r="M589" s="2" t="s">
        <v>703</v>
      </c>
      <c r="N589" s="2" t="s">
        <v>77</v>
      </c>
      <c r="O589" s="2" t="s">
        <v>28</v>
      </c>
      <c r="P589" s="2" t="s">
        <v>84</v>
      </c>
      <c r="Q589" s="2" t="s">
        <v>728</v>
      </c>
      <c r="R589" s="2" t="s">
        <v>31</v>
      </c>
      <c r="S589" s="2" t="s">
        <v>78</v>
      </c>
      <c r="T589">
        <v>1</v>
      </c>
      <c r="U589">
        <f t="shared" si="18"/>
        <v>40</v>
      </c>
      <c r="V589">
        <f t="shared" si="19"/>
        <v>10</v>
      </c>
    </row>
    <row r="590" spans="1:22" ht="48" customHeight="1" x14ac:dyDescent="0.2">
      <c r="A590" s="7" t="s">
        <v>670</v>
      </c>
      <c r="B590" s="7" t="s">
        <v>671</v>
      </c>
      <c r="C590" s="8">
        <v>45566</v>
      </c>
      <c r="D590" s="9">
        <v>45566.708252314813</v>
      </c>
      <c r="E590" s="10">
        <v>0</v>
      </c>
      <c r="F590" s="7" t="s">
        <v>215</v>
      </c>
      <c r="G590" s="10">
        <v>36</v>
      </c>
      <c r="H590" s="7" t="s">
        <v>216</v>
      </c>
      <c r="I590" s="7" t="s">
        <v>23</v>
      </c>
      <c r="J590" s="11">
        <v>0</v>
      </c>
      <c r="K590" s="7" t="s">
        <v>217</v>
      </c>
      <c r="L590" s="7" t="s">
        <v>82</v>
      </c>
      <c r="M590" s="7" t="s">
        <v>218</v>
      </c>
      <c r="N590" s="7" t="s">
        <v>77</v>
      </c>
      <c r="O590" s="7" t="s">
        <v>28</v>
      </c>
      <c r="P590" s="7" t="s">
        <v>84</v>
      </c>
      <c r="Q590" s="7" t="s">
        <v>729</v>
      </c>
      <c r="R590" s="7" t="s">
        <v>57</v>
      </c>
      <c r="S590" s="7" t="s">
        <v>78</v>
      </c>
      <c r="T590">
        <v>1</v>
      </c>
      <c r="U590">
        <f t="shared" si="18"/>
        <v>40</v>
      </c>
      <c r="V590">
        <f t="shared" si="19"/>
        <v>10</v>
      </c>
    </row>
    <row r="591" spans="1:22" ht="48" customHeight="1" x14ac:dyDescent="0.2">
      <c r="A591" s="7" t="s">
        <v>670</v>
      </c>
      <c r="B591" s="7" t="s">
        <v>671</v>
      </c>
      <c r="C591" s="8">
        <v>45566</v>
      </c>
      <c r="D591" s="9">
        <v>45566.57068287037</v>
      </c>
      <c r="E591" s="10">
        <v>0</v>
      </c>
      <c r="F591" s="7" t="s">
        <v>215</v>
      </c>
      <c r="G591" s="10">
        <v>36</v>
      </c>
      <c r="H591" s="7" t="s">
        <v>216</v>
      </c>
      <c r="I591" s="7" t="s">
        <v>23</v>
      </c>
      <c r="J591" s="11">
        <v>0</v>
      </c>
      <c r="K591" s="7" t="s">
        <v>217</v>
      </c>
      <c r="L591" s="7" t="s">
        <v>82</v>
      </c>
      <c r="M591" s="7" t="s">
        <v>218</v>
      </c>
      <c r="N591" s="7" t="s">
        <v>77</v>
      </c>
      <c r="O591" s="7" t="s">
        <v>28</v>
      </c>
      <c r="P591" s="7" t="s">
        <v>84</v>
      </c>
      <c r="Q591" s="7" t="s">
        <v>730</v>
      </c>
      <c r="R591" s="7" t="s">
        <v>57</v>
      </c>
      <c r="S591" s="7" t="s">
        <v>78</v>
      </c>
      <c r="T591">
        <v>1</v>
      </c>
      <c r="U591">
        <f t="shared" si="18"/>
        <v>40</v>
      </c>
      <c r="V591">
        <f t="shared" si="19"/>
        <v>10</v>
      </c>
    </row>
    <row r="592" spans="1:22" ht="48" customHeight="1" x14ac:dyDescent="0.2">
      <c r="A592" s="2" t="s">
        <v>670</v>
      </c>
      <c r="B592" s="2" t="s">
        <v>671</v>
      </c>
      <c r="C592" s="3">
        <v>45566</v>
      </c>
      <c r="D592" s="4">
        <v>45566.527974537035</v>
      </c>
      <c r="E592" s="5">
        <v>0</v>
      </c>
      <c r="F592" s="2" t="s">
        <v>50</v>
      </c>
      <c r="G592" s="5">
        <v>30</v>
      </c>
      <c r="H592" s="2" t="s">
        <v>54</v>
      </c>
      <c r="I592" s="2" t="s">
        <v>23</v>
      </c>
      <c r="J592" s="6">
        <v>0</v>
      </c>
      <c r="K592" s="2" t="s">
        <v>54</v>
      </c>
      <c r="L592" s="2" t="s">
        <v>25</v>
      </c>
      <c r="M592" s="2" t="s">
        <v>55</v>
      </c>
      <c r="N592" s="2" t="s">
        <v>77</v>
      </c>
      <c r="O592" s="2" t="s">
        <v>28</v>
      </c>
      <c r="P592" s="2" t="s">
        <v>29</v>
      </c>
      <c r="Q592" s="2" t="s">
        <v>731</v>
      </c>
      <c r="R592" s="2" t="s">
        <v>57</v>
      </c>
      <c r="S592" s="2" t="s">
        <v>78</v>
      </c>
      <c r="T592">
        <v>1</v>
      </c>
      <c r="U592">
        <f t="shared" si="18"/>
        <v>40</v>
      </c>
      <c r="V592">
        <f t="shared" si="19"/>
        <v>10</v>
      </c>
    </row>
    <row r="593" spans="1:22" ht="48" customHeight="1" x14ac:dyDescent="0.2">
      <c r="A593" s="7" t="s">
        <v>670</v>
      </c>
      <c r="B593" s="7" t="s">
        <v>671</v>
      </c>
      <c r="C593" s="8">
        <v>45566</v>
      </c>
      <c r="D593" s="9">
        <v>45566.49219907407</v>
      </c>
      <c r="E593" s="10">
        <v>0</v>
      </c>
      <c r="F593" s="7" t="s">
        <v>215</v>
      </c>
      <c r="G593" s="10">
        <v>36</v>
      </c>
      <c r="H593" s="7" t="s">
        <v>216</v>
      </c>
      <c r="I593" s="7" t="s">
        <v>23</v>
      </c>
      <c r="J593" s="11">
        <v>0</v>
      </c>
      <c r="K593" s="7" t="s">
        <v>217</v>
      </c>
      <c r="L593" s="7" t="s">
        <v>82</v>
      </c>
      <c r="M593" s="7" t="s">
        <v>218</v>
      </c>
      <c r="N593" s="7" t="s">
        <v>77</v>
      </c>
      <c r="O593" s="7" t="s">
        <v>28</v>
      </c>
      <c r="P593" s="7" t="s">
        <v>84</v>
      </c>
      <c r="Q593" s="7" t="s">
        <v>732</v>
      </c>
      <c r="R593" s="7" t="s">
        <v>57</v>
      </c>
      <c r="S593" s="7" t="s">
        <v>78</v>
      </c>
      <c r="T593">
        <v>1</v>
      </c>
      <c r="U593">
        <f t="shared" si="18"/>
        <v>40</v>
      </c>
      <c r="V593">
        <f t="shared" si="19"/>
        <v>10</v>
      </c>
    </row>
    <row r="594" spans="1:22" ht="48" customHeight="1" x14ac:dyDescent="0.2">
      <c r="A594" s="7" t="s">
        <v>670</v>
      </c>
      <c r="B594" s="7" t="s">
        <v>671</v>
      </c>
      <c r="C594" s="8">
        <v>45566</v>
      </c>
      <c r="D594" s="9">
        <v>45566.477418981478</v>
      </c>
      <c r="E594" s="10">
        <v>0</v>
      </c>
      <c r="F594" s="7" t="s">
        <v>215</v>
      </c>
      <c r="G594" s="10">
        <v>36</v>
      </c>
      <c r="H594" s="7" t="s">
        <v>216</v>
      </c>
      <c r="I594" s="7" t="s">
        <v>23</v>
      </c>
      <c r="J594" s="11">
        <v>0</v>
      </c>
      <c r="K594" s="7" t="s">
        <v>217</v>
      </c>
      <c r="L594" s="7" t="s">
        <v>82</v>
      </c>
      <c r="M594" s="7" t="s">
        <v>218</v>
      </c>
      <c r="N594" s="7" t="s">
        <v>77</v>
      </c>
      <c r="O594" s="7" t="s">
        <v>28</v>
      </c>
      <c r="P594" s="7" t="s">
        <v>84</v>
      </c>
      <c r="Q594" s="7" t="s">
        <v>733</v>
      </c>
      <c r="R594" s="7" t="s">
        <v>57</v>
      </c>
      <c r="S594" s="7" t="s">
        <v>78</v>
      </c>
      <c r="T594">
        <v>1</v>
      </c>
      <c r="U594">
        <f t="shared" si="18"/>
        <v>40</v>
      </c>
      <c r="V594">
        <f t="shared" si="19"/>
        <v>10</v>
      </c>
    </row>
    <row r="595" spans="1:22" ht="48" customHeight="1" x14ac:dyDescent="0.2">
      <c r="A595" s="2" t="s">
        <v>670</v>
      </c>
      <c r="B595" s="2" t="s">
        <v>671</v>
      </c>
      <c r="C595" s="3">
        <v>45566</v>
      </c>
      <c r="D595" s="4">
        <v>45566.329039351847</v>
      </c>
      <c r="E595" s="5">
        <v>0</v>
      </c>
      <c r="F595" s="2" t="s">
        <v>215</v>
      </c>
      <c r="G595" s="5">
        <v>36</v>
      </c>
      <c r="H595" s="2" t="s">
        <v>216</v>
      </c>
      <c r="I595" s="2" t="s">
        <v>23</v>
      </c>
      <c r="J595" s="6">
        <v>0</v>
      </c>
      <c r="K595" s="2" t="s">
        <v>217</v>
      </c>
      <c r="L595" s="2" t="s">
        <v>82</v>
      </c>
      <c r="M595" s="2" t="s">
        <v>218</v>
      </c>
      <c r="N595" s="2" t="s">
        <v>77</v>
      </c>
      <c r="O595" s="2" t="s">
        <v>28</v>
      </c>
      <c r="P595" s="2" t="s">
        <v>84</v>
      </c>
      <c r="Q595" s="2" t="s">
        <v>734</v>
      </c>
      <c r="R595" s="2" t="s">
        <v>57</v>
      </c>
      <c r="S595" s="2" t="s">
        <v>78</v>
      </c>
      <c r="T595">
        <v>1</v>
      </c>
      <c r="U595">
        <f t="shared" si="18"/>
        <v>40</v>
      </c>
      <c r="V595">
        <f t="shared" si="19"/>
        <v>10</v>
      </c>
    </row>
    <row r="596" spans="1:22" ht="36.75" customHeight="1" x14ac:dyDescent="0.2">
      <c r="A596" s="2" t="s">
        <v>670</v>
      </c>
      <c r="B596" s="2" t="s">
        <v>671</v>
      </c>
      <c r="C596" s="3">
        <v>45565</v>
      </c>
      <c r="D596" s="4">
        <v>45565.966863425921</v>
      </c>
      <c r="E596" s="5">
        <v>0</v>
      </c>
      <c r="F596" s="2" t="s">
        <v>80</v>
      </c>
      <c r="G596" s="5">
        <v>32</v>
      </c>
      <c r="H596" s="2" t="s">
        <v>81</v>
      </c>
      <c r="I596" s="2" t="s">
        <v>23</v>
      </c>
      <c r="J596" s="6">
        <v>0</v>
      </c>
      <c r="K596" s="2" t="s">
        <v>81</v>
      </c>
      <c r="L596" s="2" t="s">
        <v>82</v>
      </c>
      <c r="M596" s="2" t="s">
        <v>83</v>
      </c>
      <c r="N596" s="2" t="s">
        <v>77</v>
      </c>
      <c r="O596" s="2" t="s">
        <v>28</v>
      </c>
      <c r="P596" s="2" t="s">
        <v>84</v>
      </c>
      <c r="Q596" s="2" t="s">
        <v>735</v>
      </c>
      <c r="R596" s="2" t="s">
        <v>57</v>
      </c>
      <c r="S596" s="2" t="s">
        <v>78</v>
      </c>
      <c r="T596">
        <v>1</v>
      </c>
      <c r="U596">
        <f t="shared" si="18"/>
        <v>40</v>
      </c>
      <c r="V596">
        <f t="shared" si="19"/>
        <v>9</v>
      </c>
    </row>
    <row r="597" spans="1:22" ht="48" customHeight="1" x14ac:dyDescent="0.2">
      <c r="A597" s="2" t="s">
        <v>670</v>
      </c>
      <c r="B597" s="2" t="s">
        <v>671</v>
      </c>
      <c r="C597" s="3">
        <v>45565</v>
      </c>
      <c r="D597" s="4">
        <v>45565.92833333333</v>
      </c>
      <c r="E597" s="5">
        <v>0</v>
      </c>
      <c r="F597" s="2" t="s">
        <v>697</v>
      </c>
      <c r="G597" s="5">
        <v>15</v>
      </c>
      <c r="H597" s="2" t="s">
        <v>81</v>
      </c>
      <c r="I597" s="2" t="s">
        <v>23</v>
      </c>
      <c r="J597" s="6">
        <v>0</v>
      </c>
      <c r="K597" s="2" t="s">
        <v>81</v>
      </c>
      <c r="L597" s="2" t="s">
        <v>82</v>
      </c>
      <c r="M597" s="2" t="s">
        <v>698</v>
      </c>
      <c r="N597" s="2" t="s">
        <v>77</v>
      </c>
      <c r="O597" s="2" t="s">
        <v>28</v>
      </c>
      <c r="P597" s="2" t="s">
        <v>84</v>
      </c>
      <c r="Q597" s="2" t="s">
        <v>736</v>
      </c>
      <c r="R597" s="2" t="s">
        <v>31</v>
      </c>
      <c r="S597" s="2" t="s">
        <v>78</v>
      </c>
      <c r="T597">
        <v>1</v>
      </c>
      <c r="U597">
        <f t="shared" si="18"/>
        <v>40</v>
      </c>
      <c r="V597">
        <f t="shared" si="19"/>
        <v>9</v>
      </c>
    </row>
    <row r="598" spans="1:22" ht="59.25" customHeight="1" x14ac:dyDescent="0.2">
      <c r="A598" s="7" t="s">
        <v>670</v>
      </c>
      <c r="B598" s="7" t="s">
        <v>671</v>
      </c>
      <c r="C598" s="8">
        <v>45565</v>
      </c>
      <c r="D598" s="9">
        <v>45565.927986111106</v>
      </c>
      <c r="E598" s="10">
        <v>1</v>
      </c>
      <c r="F598" s="7" t="s">
        <v>654</v>
      </c>
      <c r="G598" s="10">
        <v>29</v>
      </c>
      <c r="H598" s="7" t="s">
        <v>81</v>
      </c>
      <c r="I598" s="7" t="s">
        <v>23</v>
      </c>
      <c r="J598" s="11">
        <v>0</v>
      </c>
      <c r="K598" s="7" t="s">
        <v>81</v>
      </c>
      <c r="L598" s="7" t="s">
        <v>82</v>
      </c>
      <c r="M598" s="7" t="s">
        <v>701</v>
      </c>
      <c r="N598" s="7" t="s">
        <v>77</v>
      </c>
      <c r="O598" s="7" t="s">
        <v>28</v>
      </c>
      <c r="P598" s="7" t="s">
        <v>84</v>
      </c>
      <c r="Q598" s="7" t="s">
        <v>737</v>
      </c>
      <c r="R598" s="7" t="s">
        <v>53</v>
      </c>
      <c r="S598" s="7" t="s">
        <v>78</v>
      </c>
      <c r="T598">
        <v>1</v>
      </c>
      <c r="U598">
        <f t="shared" si="18"/>
        <v>40</v>
      </c>
      <c r="V598">
        <f t="shared" si="19"/>
        <v>9</v>
      </c>
    </row>
    <row r="599" spans="1:22" ht="48" customHeight="1" x14ac:dyDescent="0.2">
      <c r="A599" s="2" t="s">
        <v>670</v>
      </c>
      <c r="B599" s="2" t="s">
        <v>671</v>
      </c>
      <c r="C599" s="3">
        <v>45565</v>
      </c>
      <c r="D599" s="4">
        <v>45565.925856481481</v>
      </c>
      <c r="E599" s="5">
        <v>0</v>
      </c>
      <c r="F599" s="2" t="s">
        <v>697</v>
      </c>
      <c r="G599" s="5">
        <v>15</v>
      </c>
      <c r="H599" s="2" t="s">
        <v>81</v>
      </c>
      <c r="I599" s="2" t="s">
        <v>23</v>
      </c>
      <c r="J599" s="6">
        <v>0</v>
      </c>
      <c r="K599" s="2" t="s">
        <v>81</v>
      </c>
      <c r="L599" s="2" t="s">
        <v>82</v>
      </c>
      <c r="M599" s="2" t="s">
        <v>703</v>
      </c>
      <c r="N599" s="2" t="s">
        <v>77</v>
      </c>
      <c r="O599" s="2" t="s">
        <v>28</v>
      </c>
      <c r="P599" s="2" t="s">
        <v>84</v>
      </c>
      <c r="Q599" s="2" t="s">
        <v>738</v>
      </c>
      <c r="R599" s="2" t="s">
        <v>31</v>
      </c>
      <c r="S599" s="2" t="s">
        <v>78</v>
      </c>
      <c r="T599">
        <v>1</v>
      </c>
      <c r="U599">
        <f t="shared" si="18"/>
        <v>40</v>
      </c>
      <c r="V599">
        <f t="shared" si="19"/>
        <v>9</v>
      </c>
    </row>
    <row r="600" spans="1:22" ht="59.25" customHeight="1" x14ac:dyDescent="0.2">
      <c r="A600" s="7" t="s">
        <v>670</v>
      </c>
      <c r="B600" s="7" t="s">
        <v>671</v>
      </c>
      <c r="C600" s="8">
        <v>45565</v>
      </c>
      <c r="D600" s="9">
        <v>45565.867905092593</v>
      </c>
      <c r="E600" s="10">
        <v>1</v>
      </c>
      <c r="F600" s="7" t="s">
        <v>654</v>
      </c>
      <c r="G600" s="10">
        <v>29</v>
      </c>
      <c r="H600" s="7" t="s">
        <v>81</v>
      </c>
      <c r="I600" s="7" t="s">
        <v>23</v>
      </c>
      <c r="J600" s="11">
        <v>0</v>
      </c>
      <c r="K600" s="7" t="s">
        <v>81</v>
      </c>
      <c r="L600" s="7" t="s">
        <v>82</v>
      </c>
      <c r="M600" s="7" t="s">
        <v>701</v>
      </c>
      <c r="N600" s="7" t="s">
        <v>77</v>
      </c>
      <c r="O600" s="7" t="s">
        <v>28</v>
      </c>
      <c r="P600" s="7" t="s">
        <v>84</v>
      </c>
      <c r="Q600" s="7" t="s">
        <v>739</v>
      </c>
      <c r="R600" s="7" t="s">
        <v>53</v>
      </c>
      <c r="S600" s="7" t="s">
        <v>78</v>
      </c>
      <c r="T600">
        <v>1</v>
      </c>
      <c r="U600">
        <f t="shared" si="18"/>
        <v>40</v>
      </c>
      <c r="V600">
        <f t="shared" si="19"/>
        <v>9</v>
      </c>
    </row>
    <row r="601" spans="1:22" ht="48" customHeight="1" x14ac:dyDescent="0.2">
      <c r="A601" s="2" t="s">
        <v>670</v>
      </c>
      <c r="B601" s="2" t="s">
        <v>671</v>
      </c>
      <c r="C601" s="3">
        <v>45565</v>
      </c>
      <c r="D601" s="4">
        <v>45565.867280092592</v>
      </c>
      <c r="E601" s="5">
        <v>0</v>
      </c>
      <c r="F601" s="2" t="s">
        <v>215</v>
      </c>
      <c r="G601" s="5">
        <v>36</v>
      </c>
      <c r="H601" s="2" t="s">
        <v>216</v>
      </c>
      <c r="I601" s="2" t="s">
        <v>23</v>
      </c>
      <c r="J601" s="6">
        <v>0</v>
      </c>
      <c r="K601" s="2" t="s">
        <v>217</v>
      </c>
      <c r="L601" s="2" t="s">
        <v>82</v>
      </c>
      <c r="M601" s="2" t="s">
        <v>218</v>
      </c>
      <c r="N601" s="2" t="s">
        <v>77</v>
      </c>
      <c r="O601" s="2" t="s">
        <v>28</v>
      </c>
      <c r="P601" s="2" t="s">
        <v>84</v>
      </c>
      <c r="Q601" s="2" t="s">
        <v>740</v>
      </c>
      <c r="R601" s="2" t="s">
        <v>57</v>
      </c>
      <c r="S601" s="2" t="s">
        <v>78</v>
      </c>
      <c r="T601">
        <v>1</v>
      </c>
      <c r="U601">
        <f t="shared" si="18"/>
        <v>40</v>
      </c>
      <c r="V601">
        <f t="shared" si="19"/>
        <v>9</v>
      </c>
    </row>
    <row r="602" spans="1:22" ht="48" customHeight="1" x14ac:dyDescent="0.2">
      <c r="A602" s="2" t="s">
        <v>670</v>
      </c>
      <c r="B602" s="2" t="s">
        <v>671</v>
      </c>
      <c r="C602" s="3">
        <v>45565</v>
      </c>
      <c r="D602" s="4">
        <v>45565.852916666663</v>
      </c>
      <c r="E602" s="5">
        <v>0</v>
      </c>
      <c r="F602" s="2" t="s">
        <v>215</v>
      </c>
      <c r="G602" s="5">
        <v>36</v>
      </c>
      <c r="H602" s="2" t="s">
        <v>216</v>
      </c>
      <c r="I602" s="2" t="s">
        <v>23</v>
      </c>
      <c r="J602" s="6">
        <v>0</v>
      </c>
      <c r="K602" s="2" t="s">
        <v>217</v>
      </c>
      <c r="L602" s="2" t="s">
        <v>82</v>
      </c>
      <c r="M602" s="2" t="s">
        <v>218</v>
      </c>
      <c r="N602" s="2" t="s">
        <v>77</v>
      </c>
      <c r="O602" s="2" t="s">
        <v>28</v>
      </c>
      <c r="P602" s="2" t="s">
        <v>84</v>
      </c>
      <c r="Q602" s="2" t="s">
        <v>741</v>
      </c>
      <c r="R602" s="2" t="s">
        <v>57</v>
      </c>
      <c r="S602" s="2" t="s">
        <v>78</v>
      </c>
      <c r="T602">
        <v>1</v>
      </c>
      <c r="U602">
        <f t="shared" si="18"/>
        <v>40</v>
      </c>
      <c r="V602">
        <f t="shared" si="19"/>
        <v>9</v>
      </c>
    </row>
    <row r="603" spans="1:22" ht="48" customHeight="1" x14ac:dyDescent="0.2">
      <c r="A603" s="7" t="s">
        <v>670</v>
      </c>
      <c r="B603" s="7" t="s">
        <v>671</v>
      </c>
      <c r="C603" s="8">
        <v>45565</v>
      </c>
      <c r="D603" s="9">
        <v>45565.827696759261</v>
      </c>
      <c r="E603" s="10">
        <v>0</v>
      </c>
      <c r="F603" s="7" t="s">
        <v>80</v>
      </c>
      <c r="G603" s="10">
        <v>32</v>
      </c>
      <c r="H603" s="7" t="s">
        <v>81</v>
      </c>
      <c r="I603" s="7" t="s">
        <v>23</v>
      </c>
      <c r="J603" s="11">
        <v>0</v>
      </c>
      <c r="K603" s="7" t="s">
        <v>81</v>
      </c>
      <c r="L603" s="7" t="s">
        <v>82</v>
      </c>
      <c r="M603" s="7" t="s">
        <v>83</v>
      </c>
      <c r="N603" s="7" t="s">
        <v>77</v>
      </c>
      <c r="O603" s="7" t="s">
        <v>28</v>
      </c>
      <c r="P603" s="7" t="s">
        <v>84</v>
      </c>
      <c r="Q603" s="7" t="s">
        <v>742</v>
      </c>
      <c r="R603" s="7" t="s">
        <v>57</v>
      </c>
      <c r="S603" s="7" t="s">
        <v>78</v>
      </c>
      <c r="T603">
        <v>1</v>
      </c>
      <c r="U603">
        <f t="shared" si="18"/>
        <v>40</v>
      </c>
      <c r="V603">
        <f t="shared" si="19"/>
        <v>9</v>
      </c>
    </row>
    <row r="604" spans="1:22" ht="48" customHeight="1" x14ac:dyDescent="0.2">
      <c r="A604" s="7" t="s">
        <v>670</v>
      </c>
      <c r="B604" s="7" t="s">
        <v>671</v>
      </c>
      <c r="C604" s="8">
        <v>45565</v>
      </c>
      <c r="D604" s="9">
        <v>45565.783599537033</v>
      </c>
      <c r="E604" s="10">
        <v>0</v>
      </c>
      <c r="F604" s="7" t="s">
        <v>697</v>
      </c>
      <c r="G604" s="10">
        <v>15</v>
      </c>
      <c r="H604" s="7" t="s">
        <v>81</v>
      </c>
      <c r="I604" s="7" t="s">
        <v>23</v>
      </c>
      <c r="J604" s="11">
        <v>0</v>
      </c>
      <c r="K604" s="7" t="s">
        <v>81</v>
      </c>
      <c r="L604" s="7" t="s">
        <v>82</v>
      </c>
      <c r="M604" s="7" t="s">
        <v>698</v>
      </c>
      <c r="N604" s="7" t="s">
        <v>77</v>
      </c>
      <c r="O604" s="7" t="s">
        <v>28</v>
      </c>
      <c r="P604" s="7" t="s">
        <v>84</v>
      </c>
      <c r="Q604" s="7" t="s">
        <v>743</v>
      </c>
      <c r="R604" s="7" t="s">
        <v>31</v>
      </c>
      <c r="S604" s="7" t="s">
        <v>78</v>
      </c>
      <c r="T604">
        <v>1</v>
      </c>
      <c r="U604">
        <f t="shared" si="18"/>
        <v>40</v>
      </c>
      <c r="V604">
        <f t="shared" si="19"/>
        <v>9</v>
      </c>
    </row>
    <row r="605" spans="1:22" ht="59.25" customHeight="1" x14ac:dyDescent="0.2">
      <c r="A605" s="2" t="s">
        <v>670</v>
      </c>
      <c r="B605" s="2" t="s">
        <v>671</v>
      </c>
      <c r="C605" s="3">
        <v>45565</v>
      </c>
      <c r="D605" s="4">
        <v>45565.78325231481</v>
      </c>
      <c r="E605" s="5">
        <v>1</v>
      </c>
      <c r="F605" s="2" t="s">
        <v>654</v>
      </c>
      <c r="G605" s="5">
        <v>29</v>
      </c>
      <c r="H605" s="2" t="s">
        <v>81</v>
      </c>
      <c r="I605" s="2" t="s">
        <v>23</v>
      </c>
      <c r="J605" s="6">
        <v>0</v>
      </c>
      <c r="K605" s="2" t="s">
        <v>81</v>
      </c>
      <c r="L605" s="2" t="s">
        <v>82</v>
      </c>
      <c r="M605" s="2" t="s">
        <v>701</v>
      </c>
      <c r="N605" s="2" t="s">
        <v>77</v>
      </c>
      <c r="O605" s="2" t="s">
        <v>28</v>
      </c>
      <c r="P605" s="2" t="s">
        <v>84</v>
      </c>
      <c r="Q605" s="2" t="s">
        <v>744</v>
      </c>
      <c r="R605" s="2" t="s">
        <v>53</v>
      </c>
      <c r="S605" s="2" t="s">
        <v>78</v>
      </c>
      <c r="T605">
        <v>1</v>
      </c>
      <c r="U605">
        <f t="shared" si="18"/>
        <v>40</v>
      </c>
      <c r="V605">
        <f t="shared" si="19"/>
        <v>9</v>
      </c>
    </row>
    <row r="606" spans="1:22" ht="48" customHeight="1" x14ac:dyDescent="0.2">
      <c r="A606" s="7" t="s">
        <v>670</v>
      </c>
      <c r="B606" s="7" t="s">
        <v>671</v>
      </c>
      <c r="C606" s="8">
        <v>45565</v>
      </c>
      <c r="D606" s="9">
        <v>45565.781111111108</v>
      </c>
      <c r="E606" s="10">
        <v>0</v>
      </c>
      <c r="F606" s="7" t="s">
        <v>697</v>
      </c>
      <c r="G606" s="10">
        <v>15</v>
      </c>
      <c r="H606" s="7" t="s">
        <v>81</v>
      </c>
      <c r="I606" s="7" t="s">
        <v>23</v>
      </c>
      <c r="J606" s="11">
        <v>0</v>
      </c>
      <c r="K606" s="7" t="s">
        <v>81</v>
      </c>
      <c r="L606" s="7" t="s">
        <v>82</v>
      </c>
      <c r="M606" s="7" t="s">
        <v>703</v>
      </c>
      <c r="N606" s="7" t="s">
        <v>77</v>
      </c>
      <c r="O606" s="7" t="s">
        <v>28</v>
      </c>
      <c r="P606" s="7" t="s">
        <v>84</v>
      </c>
      <c r="Q606" s="7" t="s">
        <v>745</v>
      </c>
      <c r="R606" s="7" t="s">
        <v>31</v>
      </c>
      <c r="S606" s="7" t="s">
        <v>78</v>
      </c>
      <c r="T606">
        <v>1</v>
      </c>
      <c r="U606">
        <f t="shared" si="18"/>
        <v>40</v>
      </c>
      <c r="V606">
        <f t="shared" si="19"/>
        <v>9</v>
      </c>
    </row>
    <row r="607" spans="1:22" ht="48" customHeight="1" x14ac:dyDescent="0.2">
      <c r="A607" s="2" t="s">
        <v>670</v>
      </c>
      <c r="B607" s="2" t="s">
        <v>671</v>
      </c>
      <c r="C607" s="3">
        <v>45565</v>
      </c>
      <c r="D607" s="4">
        <v>45565.707303240742</v>
      </c>
      <c r="E607" s="5">
        <v>0</v>
      </c>
      <c r="F607" s="2" t="s">
        <v>215</v>
      </c>
      <c r="G607" s="5">
        <v>36</v>
      </c>
      <c r="H607" s="2" t="s">
        <v>216</v>
      </c>
      <c r="I607" s="2" t="s">
        <v>23</v>
      </c>
      <c r="J607" s="6">
        <v>0</v>
      </c>
      <c r="K607" s="2" t="s">
        <v>217</v>
      </c>
      <c r="L607" s="2" t="s">
        <v>82</v>
      </c>
      <c r="M607" s="2" t="s">
        <v>218</v>
      </c>
      <c r="N607" s="2" t="s">
        <v>77</v>
      </c>
      <c r="O607" s="2" t="s">
        <v>28</v>
      </c>
      <c r="P607" s="2" t="s">
        <v>84</v>
      </c>
      <c r="Q607" s="2" t="s">
        <v>746</v>
      </c>
      <c r="R607" s="2" t="s">
        <v>57</v>
      </c>
      <c r="S607" s="2" t="s">
        <v>78</v>
      </c>
      <c r="T607">
        <v>1</v>
      </c>
      <c r="U607">
        <f t="shared" si="18"/>
        <v>40</v>
      </c>
      <c r="V607">
        <f t="shared" si="19"/>
        <v>9</v>
      </c>
    </row>
    <row r="608" spans="1:22" ht="59.25" customHeight="1" x14ac:dyDescent="0.2">
      <c r="A608" s="7" t="s">
        <v>670</v>
      </c>
      <c r="B608" s="7" t="s">
        <v>671</v>
      </c>
      <c r="C608" s="8">
        <v>45565</v>
      </c>
      <c r="D608" s="9">
        <v>45565.66505787037</v>
      </c>
      <c r="E608" s="10">
        <v>1</v>
      </c>
      <c r="F608" s="7" t="s">
        <v>654</v>
      </c>
      <c r="G608" s="10">
        <v>29</v>
      </c>
      <c r="H608" s="7" t="s">
        <v>81</v>
      </c>
      <c r="I608" s="7" t="s">
        <v>23</v>
      </c>
      <c r="J608" s="11">
        <v>0</v>
      </c>
      <c r="K608" s="7" t="s">
        <v>81</v>
      </c>
      <c r="L608" s="7" t="s">
        <v>82</v>
      </c>
      <c r="M608" s="7" t="s">
        <v>701</v>
      </c>
      <c r="N608" s="7" t="s">
        <v>77</v>
      </c>
      <c r="O608" s="7" t="s">
        <v>28</v>
      </c>
      <c r="P608" s="7" t="s">
        <v>84</v>
      </c>
      <c r="Q608" s="7" t="s">
        <v>747</v>
      </c>
      <c r="R608" s="7" t="s">
        <v>53</v>
      </c>
      <c r="S608" s="7" t="s">
        <v>78</v>
      </c>
      <c r="T608">
        <v>1</v>
      </c>
      <c r="U608">
        <f t="shared" si="18"/>
        <v>40</v>
      </c>
      <c r="V608">
        <f t="shared" si="19"/>
        <v>9</v>
      </c>
    </row>
    <row r="609" spans="1:22" ht="48" customHeight="1" x14ac:dyDescent="0.2">
      <c r="A609" s="7" t="s">
        <v>670</v>
      </c>
      <c r="B609" s="7" t="s">
        <v>671</v>
      </c>
      <c r="C609" s="8">
        <v>45565</v>
      </c>
      <c r="D609" s="9">
        <v>45565.573078703703</v>
      </c>
      <c r="E609" s="10">
        <v>0</v>
      </c>
      <c r="F609" s="7" t="s">
        <v>215</v>
      </c>
      <c r="G609" s="10">
        <v>36</v>
      </c>
      <c r="H609" s="7" t="s">
        <v>216</v>
      </c>
      <c r="I609" s="7" t="s">
        <v>23</v>
      </c>
      <c r="J609" s="11">
        <v>0</v>
      </c>
      <c r="K609" s="7" t="s">
        <v>217</v>
      </c>
      <c r="L609" s="7" t="s">
        <v>82</v>
      </c>
      <c r="M609" s="7" t="s">
        <v>218</v>
      </c>
      <c r="N609" s="7" t="s">
        <v>77</v>
      </c>
      <c r="O609" s="7" t="s">
        <v>28</v>
      </c>
      <c r="P609" s="7" t="s">
        <v>84</v>
      </c>
      <c r="Q609" s="7" t="s">
        <v>748</v>
      </c>
      <c r="R609" s="7" t="s">
        <v>57</v>
      </c>
      <c r="S609" s="7" t="s">
        <v>78</v>
      </c>
      <c r="T609">
        <v>1</v>
      </c>
      <c r="U609">
        <f t="shared" si="18"/>
        <v>40</v>
      </c>
      <c r="V609">
        <f t="shared" si="19"/>
        <v>9</v>
      </c>
    </row>
    <row r="610" spans="1:22" ht="48" customHeight="1" x14ac:dyDescent="0.2">
      <c r="A610" s="2" t="s">
        <v>670</v>
      </c>
      <c r="B610" s="2" t="s">
        <v>671</v>
      </c>
      <c r="C610" s="3">
        <v>45565</v>
      </c>
      <c r="D610" s="4">
        <v>45565.328784722224</v>
      </c>
      <c r="E610" s="5">
        <v>0</v>
      </c>
      <c r="F610" s="2" t="s">
        <v>215</v>
      </c>
      <c r="G610" s="5">
        <v>36</v>
      </c>
      <c r="H610" s="2" t="s">
        <v>216</v>
      </c>
      <c r="I610" s="2" t="s">
        <v>23</v>
      </c>
      <c r="J610" s="6">
        <v>0</v>
      </c>
      <c r="K610" s="2" t="s">
        <v>217</v>
      </c>
      <c r="L610" s="2" t="s">
        <v>82</v>
      </c>
      <c r="M610" s="2" t="s">
        <v>218</v>
      </c>
      <c r="N610" s="2" t="s">
        <v>77</v>
      </c>
      <c r="O610" s="2" t="s">
        <v>28</v>
      </c>
      <c r="P610" s="2" t="s">
        <v>84</v>
      </c>
      <c r="Q610" s="2" t="s">
        <v>749</v>
      </c>
      <c r="R610" s="2" t="s">
        <v>57</v>
      </c>
      <c r="S610" s="2" t="s">
        <v>78</v>
      </c>
      <c r="T610">
        <v>1</v>
      </c>
      <c r="U610">
        <f t="shared" si="18"/>
        <v>40</v>
      </c>
      <c r="V610">
        <f t="shared" si="19"/>
        <v>9</v>
      </c>
    </row>
    <row r="611" spans="1:22" ht="48" customHeight="1" x14ac:dyDescent="0.2">
      <c r="A611" s="7" t="s">
        <v>670</v>
      </c>
      <c r="B611" s="7" t="s">
        <v>671</v>
      </c>
      <c r="C611" s="8">
        <v>45565</v>
      </c>
      <c r="D611" s="9">
        <v>45565.281481481477</v>
      </c>
      <c r="E611" s="10">
        <v>0</v>
      </c>
      <c r="F611" s="7" t="s">
        <v>215</v>
      </c>
      <c r="G611" s="10">
        <v>36</v>
      </c>
      <c r="H611" s="7" t="s">
        <v>216</v>
      </c>
      <c r="I611" s="7" t="s">
        <v>23</v>
      </c>
      <c r="J611" s="11">
        <v>0</v>
      </c>
      <c r="K611" s="7" t="s">
        <v>217</v>
      </c>
      <c r="L611" s="7" t="s">
        <v>82</v>
      </c>
      <c r="M611" s="7" t="s">
        <v>218</v>
      </c>
      <c r="N611" s="7" t="s">
        <v>77</v>
      </c>
      <c r="O611" s="7" t="s">
        <v>28</v>
      </c>
      <c r="P611" s="7" t="s">
        <v>84</v>
      </c>
      <c r="Q611" s="7" t="s">
        <v>750</v>
      </c>
      <c r="R611" s="7" t="s">
        <v>57</v>
      </c>
      <c r="S611" s="7" t="s">
        <v>78</v>
      </c>
      <c r="T611">
        <v>1</v>
      </c>
      <c r="U611">
        <f t="shared" si="18"/>
        <v>40</v>
      </c>
      <c r="V611">
        <f t="shared" si="19"/>
        <v>9</v>
      </c>
    </row>
    <row r="612" spans="1:22" ht="36.75" customHeight="1" x14ac:dyDescent="0.2">
      <c r="A612" s="2" t="s">
        <v>751</v>
      </c>
      <c r="B612" s="2" t="s">
        <v>752</v>
      </c>
      <c r="C612" s="3">
        <v>45568</v>
      </c>
      <c r="D612" s="4">
        <v>45568.213483796295</v>
      </c>
      <c r="E612" s="5">
        <v>4</v>
      </c>
      <c r="F612" s="2" t="s">
        <v>378</v>
      </c>
      <c r="G612" s="5">
        <v>32</v>
      </c>
      <c r="H612" s="2" t="s">
        <v>81</v>
      </c>
      <c r="I612" s="2" t="s">
        <v>23</v>
      </c>
      <c r="J612" s="6">
        <v>0</v>
      </c>
      <c r="K612" s="2" t="s">
        <v>81</v>
      </c>
      <c r="L612" s="2" t="s">
        <v>82</v>
      </c>
      <c r="M612" s="2" t="s">
        <v>83</v>
      </c>
      <c r="N612" s="2" t="s">
        <v>27</v>
      </c>
      <c r="O612" s="2" t="s">
        <v>28</v>
      </c>
      <c r="P612" s="2" t="s">
        <v>84</v>
      </c>
      <c r="Q612" s="2" t="s">
        <v>753</v>
      </c>
      <c r="R612" s="2" t="s">
        <v>57</v>
      </c>
      <c r="S612" s="2" t="s">
        <v>32</v>
      </c>
      <c r="T612">
        <v>1</v>
      </c>
      <c r="U612">
        <f t="shared" si="18"/>
        <v>40</v>
      </c>
      <c r="V612">
        <f t="shared" si="19"/>
        <v>10</v>
      </c>
    </row>
    <row r="613" spans="1:22" ht="36.75" customHeight="1" x14ac:dyDescent="0.2">
      <c r="A613" s="7" t="s">
        <v>751</v>
      </c>
      <c r="B613" s="7" t="s">
        <v>752</v>
      </c>
      <c r="C613" s="8">
        <v>45567</v>
      </c>
      <c r="D613" s="9">
        <v>45567.843090277776</v>
      </c>
      <c r="E613" s="10">
        <v>0</v>
      </c>
      <c r="F613" s="7" t="s">
        <v>80</v>
      </c>
      <c r="G613" s="10">
        <v>32</v>
      </c>
      <c r="H613" s="7" t="s">
        <v>81</v>
      </c>
      <c r="I613" s="7" t="s">
        <v>23</v>
      </c>
      <c r="J613" s="11">
        <v>0</v>
      </c>
      <c r="K613" s="7" t="s">
        <v>81</v>
      </c>
      <c r="L613" s="7" t="s">
        <v>82</v>
      </c>
      <c r="M613" s="7" t="s">
        <v>83</v>
      </c>
      <c r="N613" s="7" t="s">
        <v>27</v>
      </c>
      <c r="O613" s="7" t="s">
        <v>28</v>
      </c>
      <c r="P613" s="7" t="s">
        <v>84</v>
      </c>
      <c r="Q613" s="7" t="s">
        <v>754</v>
      </c>
      <c r="R613" s="7" t="s">
        <v>57</v>
      </c>
      <c r="S613" s="7" t="s">
        <v>32</v>
      </c>
      <c r="T613">
        <v>1</v>
      </c>
      <c r="U613">
        <f t="shared" si="18"/>
        <v>40</v>
      </c>
      <c r="V613">
        <f t="shared" si="19"/>
        <v>10</v>
      </c>
    </row>
    <row r="614" spans="1:22" ht="36.75" customHeight="1" x14ac:dyDescent="0.2">
      <c r="A614" s="2" t="s">
        <v>751</v>
      </c>
      <c r="B614" s="2" t="s">
        <v>752</v>
      </c>
      <c r="C614" s="3">
        <v>45567</v>
      </c>
      <c r="D614" s="4">
        <v>45567.77915509259</v>
      </c>
      <c r="E614" s="5">
        <v>1</v>
      </c>
      <c r="F614" s="2" t="s">
        <v>755</v>
      </c>
      <c r="G614" s="5">
        <v>32</v>
      </c>
      <c r="H614" s="2" t="s">
        <v>81</v>
      </c>
      <c r="I614" s="2" t="s">
        <v>23</v>
      </c>
      <c r="J614" s="6">
        <v>0</v>
      </c>
      <c r="K614" s="2" t="s">
        <v>81</v>
      </c>
      <c r="L614" s="2" t="s">
        <v>82</v>
      </c>
      <c r="M614" s="2" t="s">
        <v>83</v>
      </c>
      <c r="N614" s="2" t="s">
        <v>27</v>
      </c>
      <c r="O614" s="2" t="s">
        <v>28</v>
      </c>
      <c r="P614" s="2" t="s">
        <v>84</v>
      </c>
      <c r="Q614" s="2" t="s">
        <v>756</v>
      </c>
      <c r="R614" s="2" t="s">
        <v>57</v>
      </c>
      <c r="S614" s="2" t="s">
        <v>32</v>
      </c>
      <c r="T614">
        <v>1</v>
      </c>
      <c r="U614">
        <f t="shared" si="18"/>
        <v>40</v>
      </c>
      <c r="V614">
        <f t="shared" si="19"/>
        <v>10</v>
      </c>
    </row>
    <row r="615" spans="1:22" ht="59.25" customHeight="1" x14ac:dyDescent="0.2">
      <c r="A615" s="7" t="s">
        <v>751</v>
      </c>
      <c r="B615" s="7" t="s">
        <v>752</v>
      </c>
      <c r="C615" s="8">
        <v>45567</v>
      </c>
      <c r="D615" s="9">
        <v>45567.230960648143</v>
      </c>
      <c r="E615" s="10">
        <v>0</v>
      </c>
      <c r="F615" s="7" t="s">
        <v>79</v>
      </c>
      <c r="G615" s="10">
        <v>29</v>
      </c>
      <c r="H615" s="7" t="s">
        <v>81</v>
      </c>
      <c r="I615" s="7" t="s">
        <v>23</v>
      </c>
      <c r="J615" s="11">
        <v>0</v>
      </c>
      <c r="K615" s="7" t="s">
        <v>81</v>
      </c>
      <c r="L615" s="7" t="s">
        <v>82</v>
      </c>
      <c r="M615" s="7" t="s">
        <v>701</v>
      </c>
      <c r="N615" s="7" t="s">
        <v>27</v>
      </c>
      <c r="O615" s="7" t="s">
        <v>28</v>
      </c>
      <c r="P615" s="7" t="s">
        <v>84</v>
      </c>
      <c r="Q615" s="7" t="s">
        <v>757</v>
      </c>
      <c r="R615" s="7" t="s">
        <v>53</v>
      </c>
      <c r="S615" s="7" t="s">
        <v>32</v>
      </c>
      <c r="T615">
        <v>1</v>
      </c>
      <c r="U615">
        <f t="shared" si="18"/>
        <v>40</v>
      </c>
      <c r="V615">
        <f t="shared" si="19"/>
        <v>10</v>
      </c>
    </row>
    <row r="616" spans="1:22" ht="59.25" customHeight="1" x14ac:dyDescent="0.2">
      <c r="A616" s="2" t="s">
        <v>751</v>
      </c>
      <c r="B616" s="2" t="s">
        <v>752</v>
      </c>
      <c r="C616" s="3">
        <v>45567</v>
      </c>
      <c r="D616" s="4">
        <v>45567.219907407409</v>
      </c>
      <c r="E616" s="5">
        <v>1</v>
      </c>
      <c r="F616" s="2" t="s">
        <v>654</v>
      </c>
      <c r="G616" s="5">
        <v>29</v>
      </c>
      <c r="H616" s="2" t="s">
        <v>81</v>
      </c>
      <c r="I616" s="2" t="s">
        <v>23</v>
      </c>
      <c r="J616" s="6">
        <v>0</v>
      </c>
      <c r="K616" s="2" t="s">
        <v>81</v>
      </c>
      <c r="L616" s="2" t="s">
        <v>82</v>
      </c>
      <c r="M616" s="2" t="s">
        <v>701</v>
      </c>
      <c r="N616" s="2" t="s">
        <v>27</v>
      </c>
      <c r="O616" s="2" t="s">
        <v>28</v>
      </c>
      <c r="P616" s="2" t="s">
        <v>84</v>
      </c>
      <c r="Q616" s="2" t="s">
        <v>758</v>
      </c>
      <c r="R616" s="2" t="s">
        <v>53</v>
      </c>
      <c r="S616" s="2" t="s">
        <v>32</v>
      </c>
      <c r="T616">
        <v>1</v>
      </c>
      <c r="U616">
        <f t="shared" si="18"/>
        <v>40</v>
      </c>
      <c r="V616">
        <f t="shared" si="19"/>
        <v>10</v>
      </c>
    </row>
    <row r="617" spans="1:22" ht="59.25" customHeight="1" x14ac:dyDescent="0.2">
      <c r="A617" s="7" t="s">
        <v>751</v>
      </c>
      <c r="B617" s="7" t="s">
        <v>752</v>
      </c>
      <c r="C617" s="8">
        <v>45566</v>
      </c>
      <c r="D617" s="9">
        <v>45566.853969907403</v>
      </c>
      <c r="E617" s="10">
        <v>0</v>
      </c>
      <c r="F617" s="7" t="s">
        <v>79</v>
      </c>
      <c r="G617" s="10">
        <v>29</v>
      </c>
      <c r="H617" s="7" t="s">
        <v>81</v>
      </c>
      <c r="I617" s="7" t="s">
        <v>23</v>
      </c>
      <c r="J617" s="11">
        <v>0</v>
      </c>
      <c r="K617" s="7" t="s">
        <v>81</v>
      </c>
      <c r="L617" s="7" t="s">
        <v>82</v>
      </c>
      <c r="M617" s="7" t="s">
        <v>701</v>
      </c>
      <c r="N617" s="7" t="s">
        <v>27</v>
      </c>
      <c r="O617" s="7" t="s">
        <v>28</v>
      </c>
      <c r="P617" s="7" t="s">
        <v>84</v>
      </c>
      <c r="Q617" s="7" t="s">
        <v>759</v>
      </c>
      <c r="R617" s="7" t="s">
        <v>53</v>
      </c>
      <c r="S617" s="7" t="s">
        <v>32</v>
      </c>
      <c r="T617">
        <v>1</v>
      </c>
      <c r="U617">
        <f t="shared" si="18"/>
        <v>40</v>
      </c>
      <c r="V617">
        <f t="shared" si="19"/>
        <v>10</v>
      </c>
    </row>
    <row r="618" spans="1:22" ht="59.25" customHeight="1" x14ac:dyDescent="0.2">
      <c r="A618" s="2" t="s">
        <v>751</v>
      </c>
      <c r="B618" s="2" t="s">
        <v>752</v>
      </c>
      <c r="C618" s="3">
        <v>45566</v>
      </c>
      <c r="D618" s="4">
        <v>45566.842905092592</v>
      </c>
      <c r="E618" s="5">
        <v>1</v>
      </c>
      <c r="F618" s="2" t="s">
        <v>654</v>
      </c>
      <c r="G618" s="5">
        <v>29</v>
      </c>
      <c r="H618" s="2" t="s">
        <v>81</v>
      </c>
      <c r="I618" s="2" t="s">
        <v>23</v>
      </c>
      <c r="J618" s="6">
        <v>0</v>
      </c>
      <c r="K618" s="2" t="s">
        <v>81</v>
      </c>
      <c r="L618" s="2" t="s">
        <v>82</v>
      </c>
      <c r="M618" s="2" t="s">
        <v>701</v>
      </c>
      <c r="N618" s="2" t="s">
        <v>27</v>
      </c>
      <c r="O618" s="2" t="s">
        <v>28</v>
      </c>
      <c r="P618" s="2" t="s">
        <v>84</v>
      </c>
      <c r="Q618" s="2" t="s">
        <v>760</v>
      </c>
      <c r="R618" s="2" t="s">
        <v>53</v>
      </c>
      <c r="S618" s="2" t="s">
        <v>32</v>
      </c>
      <c r="T618">
        <v>1</v>
      </c>
      <c r="U618">
        <f t="shared" si="18"/>
        <v>40</v>
      </c>
      <c r="V618">
        <f t="shared" si="19"/>
        <v>10</v>
      </c>
    </row>
    <row r="619" spans="1:22" ht="59.25" customHeight="1" x14ac:dyDescent="0.2">
      <c r="A619" s="7" t="s">
        <v>751</v>
      </c>
      <c r="B619" s="7" t="s">
        <v>752</v>
      </c>
      <c r="C619" s="8">
        <v>45566</v>
      </c>
      <c r="D619" s="9">
        <v>45566.783344907402</v>
      </c>
      <c r="E619" s="10">
        <v>0</v>
      </c>
      <c r="F619" s="7" t="s">
        <v>79</v>
      </c>
      <c r="G619" s="10">
        <v>29</v>
      </c>
      <c r="H619" s="7" t="s">
        <v>81</v>
      </c>
      <c r="I619" s="7" t="s">
        <v>23</v>
      </c>
      <c r="J619" s="11">
        <v>0</v>
      </c>
      <c r="K619" s="7" t="s">
        <v>81</v>
      </c>
      <c r="L619" s="7" t="s">
        <v>82</v>
      </c>
      <c r="M619" s="7" t="s">
        <v>701</v>
      </c>
      <c r="N619" s="7" t="s">
        <v>27</v>
      </c>
      <c r="O619" s="7" t="s">
        <v>28</v>
      </c>
      <c r="P619" s="7" t="s">
        <v>84</v>
      </c>
      <c r="Q619" s="7" t="s">
        <v>761</v>
      </c>
      <c r="R619" s="7" t="s">
        <v>53</v>
      </c>
      <c r="S619" s="7" t="s">
        <v>32</v>
      </c>
      <c r="T619">
        <v>1</v>
      </c>
      <c r="U619">
        <f t="shared" si="18"/>
        <v>40</v>
      </c>
      <c r="V619">
        <f t="shared" si="19"/>
        <v>10</v>
      </c>
    </row>
    <row r="620" spans="1:22" ht="36.75" customHeight="1" x14ac:dyDescent="0.2">
      <c r="A620" s="7" t="s">
        <v>751</v>
      </c>
      <c r="B620" s="7" t="s">
        <v>752</v>
      </c>
      <c r="C620" s="8">
        <v>45566</v>
      </c>
      <c r="D620" s="9">
        <v>45566.233252314814</v>
      </c>
      <c r="E620" s="10">
        <v>0</v>
      </c>
      <c r="F620" s="7" t="s">
        <v>80</v>
      </c>
      <c r="G620" s="10">
        <v>32</v>
      </c>
      <c r="H620" s="7" t="s">
        <v>81</v>
      </c>
      <c r="I620" s="7" t="s">
        <v>23</v>
      </c>
      <c r="J620" s="11">
        <v>0</v>
      </c>
      <c r="K620" s="7" t="s">
        <v>81</v>
      </c>
      <c r="L620" s="7" t="s">
        <v>82</v>
      </c>
      <c r="M620" s="7" t="s">
        <v>83</v>
      </c>
      <c r="N620" s="7" t="s">
        <v>27</v>
      </c>
      <c r="O620" s="7" t="s">
        <v>28</v>
      </c>
      <c r="P620" s="7" t="s">
        <v>84</v>
      </c>
      <c r="Q620" s="7" t="s">
        <v>762</v>
      </c>
      <c r="R620" s="7" t="s">
        <v>57</v>
      </c>
      <c r="S620" s="7" t="s">
        <v>32</v>
      </c>
      <c r="T620">
        <v>1</v>
      </c>
      <c r="U620">
        <f t="shared" si="18"/>
        <v>40</v>
      </c>
      <c r="V620">
        <f t="shared" si="19"/>
        <v>10</v>
      </c>
    </row>
    <row r="621" spans="1:22" ht="36.75" customHeight="1" x14ac:dyDescent="0.2">
      <c r="A621" s="2" t="s">
        <v>751</v>
      </c>
      <c r="B621" s="2" t="s">
        <v>752</v>
      </c>
      <c r="C621" s="3">
        <v>45565</v>
      </c>
      <c r="D621" s="4">
        <v>45565.845636574071</v>
      </c>
      <c r="E621" s="5">
        <v>0</v>
      </c>
      <c r="F621" s="2" t="s">
        <v>80</v>
      </c>
      <c r="G621" s="5">
        <v>32</v>
      </c>
      <c r="H621" s="2" t="s">
        <v>81</v>
      </c>
      <c r="I621" s="2" t="s">
        <v>23</v>
      </c>
      <c r="J621" s="6">
        <v>0</v>
      </c>
      <c r="K621" s="2" t="s">
        <v>81</v>
      </c>
      <c r="L621" s="2" t="s">
        <v>82</v>
      </c>
      <c r="M621" s="2" t="s">
        <v>83</v>
      </c>
      <c r="N621" s="2" t="s">
        <v>27</v>
      </c>
      <c r="O621" s="2" t="s">
        <v>28</v>
      </c>
      <c r="P621" s="2" t="s">
        <v>84</v>
      </c>
      <c r="Q621" s="2" t="s">
        <v>763</v>
      </c>
      <c r="R621" s="2" t="s">
        <v>57</v>
      </c>
      <c r="S621" s="2" t="s">
        <v>32</v>
      </c>
      <c r="T621">
        <v>1</v>
      </c>
      <c r="U621">
        <f t="shared" si="18"/>
        <v>40</v>
      </c>
      <c r="V621">
        <f t="shared" si="19"/>
        <v>9</v>
      </c>
    </row>
    <row r="622" spans="1:22" ht="36.75" customHeight="1" x14ac:dyDescent="0.2">
      <c r="A622" s="2" t="s">
        <v>751</v>
      </c>
      <c r="B622" s="2" t="s">
        <v>752</v>
      </c>
      <c r="C622" s="3">
        <v>45565</v>
      </c>
      <c r="D622" s="4">
        <v>45565.778460648144</v>
      </c>
      <c r="E622" s="5">
        <v>0</v>
      </c>
      <c r="F622" s="2" t="s">
        <v>80</v>
      </c>
      <c r="G622" s="5">
        <v>32</v>
      </c>
      <c r="H622" s="2" t="s">
        <v>81</v>
      </c>
      <c r="I622" s="2" t="s">
        <v>23</v>
      </c>
      <c r="J622" s="6">
        <v>0</v>
      </c>
      <c r="K622" s="2" t="s">
        <v>81</v>
      </c>
      <c r="L622" s="2" t="s">
        <v>82</v>
      </c>
      <c r="M622" s="2" t="s">
        <v>83</v>
      </c>
      <c r="N622" s="2" t="s">
        <v>27</v>
      </c>
      <c r="O622" s="2" t="s">
        <v>28</v>
      </c>
      <c r="P622" s="2" t="s">
        <v>84</v>
      </c>
      <c r="Q622" s="2" t="s">
        <v>764</v>
      </c>
      <c r="R622" s="2" t="s">
        <v>57</v>
      </c>
      <c r="S622" s="2" t="s">
        <v>32</v>
      </c>
      <c r="T622">
        <v>1</v>
      </c>
      <c r="U622">
        <f t="shared" si="18"/>
        <v>40</v>
      </c>
      <c r="V622">
        <f t="shared" si="19"/>
        <v>9</v>
      </c>
    </row>
    <row r="623" spans="1:22" ht="36.75" customHeight="1" x14ac:dyDescent="0.2">
      <c r="A623" s="2" t="s">
        <v>765</v>
      </c>
      <c r="B623" s="2" t="s">
        <v>766</v>
      </c>
      <c r="C623" s="3">
        <v>45571</v>
      </c>
      <c r="D623" s="4">
        <v>45571.410486111112</v>
      </c>
      <c r="E623" s="5">
        <v>0</v>
      </c>
      <c r="F623" s="2" t="s">
        <v>50</v>
      </c>
      <c r="G623" s="5">
        <v>30</v>
      </c>
      <c r="H623" s="2" t="s">
        <v>54</v>
      </c>
      <c r="I623" s="2" t="s">
        <v>23</v>
      </c>
      <c r="J623" s="6">
        <v>1219.998</v>
      </c>
      <c r="K623" s="2" t="s">
        <v>54</v>
      </c>
      <c r="L623" s="2" t="s">
        <v>25</v>
      </c>
      <c r="M623" s="2" t="s">
        <v>55</v>
      </c>
      <c r="N623" s="2" t="s">
        <v>27</v>
      </c>
      <c r="O623" s="2" t="s">
        <v>28</v>
      </c>
      <c r="P623" s="2" t="s">
        <v>29</v>
      </c>
      <c r="Q623" s="2" t="s">
        <v>767</v>
      </c>
      <c r="R623" s="2" t="s">
        <v>57</v>
      </c>
      <c r="S623" s="2" t="s">
        <v>32</v>
      </c>
      <c r="T623">
        <v>1</v>
      </c>
      <c r="U623">
        <f t="shared" si="18"/>
        <v>41</v>
      </c>
      <c r="V623">
        <f t="shared" si="19"/>
        <v>10</v>
      </c>
    </row>
    <row r="624" spans="1:22" ht="36.75" customHeight="1" x14ac:dyDescent="0.2">
      <c r="A624" s="7" t="s">
        <v>765</v>
      </c>
      <c r="B624" s="7" t="s">
        <v>766</v>
      </c>
      <c r="C624" s="8">
        <v>45568</v>
      </c>
      <c r="D624" s="9">
        <v>45568.408206018517</v>
      </c>
      <c r="E624" s="10">
        <v>0</v>
      </c>
      <c r="F624" s="7" t="s">
        <v>50</v>
      </c>
      <c r="G624" s="10">
        <v>30</v>
      </c>
      <c r="H624" s="7" t="s">
        <v>54</v>
      </c>
      <c r="I624" s="7" t="s">
        <v>23</v>
      </c>
      <c r="J624" s="11">
        <v>1219.998</v>
      </c>
      <c r="K624" s="7" t="s">
        <v>54</v>
      </c>
      <c r="L624" s="7" t="s">
        <v>25</v>
      </c>
      <c r="M624" s="7" t="s">
        <v>55</v>
      </c>
      <c r="N624" s="7" t="s">
        <v>27</v>
      </c>
      <c r="O624" s="7" t="s">
        <v>28</v>
      </c>
      <c r="P624" s="7" t="s">
        <v>29</v>
      </c>
      <c r="Q624" s="7" t="s">
        <v>768</v>
      </c>
      <c r="R624" s="7" t="s">
        <v>57</v>
      </c>
      <c r="S624" s="7" t="s">
        <v>32</v>
      </c>
      <c r="T624">
        <v>1</v>
      </c>
      <c r="U624">
        <f t="shared" si="18"/>
        <v>40</v>
      </c>
      <c r="V624">
        <f t="shared" si="19"/>
        <v>10</v>
      </c>
    </row>
    <row r="625" spans="1:22" ht="36.75" customHeight="1" x14ac:dyDescent="0.2">
      <c r="A625" s="2" t="s">
        <v>765</v>
      </c>
      <c r="B625" s="2" t="s">
        <v>766</v>
      </c>
      <c r="C625" s="3">
        <v>45567</v>
      </c>
      <c r="D625" s="4">
        <v>45567.411759259259</v>
      </c>
      <c r="E625" s="5">
        <v>0</v>
      </c>
      <c r="F625" s="2" t="s">
        <v>50</v>
      </c>
      <c r="G625" s="5">
        <v>30</v>
      </c>
      <c r="H625" s="2" t="s">
        <v>54</v>
      </c>
      <c r="I625" s="2" t="s">
        <v>23</v>
      </c>
      <c r="J625" s="6">
        <v>1219.998</v>
      </c>
      <c r="K625" s="2" t="s">
        <v>54</v>
      </c>
      <c r="L625" s="2" t="s">
        <v>25</v>
      </c>
      <c r="M625" s="2" t="s">
        <v>55</v>
      </c>
      <c r="N625" s="2" t="s">
        <v>27</v>
      </c>
      <c r="O625" s="2" t="s">
        <v>28</v>
      </c>
      <c r="P625" s="2" t="s">
        <v>29</v>
      </c>
      <c r="Q625" s="2" t="s">
        <v>769</v>
      </c>
      <c r="R625" s="2" t="s">
        <v>57</v>
      </c>
      <c r="S625" s="2" t="s">
        <v>32</v>
      </c>
      <c r="T625">
        <v>1</v>
      </c>
      <c r="U625">
        <f t="shared" si="18"/>
        <v>40</v>
      </c>
      <c r="V625">
        <f t="shared" si="19"/>
        <v>10</v>
      </c>
    </row>
    <row r="626" spans="1:22" ht="36.75" customHeight="1" x14ac:dyDescent="0.2">
      <c r="A626" s="7" t="s">
        <v>765</v>
      </c>
      <c r="B626" s="7" t="s">
        <v>766</v>
      </c>
      <c r="C626" s="8">
        <v>45565</v>
      </c>
      <c r="D626" s="9">
        <v>45565.911689814813</v>
      </c>
      <c r="E626" s="10">
        <v>0</v>
      </c>
      <c r="F626" s="7" t="s">
        <v>50</v>
      </c>
      <c r="G626" s="10">
        <v>30</v>
      </c>
      <c r="H626" s="7" t="s">
        <v>54</v>
      </c>
      <c r="I626" s="7" t="s">
        <v>23</v>
      </c>
      <c r="J626" s="11">
        <v>1219.998</v>
      </c>
      <c r="K626" s="7" t="s">
        <v>54</v>
      </c>
      <c r="L626" s="7" t="s">
        <v>25</v>
      </c>
      <c r="M626" s="7" t="s">
        <v>55</v>
      </c>
      <c r="N626" s="7" t="s">
        <v>27</v>
      </c>
      <c r="O626" s="7" t="s">
        <v>28</v>
      </c>
      <c r="P626" s="7" t="s">
        <v>29</v>
      </c>
      <c r="Q626" s="7" t="s">
        <v>770</v>
      </c>
      <c r="R626" s="7" t="s">
        <v>57</v>
      </c>
      <c r="S626" s="7" t="s">
        <v>32</v>
      </c>
      <c r="T626">
        <v>1</v>
      </c>
      <c r="U626">
        <f t="shared" si="18"/>
        <v>40</v>
      </c>
      <c r="V626">
        <f t="shared" si="19"/>
        <v>9</v>
      </c>
    </row>
    <row r="627" spans="1:22" ht="36.75" customHeight="1" x14ac:dyDescent="0.2">
      <c r="A627" s="2" t="s">
        <v>765</v>
      </c>
      <c r="B627" s="2" t="s">
        <v>766</v>
      </c>
      <c r="C627" s="3">
        <v>45565</v>
      </c>
      <c r="D627" s="4">
        <v>45565.870775462958</v>
      </c>
      <c r="E627" s="5">
        <v>0</v>
      </c>
      <c r="F627" s="2" t="s">
        <v>50</v>
      </c>
      <c r="G627" s="5">
        <v>30</v>
      </c>
      <c r="H627" s="2" t="s">
        <v>54</v>
      </c>
      <c r="I627" s="2" t="s">
        <v>23</v>
      </c>
      <c r="J627" s="6">
        <v>1219.998</v>
      </c>
      <c r="K627" s="2" t="s">
        <v>54</v>
      </c>
      <c r="L627" s="2" t="s">
        <v>25</v>
      </c>
      <c r="M627" s="2" t="s">
        <v>55</v>
      </c>
      <c r="N627" s="2" t="s">
        <v>27</v>
      </c>
      <c r="O627" s="2" t="s">
        <v>28</v>
      </c>
      <c r="P627" s="2" t="s">
        <v>29</v>
      </c>
      <c r="Q627" s="2" t="s">
        <v>771</v>
      </c>
      <c r="R627" s="2" t="s">
        <v>57</v>
      </c>
      <c r="S627" s="2" t="s">
        <v>32</v>
      </c>
      <c r="T627">
        <v>1</v>
      </c>
      <c r="U627">
        <f t="shared" si="18"/>
        <v>40</v>
      </c>
      <c r="V627">
        <f t="shared" si="19"/>
        <v>9</v>
      </c>
    </row>
    <row r="628" spans="1:22" ht="36.75" customHeight="1" x14ac:dyDescent="0.2">
      <c r="A628" s="7" t="s">
        <v>765</v>
      </c>
      <c r="B628" s="7" t="s">
        <v>766</v>
      </c>
      <c r="C628" s="8">
        <v>45565</v>
      </c>
      <c r="D628" s="9">
        <v>45565.847372685181</v>
      </c>
      <c r="E628" s="10">
        <v>0</v>
      </c>
      <c r="F628" s="7" t="s">
        <v>50</v>
      </c>
      <c r="G628" s="10">
        <v>30</v>
      </c>
      <c r="H628" s="7" t="s">
        <v>54</v>
      </c>
      <c r="I628" s="7" t="s">
        <v>23</v>
      </c>
      <c r="J628" s="11">
        <v>1219.998</v>
      </c>
      <c r="K628" s="7" t="s">
        <v>54</v>
      </c>
      <c r="L628" s="7" t="s">
        <v>25</v>
      </c>
      <c r="M628" s="7" t="s">
        <v>55</v>
      </c>
      <c r="N628" s="7" t="s">
        <v>27</v>
      </c>
      <c r="O628" s="7" t="s">
        <v>28</v>
      </c>
      <c r="P628" s="7" t="s">
        <v>29</v>
      </c>
      <c r="Q628" s="7" t="s">
        <v>772</v>
      </c>
      <c r="R628" s="7" t="s">
        <v>57</v>
      </c>
      <c r="S628" s="7" t="s">
        <v>32</v>
      </c>
      <c r="T628">
        <v>1</v>
      </c>
      <c r="U628">
        <f t="shared" si="18"/>
        <v>40</v>
      </c>
      <c r="V628">
        <f t="shared" si="19"/>
        <v>9</v>
      </c>
    </row>
    <row r="629" spans="1:22" ht="48" customHeight="1" x14ac:dyDescent="0.2">
      <c r="A629" s="2" t="s">
        <v>765</v>
      </c>
      <c r="B629" s="2" t="s">
        <v>766</v>
      </c>
      <c r="C629" s="3">
        <v>45565</v>
      </c>
      <c r="D629" s="4">
        <v>45565.814398148148</v>
      </c>
      <c r="E629" s="5">
        <v>0</v>
      </c>
      <c r="F629" s="2" t="s">
        <v>50</v>
      </c>
      <c r="G629" s="5">
        <v>30</v>
      </c>
      <c r="H629" s="2" t="s">
        <v>54</v>
      </c>
      <c r="I629" s="2" t="s">
        <v>23</v>
      </c>
      <c r="J629" s="6">
        <v>1219.998</v>
      </c>
      <c r="K629" s="2" t="s">
        <v>54</v>
      </c>
      <c r="L629" s="2" t="s">
        <v>25</v>
      </c>
      <c r="M629" s="2" t="s">
        <v>55</v>
      </c>
      <c r="N629" s="2" t="s">
        <v>27</v>
      </c>
      <c r="O629" s="2" t="s">
        <v>28</v>
      </c>
      <c r="P629" s="2" t="s">
        <v>29</v>
      </c>
      <c r="Q629" s="2" t="s">
        <v>773</v>
      </c>
      <c r="R629" s="2" t="s">
        <v>57</v>
      </c>
      <c r="S629" s="2" t="s">
        <v>32</v>
      </c>
      <c r="T629">
        <v>1</v>
      </c>
      <c r="U629">
        <f t="shared" si="18"/>
        <v>40</v>
      </c>
      <c r="V629">
        <f t="shared" si="19"/>
        <v>9</v>
      </c>
    </row>
    <row r="630" spans="1:22" ht="36.75" customHeight="1" x14ac:dyDescent="0.2">
      <c r="A630" s="12" t="s">
        <v>765</v>
      </c>
      <c r="B630" s="12" t="s">
        <v>766</v>
      </c>
      <c r="C630" s="13">
        <v>45565</v>
      </c>
      <c r="D630" s="14">
        <v>45565.306296296294</v>
      </c>
      <c r="E630" s="15">
        <v>0</v>
      </c>
      <c r="F630" s="12" t="s">
        <v>50</v>
      </c>
      <c r="G630" s="15">
        <v>30</v>
      </c>
      <c r="H630" s="12" t="s">
        <v>54</v>
      </c>
      <c r="I630" s="12" t="s">
        <v>23</v>
      </c>
      <c r="J630" s="16">
        <v>1219.998</v>
      </c>
      <c r="K630" s="12" t="s">
        <v>54</v>
      </c>
      <c r="L630" s="12" t="s">
        <v>25</v>
      </c>
      <c r="M630" s="12" t="s">
        <v>55</v>
      </c>
      <c r="N630" s="12" t="s">
        <v>27</v>
      </c>
      <c r="O630" s="12" t="s">
        <v>28</v>
      </c>
      <c r="P630" s="12" t="s">
        <v>29</v>
      </c>
      <c r="Q630" s="12" t="s">
        <v>774</v>
      </c>
      <c r="R630" s="12" t="s">
        <v>57</v>
      </c>
      <c r="S630" s="12" t="s">
        <v>32</v>
      </c>
      <c r="T630">
        <v>1</v>
      </c>
      <c r="U630">
        <f t="shared" si="18"/>
        <v>40</v>
      </c>
      <c r="V630">
        <f t="shared" si="19"/>
        <v>9</v>
      </c>
    </row>
    <row r="631" spans="1:22" ht="48" customHeight="1" x14ac:dyDescent="0.2">
      <c r="A631" s="2" t="s">
        <v>775</v>
      </c>
      <c r="B631" s="2" t="s">
        <v>776</v>
      </c>
      <c r="C631" s="3">
        <v>45571</v>
      </c>
      <c r="D631" s="4">
        <v>45571.7105787037</v>
      </c>
      <c r="E631" s="5">
        <v>0</v>
      </c>
      <c r="F631" s="2" t="s">
        <v>215</v>
      </c>
      <c r="G631" s="5">
        <v>36</v>
      </c>
      <c r="H631" s="2" t="s">
        <v>216</v>
      </c>
      <c r="I631" s="2" t="s">
        <v>23</v>
      </c>
      <c r="J631" s="6">
        <v>300.00599999999997</v>
      </c>
      <c r="K631" s="2" t="s">
        <v>217</v>
      </c>
      <c r="L631" s="2" t="s">
        <v>82</v>
      </c>
      <c r="M631" s="2" t="s">
        <v>218</v>
      </c>
      <c r="N631" s="2" t="s">
        <v>27</v>
      </c>
      <c r="O631" s="2" t="s">
        <v>119</v>
      </c>
      <c r="P631" s="2" t="s">
        <v>84</v>
      </c>
      <c r="Q631" s="2" t="s">
        <v>777</v>
      </c>
      <c r="R631" s="2" t="s">
        <v>57</v>
      </c>
      <c r="S631" s="2" t="s">
        <v>250</v>
      </c>
      <c r="T631">
        <v>1</v>
      </c>
      <c r="U631">
        <f t="shared" si="18"/>
        <v>41</v>
      </c>
      <c r="V631">
        <f t="shared" si="19"/>
        <v>10</v>
      </c>
    </row>
    <row r="632" spans="1:22" ht="48" customHeight="1" x14ac:dyDescent="0.2">
      <c r="A632" s="2" t="s">
        <v>775</v>
      </c>
      <c r="B632" s="2" t="s">
        <v>776</v>
      </c>
      <c r="C632" s="3">
        <v>45571</v>
      </c>
      <c r="D632" s="4">
        <v>45571.648333333331</v>
      </c>
      <c r="E632" s="5">
        <v>0</v>
      </c>
      <c r="F632" s="2" t="s">
        <v>215</v>
      </c>
      <c r="G632" s="5">
        <v>36</v>
      </c>
      <c r="H632" s="2" t="s">
        <v>216</v>
      </c>
      <c r="I632" s="2" t="s">
        <v>23</v>
      </c>
      <c r="J632" s="6">
        <v>300.00599999999997</v>
      </c>
      <c r="K632" s="2" t="s">
        <v>217</v>
      </c>
      <c r="L632" s="2" t="s">
        <v>82</v>
      </c>
      <c r="M632" s="2" t="s">
        <v>218</v>
      </c>
      <c r="N632" s="2" t="s">
        <v>27</v>
      </c>
      <c r="O632" s="2" t="s">
        <v>119</v>
      </c>
      <c r="P632" s="2" t="s">
        <v>84</v>
      </c>
      <c r="Q632" s="2" t="s">
        <v>778</v>
      </c>
      <c r="R632" s="2" t="s">
        <v>57</v>
      </c>
      <c r="S632" s="2" t="s">
        <v>250</v>
      </c>
      <c r="T632">
        <v>1</v>
      </c>
      <c r="U632">
        <f t="shared" si="18"/>
        <v>41</v>
      </c>
      <c r="V632">
        <f t="shared" si="19"/>
        <v>10</v>
      </c>
    </row>
    <row r="633" spans="1:22" ht="48" customHeight="1" x14ac:dyDescent="0.2">
      <c r="A633" s="2" t="s">
        <v>775</v>
      </c>
      <c r="B633" s="2" t="s">
        <v>776</v>
      </c>
      <c r="C633" s="3">
        <v>45571</v>
      </c>
      <c r="D633" s="4">
        <v>45571.338576388887</v>
      </c>
      <c r="E633" s="5">
        <v>0</v>
      </c>
      <c r="F633" s="2" t="s">
        <v>215</v>
      </c>
      <c r="G633" s="5">
        <v>36</v>
      </c>
      <c r="H633" s="2" t="s">
        <v>216</v>
      </c>
      <c r="I633" s="2" t="s">
        <v>23</v>
      </c>
      <c r="J633" s="6">
        <v>300.00599999999997</v>
      </c>
      <c r="K633" s="2" t="s">
        <v>217</v>
      </c>
      <c r="L633" s="2" t="s">
        <v>82</v>
      </c>
      <c r="M633" s="2" t="s">
        <v>218</v>
      </c>
      <c r="N633" s="2" t="s">
        <v>27</v>
      </c>
      <c r="O633" s="2" t="s">
        <v>119</v>
      </c>
      <c r="P633" s="2" t="s">
        <v>84</v>
      </c>
      <c r="Q633" s="2" t="s">
        <v>779</v>
      </c>
      <c r="R633" s="2" t="s">
        <v>57</v>
      </c>
      <c r="S633" s="2" t="s">
        <v>250</v>
      </c>
      <c r="T633">
        <v>1</v>
      </c>
      <c r="U633">
        <f t="shared" si="18"/>
        <v>41</v>
      </c>
      <c r="V633">
        <f t="shared" si="19"/>
        <v>10</v>
      </c>
    </row>
    <row r="634" spans="1:22" ht="48" customHeight="1" x14ac:dyDescent="0.2">
      <c r="A634" s="7" t="s">
        <v>775</v>
      </c>
      <c r="B634" s="7" t="s">
        <v>776</v>
      </c>
      <c r="C634" s="8">
        <v>45571</v>
      </c>
      <c r="D634" s="9">
        <v>45571.25273148148</v>
      </c>
      <c r="E634" s="10">
        <v>0</v>
      </c>
      <c r="F634" s="7" t="s">
        <v>215</v>
      </c>
      <c r="G634" s="10">
        <v>36</v>
      </c>
      <c r="H634" s="7" t="s">
        <v>216</v>
      </c>
      <c r="I634" s="7" t="s">
        <v>23</v>
      </c>
      <c r="J634" s="11">
        <v>300.00599999999997</v>
      </c>
      <c r="K634" s="7" t="s">
        <v>217</v>
      </c>
      <c r="L634" s="7" t="s">
        <v>82</v>
      </c>
      <c r="M634" s="7" t="s">
        <v>218</v>
      </c>
      <c r="N634" s="7" t="s">
        <v>27</v>
      </c>
      <c r="O634" s="7" t="s">
        <v>119</v>
      </c>
      <c r="P634" s="7" t="s">
        <v>84</v>
      </c>
      <c r="Q634" s="7" t="s">
        <v>780</v>
      </c>
      <c r="R634" s="7" t="s">
        <v>57</v>
      </c>
      <c r="S634" s="7" t="s">
        <v>250</v>
      </c>
      <c r="T634">
        <v>1</v>
      </c>
      <c r="U634">
        <f t="shared" si="18"/>
        <v>41</v>
      </c>
      <c r="V634">
        <f t="shared" si="19"/>
        <v>10</v>
      </c>
    </row>
    <row r="635" spans="1:22" ht="48" customHeight="1" x14ac:dyDescent="0.2">
      <c r="A635" s="2" t="s">
        <v>775</v>
      </c>
      <c r="B635" s="2" t="s">
        <v>776</v>
      </c>
      <c r="C635" s="3">
        <v>45570</v>
      </c>
      <c r="D635" s="4">
        <v>45570.717650462961</v>
      </c>
      <c r="E635" s="5">
        <v>0</v>
      </c>
      <c r="F635" s="2" t="s">
        <v>215</v>
      </c>
      <c r="G635" s="5">
        <v>36</v>
      </c>
      <c r="H635" s="2" t="s">
        <v>216</v>
      </c>
      <c r="I635" s="2" t="s">
        <v>23</v>
      </c>
      <c r="J635" s="6">
        <v>300.00599999999997</v>
      </c>
      <c r="K635" s="2" t="s">
        <v>217</v>
      </c>
      <c r="L635" s="2" t="s">
        <v>82</v>
      </c>
      <c r="M635" s="2" t="s">
        <v>218</v>
      </c>
      <c r="N635" s="2" t="s">
        <v>27</v>
      </c>
      <c r="O635" s="2" t="s">
        <v>119</v>
      </c>
      <c r="P635" s="2" t="s">
        <v>84</v>
      </c>
      <c r="Q635" s="2" t="s">
        <v>781</v>
      </c>
      <c r="R635" s="2" t="s">
        <v>57</v>
      </c>
      <c r="S635" s="2" t="s">
        <v>250</v>
      </c>
      <c r="T635">
        <v>1</v>
      </c>
      <c r="U635">
        <f t="shared" si="18"/>
        <v>40</v>
      </c>
      <c r="V635">
        <f t="shared" si="19"/>
        <v>10</v>
      </c>
    </row>
    <row r="636" spans="1:22" ht="48" customHeight="1" x14ac:dyDescent="0.2">
      <c r="A636" s="2" t="s">
        <v>775</v>
      </c>
      <c r="B636" s="2" t="s">
        <v>776</v>
      </c>
      <c r="C636" s="3">
        <v>45570</v>
      </c>
      <c r="D636" s="4">
        <v>45570.64876157407</v>
      </c>
      <c r="E636" s="5">
        <v>1</v>
      </c>
      <c r="F636" s="2" t="s">
        <v>229</v>
      </c>
      <c r="G636" s="5">
        <v>36</v>
      </c>
      <c r="H636" s="2" t="s">
        <v>216</v>
      </c>
      <c r="I636" s="2" t="s">
        <v>23</v>
      </c>
      <c r="J636" s="6">
        <v>300.00599999999997</v>
      </c>
      <c r="K636" s="2" t="s">
        <v>217</v>
      </c>
      <c r="L636" s="2" t="s">
        <v>82</v>
      </c>
      <c r="M636" s="2" t="s">
        <v>218</v>
      </c>
      <c r="N636" s="2" t="s">
        <v>27</v>
      </c>
      <c r="O636" s="2" t="s">
        <v>119</v>
      </c>
      <c r="P636" s="2" t="s">
        <v>84</v>
      </c>
      <c r="Q636" s="2" t="s">
        <v>782</v>
      </c>
      <c r="R636" s="2" t="s">
        <v>57</v>
      </c>
      <c r="S636" s="2" t="s">
        <v>250</v>
      </c>
      <c r="T636">
        <v>1</v>
      </c>
      <c r="U636">
        <f t="shared" si="18"/>
        <v>40</v>
      </c>
      <c r="V636">
        <f t="shared" si="19"/>
        <v>10</v>
      </c>
    </row>
    <row r="637" spans="1:22" ht="48" customHeight="1" x14ac:dyDescent="0.2">
      <c r="A637" s="7" t="s">
        <v>775</v>
      </c>
      <c r="B637" s="7" t="s">
        <v>776</v>
      </c>
      <c r="C637" s="8">
        <v>45570</v>
      </c>
      <c r="D637" s="9">
        <v>45570.337523148148</v>
      </c>
      <c r="E637" s="10">
        <v>0</v>
      </c>
      <c r="F637" s="7" t="s">
        <v>215</v>
      </c>
      <c r="G637" s="10">
        <v>36</v>
      </c>
      <c r="H637" s="7" t="s">
        <v>216</v>
      </c>
      <c r="I637" s="7" t="s">
        <v>23</v>
      </c>
      <c r="J637" s="11">
        <v>300.00599999999997</v>
      </c>
      <c r="K637" s="7" t="s">
        <v>217</v>
      </c>
      <c r="L637" s="7" t="s">
        <v>82</v>
      </c>
      <c r="M637" s="7" t="s">
        <v>218</v>
      </c>
      <c r="N637" s="7" t="s">
        <v>27</v>
      </c>
      <c r="O637" s="7" t="s">
        <v>119</v>
      </c>
      <c r="P637" s="7" t="s">
        <v>84</v>
      </c>
      <c r="Q637" s="7" t="s">
        <v>783</v>
      </c>
      <c r="R637" s="7" t="s">
        <v>57</v>
      </c>
      <c r="S637" s="7" t="s">
        <v>250</v>
      </c>
      <c r="T637">
        <v>1</v>
      </c>
      <c r="U637">
        <f t="shared" si="18"/>
        <v>40</v>
      </c>
      <c r="V637">
        <f t="shared" si="19"/>
        <v>10</v>
      </c>
    </row>
    <row r="638" spans="1:22" ht="48" customHeight="1" x14ac:dyDescent="0.2">
      <c r="A638" s="2" t="s">
        <v>775</v>
      </c>
      <c r="B638" s="2" t="s">
        <v>776</v>
      </c>
      <c r="C638" s="3">
        <v>45570</v>
      </c>
      <c r="D638" s="4">
        <v>45570.251898148148</v>
      </c>
      <c r="E638" s="5">
        <v>0</v>
      </c>
      <c r="F638" s="2" t="s">
        <v>215</v>
      </c>
      <c r="G638" s="5">
        <v>36</v>
      </c>
      <c r="H638" s="2" t="s">
        <v>216</v>
      </c>
      <c r="I638" s="2" t="s">
        <v>23</v>
      </c>
      <c r="J638" s="6">
        <v>300.00599999999997</v>
      </c>
      <c r="K638" s="2" t="s">
        <v>217</v>
      </c>
      <c r="L638" s="2" t="s">
        <v>82</v>
      </c>
      <c r="M638" s="2" t="s">
        <v>218</v>
      </c>
      <c r="N638" s="2" t="s">
        <v>27</v>
      </c>
      <c r="O638" s="2" t="s">
        <v>119</v>
      </c>
      <c r="P638" s="2" t="s">
        <v>84</v>
      </c>
      <c r="Q638" s="2" t="s">
        <v>784</v>
      </c>
      <c r="R638" s="2" t="s">
        <v>57</v>
      </c>
      <c r="S638" s="2" t="s">
        <v>250</v>
      </c>
      <c r="T638">
        <v>1</v>
      </c>
      <c r="U638">
        <f t="shared" si="18"/>
        <v>40</v>
      </c>
      <c r="V638">
        <f t="shared" si="19"/>
        <v>10</v>
      </c>
    </row>
    <row r="639" spans="1:22" ht="48" customHeight="1" x14ac:dyDescent="0.2">
      <c r="A639" s="7" t="s">
        <v>775</v>
      </c>
      <c r="B639" s="7" t="s">
        <v>776</v>
      </c>
      <c r="C639" s="8">
        <v>45569</v>
      </c>
      <c r="D639" s="9">
        <v>45569.712187500001</v>
      </c>
      <c r="E639" s="10">
        <v>0</v>
      </c>
      <c r="F639" s="7" t="s">
        <v>215</v>
      </c>
      <c r="G639" s="10">
        <v>36</v>
      </c>
      <c r="H639" s="7" t="s">
        <v>216</v>
      </c>
      <c r="I639" s="7" t="s">
        <v>23</v>
      </c>
      <c r="J639" s="11">
        <v>300.00599999999997</v>
      </c>
      <c r="K639" s="7" t="s">
        <v>217</v>
      </c>
      <c r="L639" s="7" t="s">
        <v>82</v>
      </c>
      <c r="M639" s="7" t="s">
        <v>218</v>
      </c>
      <c r="N639" s="7" t="s">
        <v>27</v>
      </c>
      <c r="O639" s="7" t="s">
        <v>119</v>
      </c>
      <c r="P639" s="7" t="s">
        <v>84</v>
      </c>
      <c r="Q639" s="7" t="s">
        <v>785</v>
      </c>
      <c r="R639" s="7" t="s">
        <v>57</v>
      </c>
      <c r="S639" s="7" t="s">
        <v>250</v>
      </c>
      <c r="T639">
        <v>1</v>
      </c>
      <c r="U639">
        <f t="shared" si="18"/>
        <v>40</v>
      </c>
      <c r="V639">
        <f t="shared" si="19"/>
        <v>10</v>
      </c>
    </row>
    <row r="640" spans="1:22" ht="48" customHeight="1" x14ac:dyDescent="0.2">
      <c r="A640" s="7" t="s">
        <v>775</v>
      </c>
      <c r="B640" s="7" t="s">
        <v>776</v>
      </c>
      <c r="C640" s="8">
        <v>45569</v>
      </c>
      <c r="D640" s="9">
        <v>45569.650393518517</v>
      </c>
      <c r="E640" s="10">
        <v>0</v>
      </c>
      <c r="F640" s="7" t="s">
        <v>215</v>
      </c>
      <c r="G640" s="10">
        <v>36</v>
      </c>
      <c r="H640" s="7" t="s">
        <v>216</v>
      </c>
      <c r="I640" s="7" t="s">
        <v>23</v>
      </c>
      <c r="J640" s="11">
        <v>300.00599999999997</v>
      </c>
      <c r="K640" s="7" t="s">
        <v>217</v>
      </c>
      <c r="L640" s="7" t="s">
        <v>82</v>
      </c>
      <c r="M640" s="7" t="s">
        <v>218</v>
      </c>
      <c r="N640" s="7" t="s">
        <v>27</v>
      </c>
      <c r="O640" s="7" t="s">
        <v>119</v>
      </c>
      <c r="P640" s="7" t="s">
        <v>84</v>
      </c>
      <c r="Q640" s="7" t="s">
        <v>786</v>
      </c>
      <c r="R640" s="7" t="s">
        <v>57</v>
      </c>
      <c r="S640" s="7" t="s">
        <v>250</v>
      </c>
      <c r="T640">
        <v>1</v>
      </c>
      <c r="U640">
        <f t="shared" si="18"/>
        <v>40</v>
      </c>
      <c r="V640">
        <f t="shared" si="19"/>
        <v>10</v>
      </c>
    </row>
    <row r="641" spans="1:22" ht="48" customHeight="1" x14ac:dyDescent="0.2">
      <c r="A641" s="7" t="s">
        <v>775</v>
      </c>
      <c r="B641" s="7" t="s">
        <v>776</v>
      </c>
      <c r="C641" s="8">
        <v>45569</v>
      </c>
      <c r="D641" s="9">
        <v>45569.339456018519</v>
      </c>
      <c r="E641" s="10">
        <v>0</v>
      </c>
      <c r="F641" s="7" t="s">
        <v>215</v>
      </c>
      <c r="G641" s="10">
        <v>36</v>
      </c>
      <c r="H641" s="7" t="s">
        <v>216</v>
      </c>
      <c r="I641" s="7" t="s">
        <v>23</v>
      </c>
      <c r="J641" s="11">
        <v>300.00599999999997</v>
      </c>
      <c r="K641" s="7" t="s">
        <v>217</v>
      </c>
      <c r="L641" s="7" t="s">
        <v>82</v>
      </c>
      <c r="M641" s="7" t="s">
        <v>218</v>
      </c>
      <c r="N641" s="7" t="s">
        <v>27</v>
      </c>
      <c r="O641" s="7" t="s">
        <v>119</v>
      </c>
      <c r="P641" s="7" t="s">
        <v>84</v>
      </c>
      <c r="Q641" s="7" t="s">
        <v>787</v>
      </c>
      <c r="R641" s="7" t="s">
        <v>57</v>
      </c>
      <c r="S641" s="7" t="s">
        <v>250</v>
      </c>
      <c r="T641">
        <v>1</v>
      </c>
      <c r="U641">
        <f t="shared" si="18"/>
        <v>40</v>
      </c>
      <c r="V641">
        <f t="shared" si="19"/>
        <v>10</v>
      </c>
    </row>
    <row r="642" spans="1:22" ht="48" customHeight="1" x14ac:dyDescent="0.2">
      <c r="A642" s="12" t="s">
        <v>775</v>
      </c>
      <c r="B642" s="12" t="s">
        <v>776</v>
      </c>
      <c r="C642" s="13">
        <v>45569</v>
      </c>
      <c r="D642" s="14">
        <v>45569.250185185185</v>
      </c>
      <c r="E642" s="15">
        <v>0</v>
      </c>
      <c r="F642" s="12" t="s">
        <v>215</v>
      </c>
      <c r="G642" s="15">
        <v>36</v>
      </c>
      <c r="H642" s="12" t="s">
        <v>216</v>
      </c>
      <c r="I642" s="12" t="s">
        <v>23</v>
      </c>
      <c r="J642" s="16">
        <v>300.00599999999997</v>
      </c>
      <c r="K642" s="12" t="s">
        <v>217</v>
      </c>
      <c r="L642" s="12" t="s">
        <v>82</v>
      </c>
      <c r="M642" s="12" t="s">
        <v>218</v>
      </c>
      <c r="N642" s="12" t="s">
        <v>27</v>
      </c>
      <c r="O642" s="12" t="s">
        <v>119</v>
      </c>
      <c r="P642" s="12" t="s">
        <v>84</v>
      </c>
      <c r="Q642" s="12" t="s">
        <v>788</v>
      </c>
      <c r="R642" s="12" t="s">
        <v>57</v>
      </c>
      <c r="S642" s="12" t="s">
        <v>250</v>
      </c>
      <c r="T642">
        <v>1</v>
      </c>
      <c r="U642">
        <f t="shared" si="18"/>
        <v>40</v>
      </c>
      <c r="V642">
        <f t="shared" si="19"/>
        <v>10</v>
      </c>
    </row>
    <row r="643" spans="1:22" ht="48" customHeight="1" x14ac:dyDescent="0.2">
      <c r="A643" s="2" t="s">
        <v>775</v>
      </c>
      <c r="B643" s="2" t="s">
        <v>776</v>
      </c>
      <c r="C643" s="3">
        <v>45568</v>
      </c>
      <c r="D643" s="4">
        <v>45568.714224537034</v>
      </c>
      <c r="E643" s="5">
        <v>0</v>
      </c>
      <c r="F643" s="2" t="s">
        <v>215</v>
      </c>
      <c r="G643" s="5">
        <v>36</v>
      </c>
      <c r="H643" s="2" t="s">
        <v>216</v>
      </c>
      <c r="I643" s="2" t="s">
        <v>23</v>
      </c>
      <c r="J643" s="6">
        <v>300.00240000000002</v>
      </c>
      <c r="K643" s="2" t="s">
        <v>217</v>
      </c>
      <c r="L643" s="2" t="s">
        <v>82</v>
      </c>
      <c r="M643" s="2" t="s">
        <v>218</v>
      </c>
      <c r="N643" s="2" t="s">
        <v>27</v>
      </c>
      <c r="O643" s="2" t="s">
        <v>119</v>
      </c>
      <c r="P643" s="2" t="s">
        <v>84</v>
      </c>
      <c r="Q643" s="2" t="s">
        <v>789</v>
      </c>
      <c r="R643" s="2" t="s">
        <v>57</v>
      </c>
      <c r="S643" s="2" t="s">
        <v>250</v>
      </c>
      <c r="T643">
        <v>1</v>
      </c>
      <c r="U643">
        <f t="shared" ref="U643:U655" si="20">WEEKNUM(C643)</f>
        <v>40</v>
      </c>
      <c r="V643">
        <f t="shared" ref="V643:V655" si="21">MONTH(C643)</f>
        <v>10</v>
      </c>
    </row>
    <row r="644" spans="1:22" ht="48" customHeight="1" x14ac:dyDescent="0.2">
      <c r="A644" s="7" t="s">
        <v>775</v>
      </c>
      <c r="B644" s="7" t="s">
        <v>776</v>
      </c>
      <c r="C644" s="8">
        <v>45568</v>
      </c>
      <c r="D644" s="9">
        <v>45568.651631944442</v>
      </c>
      <c r="E644" s="10">
        <v>0</v>
      </c>
      <c r="F644" s="7" t="s">
        <v>215</v>
      </c>
      <c r="G644" s="10">
        <v>36</v>
      </c>
      <c r="H644" s="7" t="s">
        <v>216</v>
      </c>
      <c r="I644" s="7" t="s">
        <v>23</v>
      </c>
      <c r="J644" s="11">
        <v>300.00240000000002</v>
      </c>
      <c r="K644" s="7" t="s">
        <v>217</v>
      </c>
      <c r="L644" s="7" t="s">
        <v>82</v>
      </c>
      <c r="M644" s="7" t="s">
        <v>218</v>
      </c>
      <c r="N644" s="7" t="s">
        <v>27</v>
      </c>
      <c r="O644" s="7" t="s">
        <v>119</v>
      </c>
      <c r="P644" s="7" t="s">
        <v>84</v>
      </c>
      <c r="Q644" s="7" t="s">
        <v>790</v>
      </c>
      <c r="R644" s="7" t="s">
        <v>57</v>
      </c>
      <c r="S644" s="7" t="s">
        <v>250</v>
      </c>
      <c r="T644">
        <v>1</v>
      </c>
      <c r="U644">
        <f t="shared" si="20"/>
        <v>40</v>
      </c>
      <c r="V644">
        <f t="shared" si="21"/>
        <v>10</v>
      </c>
    </row>
    <row r="645" spans="1:22" ht="48" customHeight="1" x14ac:dyDescent="0.2">
      <c r="A645" s="7" t="s">
        <v>775</v>
      </c>
      <c r="B645" s="7" t="s">
        <v>776</v>
      </c>
      <c r="C645" s="8">
        <v>45567</v>
      </c>
      <c r="D645" s="9">
        <v>45567.710555555554</v>
      </c>
      <c r="E645" s="10">
        <v>0</v>
      </c>
      <c r="F645" s="7" t="s">
        <v>215</v>
      </c>
      <c r="G645" s="10">
        <v>36</v>
      </c>
      <c r="H645" s="7" t="s">
        <v>216</v>
      </c>
      <c r="I645" s="7" t="s">
        <v>23</v>
      </c>
      <c r="J645" s="11">
        <v>300.00599999999997</v>
      </c>
      <c r="K645" s="7" t="s">
        <v>217</v>
      </c>
      <c r="L645" s="7" t="s">
        <v>82</v>
      </c>
      <c r="M645" s="7" t="s">
        <v>218</v>
      </c>
      <c r="N645" s="7" t="s">
        <v>27</v>
      </c>
      <c r="O645" s="7" t="s">
        <v>119</v>
      </c>
      <c r="P645" s="7" t="s">
        <v>84</v>
      </c>
      <c r="Q645" s="7" t="s">
        <v>791</v>
      </c>
      <c r="R645" s="7" t="s">
        <v>57</v>
      </c>
      <c r="S645" s="7" t="s">
        <v>250</v>
      </c>
      <c r="T645">
        <v>1</v>
      </c>
      <c r="U645">
        <f t="shared" si="20"/>
        <v>40</v>
      </c>
      <c r="V645">
        <f t="shared" si="21"/>
        <v>10</v>
      </c>
    </row>
    <row r="646" spans="1:22" ht="48" customHeight="1" x14ac:dyDescent="0.2">
      <c r="A646" s="2" t="s">
        <v>775</v>
      </c>
      <c r="B646" s="2" t="s">
        <v>776</v>
      </c>
      <c r="C646" s="3">
        <v>45567</v>
      </c>
      <c r="D646" s="4">
        <v>45567.649791666663</v>
      </c>
      <c r="E646" s="5">
        <v>0</v>
      </c>
      <c r="F646" s="2" t="s">
        <v>215</v>
      </c>
      <c r="G646" s="5">
        <v>36</v>
      </c>
      <c r="H646" s="2" t="s">
        <v>216</v>
      </c>
      <c r="I646" s="2" t="s">
        <v>23</v>
      </c>
      <c r="J646" s="6">
        <v>300.00599999999997</v>
      </c>
      <c r="K646" s="2" t="s">
        <v>217</v>
      </c>
      <c r="L646" s="2" t="s">
        <v>82</v>
      </c>
      <c r="M646" s="2" t="s">
        <v>218</v>
      </c>
      <c r="N646" s="2" t="s">
        <v>27</v>
      </c>
      <c r="O646" s="2" t="s">
        <v>119</v>
      </c>
      <c r="P646" s="2" t="s">
        <v>84</v>
      </c>
      <c r="Q646" s="2" t="s">
        <v>792</v>
      </c>
      <c r="R646" s="2" t="s">
        <v>57</v>
      </c>
      <c r="S646" s="2" t="s">
        <v>250</v>
      </c>
      <c r="T646">
        <v>1</v>
      </c>
      <c r="U646">
        <f t="shared" si="20"/>
        <v>40</v>
      </c>
      <c r="V646">
        <f t="shared" si="21"/>
        <v>10</v>
      </c>
    </row>
    <row r="647" spans="1:22" ht="48" customHeight="1" x14ac:dyDescent="0.2">
      <c r="A647" s="2" t="s">
        <v>775</v>
      </c>
      <c r="B647" s="2" t="s">
        <v>776</v>
      </c>
      <c r="C647" s="3">
        <v>45567</v>
      </c>
      <c r="D647" s="4">
        <v>45567.33861111111</v>
      </c>
      <c r="E647" s="5">
        <v>0</v>
      </c>
      <c r="F647" s="2" t="s">
        <v>215</v>
      </c>
      <c r="G647" s="5">
        <v>36</v>
      </c>
      <c r="H647" s="2" t="s">
        <v>216</v>
      </c>
      <c r="I647" s="2" t="s">
        <v>23</v>
      </c>
      <c r="J647" s="6">
        <v>300.00599999999997</v>
      </c>
      <c r="K647" s="2" t="s">
        <v>217</v>
      </c>
      <c r="L647" s="2" t="s">
        <v>82</v>
      </c>
      <c r="M647" s="2" t="s">
        <v>218</v>
      </c>
      <c r="N647" s="2" t="s">
        <v>27</v>
      </c>
      <c r="O647" s="2" t="s">
        <v>119</v>
      </c>
      <c r="P647" s="2" t="s">
        <v>84</v>
      </c>
      <c r="Q647" s="2" t="s">
        <v>793</v>
      </c>
      <c r="R647" s="2" t="s">
        <v>57</v>
      </c>
      <c r="S647" s="2" t="s">
        <v>250</v>
      </c>
      <c r="T647">
        <v>1</v>
      </c>
      <c r="U647">
        <f t="shared" si="20"/>
        <v>40</v>
      </c>
      <c r="V647">
        <f t="shared" si="21"/>
        <v>10</v>
      </c>
    </row>
    <row r="648" spans="1:22" ht="48" customHeight="1" x14ac:dyDescent="0.2">
      <c r="A648" s="12" t="s">
        <v>775</v>
      </c>
      <c r="B648" s="12" t="s">
        <v>776</v>
      </c>
      <c r="C648" s="13">
        <v>45567</v>
      </c>
      <c r="D648" s="14">
        <v>45567.251273148147</v>
      </c>
      <c r="E648" s="15">
        <v>0</v>
      </c>
      <c r="F648" s="12" t="s">
        <v>215</v>
      </c>
      <c r="G648" s="15">
        <v>36</v>
      </c>
      <c r="H648" s="12" t="s">
        <v>216</v>
      </c>
      <c r="I648" s="12" t="s">
        <v>23</v>
      </c>
      <c r="J648" s="16">
        <v>300.00599999999997</v>
      </c>
      <c r="K648" s="12" t="s">
        <v>217</v>
      </c>
      <c r="L648" s="12" t="s">
        <v>82</v>
      </c>
      <c r="M648" s="12" t="s">
        <v>218</v>
      </c>
      <c r="N648" s="12" t="s">
        <v>27</v>
      </c>
      <c r="O648" s="12" t="s">
        <v>119</v>
      </c>
      <c r="P648" s="12" t="s">
        <v>84</v>
      </c>
      <c r="Q648" s="12" t="s">
        <v>794</v>
      </c>
      <c r="R648" s="12" t="s">
        <v>57</v>
      </c>
      <c r="S648" s="12" t="s">
        <v>250</v>
      </c>
      <c r="T648">
        <v>1</v>
      </c>
      <c r="U648">
        <f t="shared" si="20"/>
        <v>40</v>
      </c>
      <c r="V648">
        <f t="shared" si="21"/>
        <v>10</v>
      </c>
    </row>
    <row r="649" spans="1:22" ht="48" customHeight="1" x14ac:dyDescent="0.2">
      <c r="A649" s="7" t="s">
        <v>775</v>
      </c>
      <c r="B649" s="7" t="s">
        <v>776</v>
      </c>
      <c r="C649" s="8">
        <v>45566</v>
      </c>
      <c r="D649" s="9">
        <v>45566.71875</v>
      </c>
      <c r="E649" s="10">
        <v>0</v>
      </c>
      <c r="F649" s="7" t="s">
        <v>215</v>
      </c>
      <c r="G649" s="10">
        <v>36</v>
      </c>
      <c r="H649" s="7" t="s">
        <v>216</v>
      </c>
      <c r="I649" s="7" t="s">
        <v>23</v>
      </c>
      <c r="J649" s="11">
        <v>300.00240000000002</v>
      </c>
      <c r="K649" s="7" t="s">
        <v>217</v>
      </c>
      <c r="L649" s="7" t="s">
        <v>82</v>
      </c>
      <c r="M649" s="7" t="s">
        <v>218</v>
      </c>
      <c r="N649" s="7" t="s">
        <v>27</v>
      </c>
      <c r="O649" s="7" t="s">
        <v>119</v>
      </c>
      <c r="P649" s="7" t="s">
        <v>84</v>
      </c>
      <c r="Q649" s="7" t="s">
        <v>795</v>
      </c>
      <c r="R649" s="7" t="s">
        <v>57</v>
      </c>
      <c r="S649" s="7" t="s">
        <v>250</v>
      </c>
      <c r="T649">
        <v>1</v>
      </c>
      <c r="U649">
        <f t="shared" si="20"/>
        <v>40</v>
      </c>
      <c r="V649">
        <f t="shared" si="21"/>
        <v>10</v>
      </c>
    </row>
    <row r="650" spans="1:22" ht="48" customHeight="1" x14ac:dyDescent="0.2">
      <c r="A650" s="2" t="s">
        <v>775</v>
      </c>
      <c r="B650" s="2" t="s">
        <v>776</v>
      </c>
      <c r="C650" s="3">
        <v>45566</v>
      </c>
      <c r="D650" s="4">
        <v>45566.650034722217</v>
      </c>
      <c r="E650" s="5">
        <v>0</v>
      </c>
      <c r="F650" s="2" t="s">
        <v>215</v>
      </c>
      <c r="G650" s="5">
        <v>36</v>
      </c>
      <c r="H650" s="2" t="s">
        <v>216</v>
      </c>
      <c r="I650" s="2" t="s">
        <v>23</v>
      </c>
      <c r="J650" s="6">
        <v>300.00240000000002</v>
      </c>
      <c r="K650" s="2" t="s">
        <v>217</v>
      </c>
      <c r="L650" s="2" t="s">
        <v>82</v>
      </c>
      <c r="M650" s="2" t="s">
        <v>218</v>
      </c>
      <c r="N650" s="2" t="s">
        <v>27</v>
      </c>
      <c r="O650" s="2" t="s">
        <v>119</v>
      </c>
      <c r="P650" s="2" t="s">
        <v>84</v>
      </c>
      <c r="Q650" s="2" t="s">
        <v>796</v>
      </c>
      <c r="R650" s="2" t="s">
        <v>57</v>
      </c>
      <c r="S650" s="2" t="s">
        <v>250</v>
      </c>
      <c r="T650">
        <v>1</v>
      </c>
      <c r="U650">
        <f t="shared" si="20"/>
        <v>40</v>
      </c>
      <c r="V650">
        <f t="shared" si="21"/>
        <v>10</v>
      </c>
    </row>
    <row r="651" spans="1:22" ht="48" customHeight="1" x14ac:dyDescent="0.2">
      <c r="A651" s="7" t="s">
        <v>775</v>
      </c>
      <c r="B651" s="7" t="s">
        <v>776</v>
      </c>
      <c r="C651" s="8">
        <v>45566</v>
      </c>
      <c r="D651" s="9">
        <v>45566.341006944444</v>
      </c>
      <c r="E651" s="10">
        <v>0</v>
      </c>
      <c r="F651" s="7" t="s">
        <v>215</v>
      </c>
      <c r="G651" s="10">
        <v>36</v>
      </c>
      <c r="H651" s="7" t="s">
        <v>216</v>
      </c>
      <c r="I651" s="7" t="s">
        <v>23</v>
      </c>
      <c r="J651" s="11">
        <v>300.00240000000002</v>
      </c>
      <c r="K651" s="7" t="s">
        <v>217</v>
      </c>
      <c r="L651" s="7" t="s">
        <v>82</v>
      </c>
      <c r="M651" s="7" t="s">
        <v>218</v>
      </c>
      <c r="N651" s="7" t="s">
        <v>27</v>
      </c>
      <c r="O651" s="7" t="s">
        <v>119</v>
      </c>
      <c r="P651" s="7" t="s">
        <v>84</v>
      </c>
      <c r="Q651" s="7" t="s">
        <v>797</v>
      </c>
      <c r="R651" s="7" t="s">
        <v>57</v>
      </c>
      <c r="S651" s="7" t="s">
        <v>250</v>
      </c>
      <c r="T651">
        <v>1</v>
      </c>
      <c r="U651">
        <f t="shared" si="20"/>
        <v>40</v>
      </c>
      <c r="V651">
        <f t="shared" si="21"/>
        <v>10</v>
      </c>
    </row>
    <row r="652" spans="1:22" ht="48" customHeight="1" x14ac:dyDescent="0.2">
      <c r="A652" s="7" t="s">
        <v>775</v>
      </c>
      <c r="B652" s="7" t="s">
        <v>776</v>
      </c>
      <c r="C652" s="8">
        <v>45565</v>
      </c>
      <c r="D652" s="9">
        <v>45565.714398148149</v>
      </c>
      <c r="E652" s="10">
        <v>0</v>
      </c>
      <c r="F652" s="7" t="s">
        <v>215</v>
      </c>
      <c r="G652" s="10">
        <v>36</v>
      </c>
      <c r="H652" s="7" t="s">
        <v>216</v>
      </c>
      <c r="I652" s="7" t="s">
        <v>23</v>
      </c>
      <c r="J652" s="11">
        <v>300.00240000000002</v>
      </c>
      <c r="K652" s="7" t="s">
        <v>217</v>
      </c>
      <c r="L652" s="7" t="s">
        <v>82</v>
      </c>
      <c r="M652" s="7" t="s">
        <v>218</v>
      </c>
      <c r="N652" s="7" t="s">
        <v>27</v>
      </c>
      <c r="O652" s="7" t="s">
        <v>119</v>
      </c>
      <c r="P652" s="7" t="s">
        <v>84</v>
      </c>
      <c r="Q652" s="7" t="s">
        <v>798</v>
      </c>
      <c r="R652" s="7" t="s">
        <v>57</v>
      </c>
      <c r="S652" s="7" t="s">
        <v>250</v>
      </c>
      <c r="T652">
        <v>1</v>
      </c>
      <c r="U652">
        <f t="shared" si="20"/>
        <v>40</v>
      </c>
      <c r="V652">
        <f t="shared" si="21"/>
        <v>9</v>
      </c>
    </row>
    <row r="653" spans="1:22" ht="48" customHeight="1" x14ac:dyDescent="0.2">
      <c r="A653" s="2" t="s">
        <v>775</v>
      </c>
      <c r="B653" s="2" t="s">
        <v>776</v>
      </c>
      <c r="C653" s="3">
        <v>45565</v>
      </c>
      <c r="D653" s="4">
        <v>45565.650972222218</v>
      </c>
      <c r="E653" s="5">
        <v>0</v>
      </c>
      <c r="F653" s="2" t="s">
        <v>215</v>
      </c>
      <c r="G653" s="5">
        <v>36</v>
      </c>
      <c r="H653" s="2" t="s">
        <v>216</v>
      </c>
      <c r="I653" s="2" t="s">
        <v>23</v>
      </c>
      <c r="J653" s="6">
        <v>300.00240000000002</v>
      </c>
      <c r="K653" s="2" t="s">
        <v>217</v>
      </c>
      <c r="L653" s="2" t="s">
        <v>82</v>
      </c>
      <c r="M653" s="2" t="s">
        <v>218</v>
      </c>
      <c r="N653" s="2" t="s">
        <v>27</v>
      </c>
      <c r="O653" s="2" t="s">
        <v>119</v>
      </c>
      <c r="P653" s="2" t="s">
        <v>84</v>
      </c>
      <c r="Q653" s="2" t="s">
        <v>799</v>
      </c>
      <c r="R653" s="2" t="s">
        <v>57</v>
      </c>
      <c r="S653" s="2" t="s">
        <v>250</v>
      </c>
      <c r="T653">
        <v>1</v>
      </c>
      <c r="U653">
        <f t="shared" si="20"/>
        <v>40</v>
      </c>
      <c r="V653">
        <f t="shared" si="21"/>
        <v>9</v>
      </c>
    </row>
    <row r="654" spans="1:22" ht="48" customHeight="1" x14ac:dyDescent="0.2">
      <c r="A654" s="2" t="s">
        <v>775</v>
      </c>
      <c r="B654" s="2" t="s">
        <v>776</v>
      </c>
      <c r="C654" s="3">
        <v>45565</v>
      </c>
      <c r="D654" s="4">
        <v>45565.338842592588</v>
      </c>
      <c r="E654" s="5">
        <v>0</v>
      </c>
      <c r="F654" s="2" t="s">
        <v>215</v>
      </c>
      <c r="G654" s="5">
        <v>36</v>
      </c>
      <c r="H654" s="2" t="s">
        <v>216</v>
      </c>
      <c r="I654" s="2" t="s">
        <v>23</v>
      </c>
      <c r="J654" s="6">
        <v>300.00240000000002</v>
      </c>
      <c r="K654" s="2" t="s">
        <v>217</v>
      </c>
      <c r="L654" s="2" t="s">
        <v>82</v>
      </c>
      <c r="M654" s="2" t="s">
        <v>218</v>
      </c>
      <c r="N654" s="2" t="s">
        <v>27</v>
      </c>
      <c r="O654" s="2" t="s">
        <v>119</v>
      </c>
      <c r="P654" s="2" t="s">
        <v>84</v>
      </c>
      <c r="Q654" s="2" t="s">
        <v>800</v>
      </c>
      <c r="R654" s="2" t="s">
        <v>57</v>
      </c>
      <c r="S654" s="2" t="s">
        <v>250</v>
      </c>
      <c r="T654">
        <v>1</v>
      </c>
      <c r="U654">
        <f t="shared" si="20"/>
        <v>40</v>
      </c>
      <c r="V654">
        <f t="shared" si="21"/>
        <v>9</v>
      </c>
    </row>
    <row r="655" spans="1:22" ht="48" customHeight="1" x14ac:dyDescent="0.2">
      <c r="A655" s="12" t="s">
        <v>775</v>
      </c>
      <c r="B655" s="12" t="s">
        <v>776</v>
      </c>
      <c r="C655" s="13">
        <v>45565</v>
      </c>
      <c r="D655" s="14">
        <v>45565.252546296295</v>
      </c>
      <c r="E655" s="15">
        <v>0</v>
      </c>
      <c r="F655" s="12" t="s">
        <v>215</v>
      </c>
      <c r="G655" s="15">
        <v>36</v>
      </c>
      <c r="H655" s="12" t="s">
        <v>216</v>
      </c>
      <c r="I655" s="12" t="s">
        <v>23</v>
      </c>
      <c r="J655" s="16">
        <v>300.00240000000002</v>
      </c>
      <c r="K655" s="12" t="s">
        <v>217</v>
      </c>
      <c r="L655" s="12" t="s">
        <v>82</v>
      </c>
      <c r="M655" s="12" t="s">
        <v>218</v>
      </c>
      <c r="N655" s="12" t="s">
        <v>27</v>
      </c>
      <c r="O655" s="12" t="s">
        <v>119</v>
      </c>
      <c r="P655" s="12" t="s">
        <v>84</v>
      </c>
      <c r="Q655" s="12" t="s">
        <v>801</v>
      </c>
      <c r="R655" s="12" t="s">
        <v>57</v>
      </c>
      <c r="S655" s="12" t="s">
        <v>250</v>
      </c>
      <c r="T655">
        <v>1</v>
      </c>
      <c r="U655">
        <f t="shared" si="20"/>
        <v>40</v>
      </c>
      <c r="V655">
        <f t="shared" si="21"/>
        <v>9</v>
      </c>
    </row>
    <row r="656" spans="1:22" ht="14.25" customHeight="1" x14ac:dyDescent="0.2">
      <c r="A656" s="17"/>
      <c r="B656" s="17"/>
      <c r="C656" s="17"/>
      <c r="D656" s="17"/>
      <c r="E656" s="18"/>
      <c r="F656" s="17"/>
      <c r="G656" s="18"/>
      <c r="H656" s="17" t="s">
        <v>802</v>
      </c>
      <c r="I656" s="17"/>
      <c r="J656" s="18"/>
      <c r="K656" s="17"/>
      <c r="L656" s="17"/>
      <c r="M656" s="17"/>
      <c r="N656" s="17"/>
      <c r="O656" s="17"/>
      <c r="P656" s="17"/>
      <c r="Q656" s="17"/>
      <c r="R656" s="17"/>
      <c r="S656" s="17"/>
    </row>
    <row r="657" ht="15" x14ac:dyDescent="0.2"/>
    <row r="658" ht="15" x14ac:dyDescent="0.2"/>
    <row r="659" ht="15" x14ac:dyDescent="0.2"/>
    <row r="660" ht="15" x14ac:dyDescent="0.2"/>
    <row r="661" ht="15" x14ac:dyDescent="0.2"/>
    <row r="662" ht="15" x14ac:dyDescent="0.2"/>
    <row r="663" ht="15" x14ac:dyDescent="0.2"/>
    <row r="664" ht="15" x14ac:dyDescent="0.2"/>
    <row r="665" ht="15" x14ac:dyDescent="0.2"/>
    <row r="666" ht="15" x14ac:dyDescent="0.2"/>
    <row r="667" ht="15" x14ac:dyDescent="0.2"/>
    <row r="668" ht="15" x14ac:dyDescent="0.2"/>
    <row r="669" ht="15" x14ac:dyDescent="0.2"/>
    <row r="670" ht="15" x14ac:dyDescent="0.2"/>
    <row r="671" ht="15" x14ac:dyDescent="0.2"/>
    <row r="672" ht="15" x14ac:dyDescent="0.2"/>
    <row r="673" ht="15" x14ac:dyDescent="0.2"/>
    <row r="674" ht="15" x14ac:dyDescent="0.2"/>
    <row r="675" ht="15" x14ac:dyDescent="0.2"/>
    <row r="676" ht="15" x14ac:dyDescent="0.2"/>
    <row r="677" ht="15" x14ac:dyDescent="0.2"/>
    <row r="678" ht="15" x14ac:dyDescent="0.2"/>
    <row r="679" ht="15" x14ac:dyDescent="0.2"/>
    <row r="680" ht="15" x14ac:dyDescent="0.2"/>
    <row r="681" ht="15" x14ac:dyDescent="0.2"/>
    <row r="682" ht="15" x14ac:dyDescent="0.2"/>
    <row r="683" ht="15" x14ac:dyDescent="0.2"/>
    <row r="684" ht="15" x14ac:dyDescent="0.2"/>
    <row r="685" ht="15" x14ac:dyDescent="0.2"/>
    <row r="686" ht="15" x14ac:dyDescent="0.2"/>
    <row r="687" ht="15" x14ac:dyDescent="0.2"/>
    <row r="688" ht="15" x14ac:dyDescent="0.2"/>
    <row r="689" ht="15" x14ac:dyDescent="0.2"/>
    <row r="690" ht="15" x14ac:dyDescent="0.2"/>
    <row r="691" ht="15" x14ac:dyDescent="0.2"/>
    <row r="692" ht="15" x14ac:dyDescent="0.2"/>
    <row r="693" ht="15" x14ac:dyDescent="0.2"/>
    <row r="694" ht="15" x14ac:dyDescent="0.2"/>
    <row r="695" ht="15" x14ac:dyDescent="0.2"/>
    <row r="696" ht="15" x14ac:dyDescent="0.2"/>
    <row r="697" ht="15" x14ac:dyDescent="0.2"/>
    <row r="698" ht="15" x14ac:dyDescent="0.2"/>
    <row r="699" ht="15" x14ac:dyDescent="0.2"/>
    <row r="700" ht="15" x14ac:dyDescent="0.2"/>
    <row r="701" ht="15" x14ac:dyDescent="0.2"/>
    <row r="702" ht="15" x14ac:dyDescent="0.2"/>
    <row r="703" ht="15" x14ac:dyDescent="0.2"/>
    <row r="704" ht="15" x14ac:dyDescent="0.2"/>
    <row r="705" ht="15" x14ac:dyDescent="0.2"/>
    <row r="706" ht="15" x14ac:dyDescent="0.2"/>
    <row r="707" ht="15" x14ac:dyDescent="0.2"/>
    <row r="708" ht="15" x14ac:dyDescent="0.2"/>
    <row r="709" ht="15" x14ac:dyDescent="0.2"/>
    <row r="710" ht="15" x14ac:dyDescent="0.2"/>
    <row r="711" ht="15" x14ac:dyDescent="0.2"/>
    <row r="712" ht="15" x14ac:dyDescent="0.2"/>
    <row r="713" ht="15" x14ac:dyDescent="0.2"/>
    <row r="714" ht="15" x14ac:dyDescent="0.2"/>
    <row r="715" ht="15" x14ac:dyDescent="0.2"/>
    <row r="716" ht="15" x14ac:dyDescent="0.2"/>
    <row r="717" ht="15" x14ac:dyDescent="0.2"/>
    <row r="718" ht="15" x14ac:dyDescent="0.2"/>
    <row r="719" ht="15" x14ac:dyDescent="0.2"/>
    <row r="720" ht="15" x14ac:dyDescent="0.2"/>
    <row r="721" ht="15" x14ac:dyDescent="0.2"/>
    <row r="722" ht="15" x14ac:dyDescent="0.2"/>
    <row r="723" ht="15" x14ac:dyDescent="0.2"/>
    <row r="724" ht="15" x14ac:dyDescent="0.2"/>
    <row r="725" ht="15" x14ac:dyDescent="0.2"/>
    <row r="726" ht="15" x14ac:dyDescent="0.2"/>
    <row r="727" ht="15" x14ac:dyDescent="0.2"/>
    <row r="728" ht="15" x14ac:dyDescent="0.2"/>
    <row r="729" ht="15" x14ac:dyDescent="0.2"/>
    <row r="730" ht="15" x14ac:dyDescent="0.2"/>
    <row r="731" ht="15" x14ac:dyDescent="0.2"/>
    <row r="732" ht="15" x14ac:dyDescent="0.2"/>
    <row r="733" ht="15" x14ac:dyDescent="0.2"/>
    <row r="734" ht="15" x14ac:dyDescent="0.2"/>
    <row r="735" ht="15" x14ac:dyDescent="0.2"/>
    <row r="736" ht="15" x14ac:dyDescent="0.2"/>
    <row r="737" ht="15" x14ac:dyDescent="0.2"/>
    <row r="738" ht="15" x14ac:dyDescent="0.2"/>
    <row r="739" ht="15" x14ac:dyDescent="0.2"/>
    <row r="740" ht="15" x14ac:dyDescent="0.2"/>
    <row r="741" ht="15" x14ac:dyDescent="0.2"/>
    <row r="742" ht="15" x14ac:dyDescent="0.2"/>
    <row r="743" ht="15" x14ac:dyDescent="0.2"/>
    <row r="744" ht="15" x14ac:dyDescent="0.2"/>
    <row r="745" ht="15" x14ac:dyDescent="0.2"/>
    <row r="746" ht="15" x14ac:dyDescent="0.2"/>
    <row r="747" ht="15" x14ac:dyDescent="0.2"/>
    <row r="748" ht="15" x14ac:dyDescent="0.2"/>
    <row r="749" ht="15" x14ac:dyDescent="0.2"/>
    <row r="750" ht="15" x14ac:dyDescent="0.2"/>
    <row r="751" ht="15" x14ac:dyDescent="0.2"/>
    <row r="752" ht="15" x14ac:dyDescent="0.2"/>
    <row r="753" ht="15" x14ac:dyDescent="0.2"/>
    <row r="754" ht="15" x14ac:dyDescent="0.2"/>
    <row r="755" ht="15" x14ac:dyDescent="0.2"/>
    <row r="756" ht="15" x14ac:dyDescent="0.2"/>
    <row r="757" ht="15" x14ac:dyDescent="0.2"/>
    <row r="758" ht="15" x14ac:dyDescent="0.2"/>
    <row r="759" ht="15" x14ac:dyDescent="0.2"/>
    <row r="760" ht="15" x14ac:dyDescent="0.2"/>
    <row r="761" ht="15" x14ac:dyDescent="0.2"/>
    <row r="762" ht="15" x14ac:dyDescent="0.2"/>
    <row r="763" ht="15" x14ac:dyDescent="0.2"/>
    <row r="764" ht="15" x14ac:dyDescent="0.2"/>
    <row r="765" ht="15" x14ac:dyDescent="0.2"/>
    <row r="766" ht="15" x14ac:dyDescent="0.2"/>
    <row r="767" ht="15" x14ac:dyDescent="0.2"/>
    <row r="768" ht="15" x14ac:dyDescent="0.2"/>
    <row r="769" ht="15" x14ac:dyDescent="0.2"/>
    <row r="770" ht="15" x14ac:dyDescent="0.2"/>
    <row r="771" ht="15" x14ac:dyDescent="0.2"/>
    <row r="772" ht="15" x14ac:dyDescent="0.2"/>
    <row r="773" ht="15" x14ac:dyDescent="0.2"/>
    <row r="774" ht="15" x14ac:dyDescent="0.2"/>
    <row r="775" ht="15" x14ac:dyDescent="0.2"/>
    <row r="776" ht="15" x14ac:dyDescent="0.2"/>
    <row r="777" ht="15" x14ac:dyDescent="0.2"/>
    <row r="778" ht="15" x14ac:dyDescent="0.2"/>
    <row r="779" ht="15" x14ac:dyDescent="0.2"/>
    <row r="780" ht="15" x14ac:dyDescent="0.2"/>
    <row r="781" ht="15" x14ac:dyDescent="0.2"/>
    <row r="782" ht="15" x14ac:dyDescent="0.2"/>
    <row r="783" ht="15" x14ac:dyDescent="0.2"/>
    <row r="784" ht="15" x14ac:dyDescent="0.2"/>
    <row r="785" ht="15" x14ac:dyDescent="0.2"/>
    <row r="786" ht="15" x14ac:dyDescent="0.2"/>
    <row r="787" ht="15" x14ac:dyDescent="0.2"/>
    <row r="788" ht="15" x14ac:dyDescent="0.2"/>
    <row r="789" ht="15" x14ac:dyDescent="0.2"/>
    <row r="790" ht="15" x14ac:dyDescent="0.2"/>
    <row r="791" ht="15" x14ac:dyDescent="0.2"/>
    <row r="792" ht="15" x14ac:dyDescent="0.2"/>
    <row r="793" ht="15" x14ac:dyDescent="0.2"/>
    <row r="794" ht="15" x14ac:dyDescent="0.2"/>
    <row r="795" ht="15" x14ac:dyDescent="0.2"/>
    <row r="796" ht="15" x14ac:dyDescent="0.2"/>
    <row r="797" ht="15" x14ac:dyDescent="0.2"/>
    <row r="798" ht="15" x14ac:dyDescent="0.2"/>
    <row r="799" ht="15" x14ac:dyDescent="0.2"/>
    <row r="800" ht="15" x14ac:dyDescent="0.2"/>
    <row r="801" ht="15" x14ac:dyDescent="0.2"/>
    <row r="802" ht="15" x14ac:dyDescent="0.2"/>
    <row r="803" ht="15" x14ac:dyDescent="0.2"/>
    <row r="804" ht="15" x14ac:dyDescent="0.2"/>
    <row r="805" ht="15" x14ac:dyDescent="0.2"/>
    <row r="806" ht="15" x14ac:dyDescent="0.2"/>
    <row r="807" ht="15" x14ac:dyDescent="0.2"/>
    <row r="808" ht="15" x14ac:dyDescent="0.2"/>
    <row r="809" ht="15" x14ac:dyDescent="0.2"/>
    <row r="810" ht="15" x14ac:dyDescent="0.2"/>
    <row r="811" ht="15" x14ac:dyDescent="0.2"/>
    <row r="812" ht="15" x14ac:dyDescent="0.2"/>
    <row r="813" ht="15" x14ac:dyDescent="0.2"/>
    <row r="814" ht="15" x14ac:dyDescent="0.2"/>
    <row r="815" ht="15" x14ac:dyDescent="0.2"/>
    <row r="816" ht="15" x14ac:dyDescent="0.2"/>
    <row r="817" ht="15" x14ac:dyDescent="0.2"/>
    <row r="818" ht="15" x14ac:dyDescent="0.2"/>
    <row r="819" ht="15" x14ac:dyDescent="0.2"/>
    <row r="820" ht="15" x14ac:dyDescent="0.2"/>
    <row r="821" ht="15" x14ac:dyDescent="0.2"/>
    <row r="822" ht="15" x14ac:dyDescent="0.2"/>
    <row r="823" ht="15" x14ac:dyDescent="0.2"/>
    <row r="824" ht="15" x14ac:dyDescent="0.2"/>
    <row r="825" ht="15" x14ac:dyDescent="0.2"/>
    <row r="826" ht="15" x14ac:dyDescent="0.2"/>
    <row r="827" ht="15" x14ac:dyDescent="0.2"/>
    <row r="828" ht="15" x14ac:dyDescent="0.2"/>
    <row r="829" ht="15" x14ac:dyDescent="0.2"/>
    <row r="830" ht="15" x14ac:dyDescent="0.2"/>
    <row r="831" ht="15" x14ac:dyDescent="0.2"/>
    <row r="832" ht="15" x14ac:dyDescent="0.2"/>
    <row r="833" ht="15" x14ac:dyDescent="0.2"/>
    <row r="834" ht="15" x14ac:dyDescent="0.2"/>
    <row r="835" ht="15" x14ac:dyDescent="0.2"/>
    <row r="836" ht="15" x14ac:dyDescent="0.2"/>
    <row r="837" ht="15" x14ac:dyDescent="0.2"/>
    <row r="838" ht="15" x14ac:dyDescent="0.2"/>
    <row r="839" ht="15" x14ac:dyDescent="0.2"/>
    <row r="840" ht="15" x14ac:dyDescent="0.2"/>
    <row r="841" ht="15" x14ac:dyDescent="0.2"/>
    <row r="842" ht="15" x14ac:dyDescent="0.2"/>
    <row r="843" ht="15" x14ac:dyDescent="0.2"/>
    <row r="844" ht="15" x14ac:dyDescent="0.2"/>
    <row r="845" ht="15" x14ac:dyDescent="0.2"/>
    <row r="846" ht="15" x14ac:dyDescent="0.2"/>
    <row r="847" ht="15" x14ac:dyDescent="0.2"/>
    <row r="848" ht="15" x14ac:dyDescent="0.2"/>
    <row r="849" ht="15" x14ac:dyDescent="0.2"/>
    <row r="850" ht="15" x14ac:dyDescent="0.2"/>
    <row r="851" ht="15" x14ac:dyDescent="0.2"/>
    <row r="852" ht="15" x14ac:dyDescent="0.2"/>
    <row r="853" ht="15" x14ac:dyDescent="0.2"/>
    <row r="854" ht="15" x14ac:dyDescent="0.2"/>
    <row r="855" ht="15" x14ac:dyDescent="0.2"/>
    <row r="856" ht="15" x14ac:dyDescent="0.2"/>
    <row r="857" ht="15" x14ac:dyDescent="0.2"/>
    <row r="858" ht="15" x14ac:dyDescent="0.2"/>
    <row r="859" ht="15" x14ac:dyDescent="0.2"/>
    <row r="860" ht="15" x14ac:dyDescent="0.2"/>
    <row r="861" ht="15" x14ac:dyDescent="0.2"/>
    <row r="862" ht="15" x14ac:dyDescent="0.2"/>
    <row r="863" ht="15" x14ac:dyDescent="0.2"/>
    <row r="864" ht="15" x14ac:dyDescent="0.2"/>
    <row r="865" ht="15" x14ac:dyDescent="0.2"/>
    <row r="866" ht="15" x14ac:dyDescent="0.2"/>
    <row r="867" ht="15" x14ac:dyDescent="0.2"/>
    <row r="868" ht="15" x14ac:dyDescent="0.2"/>
    <row r="869" ht="15" x14ac:dyDescent="0.2"/>
    <row r="870" ht="15" x14ac:dyDescent="0.2"/>
    <row r="871" ht="15" x14ac:dyDescent="0.2"/>
    <row r="872" ht="15" x14ac:dyDescent="0.2"/>
    <row r="873" ht="15" x14ac:dyDescent="0.2"/>
    <row r="874" ht="15" x14ac:dyDescent="0.2"/>
    <row r="875" ht="15" x14ac:dyDescent="0.2"/>
    <row r="876" ht="15" x14ac:dyDescent="0.2"/>
    <row r="877" ht="15" x14ac:dyDescent="0.2"/>
    <row r="878" ht="15" x14ac:dyDescent="0.2"/>
    <row r="879" ht="15" x14ac:dyDescent="0.2"/>
    <row r="880" ht="15" x14ac:dyDescent="0.2"/>
    <row r="881" ht="15" x14ac:dyDescent="0.2"/>
    <row r="882" ht="15" x14ac:dyDescent="0.2"/>
    <row r="883" ht="15" x14ac:dyDescent="0.2"/>
    <row r="884" ht="15" x14ac:dyDescent="0.2"/>
    <row r="885" ht="15" x14ac:dyDescent="0.2"/>
    <row r="886" ht="15" x14ac:dyDescent="0.2"/>
    <row r="887" ht="15" x14ac:dyDescent="0.2"/>
    <row r="888" ht="15" x14ac:dyDescent="0.2"/>
    <row r="889" ht="15" x14ac:dyDescent="0.2"/>
    <row r="890" ht="15" x14ac:dyDescent="0.2"/>
    <row r="891" ht="15" x14ac:dyDescent="0.2"/>
    <row r="892" ht="15" x14ac:dyDescent="0.2"/>
    <row r="893" ht="15" x14ac:dyDescent="0.2"/>
    <row r="894" ht="15" x14ac:dyDescent="0.2"/>
    <row r="895" ht="15" x14ac:dyDescent="0.2"/>
    <row r="896" ht="15" x14ac:dyDescent="0.2"/>
    <row r="897" ht="15" x14ac:dyDescent="0.2"/>
    <row r="898" ht="15" x14ac:dyDescent="0.2"/>
    <row r="899" ht="15" x14ac:dyDescent="0.2"/>
    <row r="900" ht="15" x14ac:dyDescent="0.2"/>
    <row r="901" ht="15" x14ac:dyDescent="0.2"/>
    <row r="902" ht="15" x14ac:dyDescent="0.2"/>
    <row r="903" ht="15" x14ac:dyDescent="0.2"/>
    <row r="904" ht="15" x14ac:dyDescent="0.2"/>
    <row r="905" ht="15" x14ac:dyDescent="0.2"/>
    <row r="906" ht="15" x14ac:dyDescent="0.2"/>
    <row r="907" ht="15" x14ac:dyDescent="0.2"/>
    <row r="908" ht="15" x14ac:dyDescent="0.2"/>
    <row r="909" ht="15" x14ac:dyDescent="0.2"/>
    <row r="910" ht="15" x14ac:dyDescent="0.2"/>
    <row r="911" ht="15" x14ac:dyDescent="0.2"/>
    <row r="912" ht="15" x14ac:dyDescent="0.2"/>
    <row r="913" ht="15" x14ac:dyDescent="0.2"/>
    <row r="914" ht="15" x14ac:dyDescent="0.2"/>
    <row r="915" ht="15" x14ac:dyDescent="0.2"/>
    <row r="916" ht="15" x14ac:dyDescent="0.2"/>
    <row r="917" ht="15" x14ac:dyDescent="0.2"/>
    <row r="918" ht="15" x14ac:dyDescent="0.2"/>
    <row r="919" ht="15" x14ac:dyDescent="0.2"/>
    <row r="920" ht="15" x14ac:dyDescent="0.2"/>
    <row r="921" ht="15" x14ac:dyDescent="0.2"/>
    <row r="922" ht="15" x14ac:dyDescent="0.2"/>
    <row r="923" ht="15" x14ac:dyDescent="0.2"/>
    <row r="924" ht="15" x14ac:dyDescent="0.2"/>
    <row r="925" ht="15" x14ac:dyDescent="0.2"/>
    <row r="926" ht="15" x14ac:dyDescent="0.2"/>
    <row r="927" ht="15" x14ac:dyDescent="0.2"/>
    <row r="928" ht="15" x14ac:dyDescent="0.2"/>
    <row r="929" ht="15" x14ac:dyDescent="0.2"/>
    <row r="930" ht="15" x14ac:dyDescent="0.2"/>
    <row r="931" ht="15" x14ac:dyDescent="0.2"/>
    <row r="932" ht="15" x14ac:dyDescent="0.2"/>
    <row r="933" ht="15" x14ac:dyDescent="0.2"/>
    <row r="934" ht="15" x14ac:dyDescent="0.2"/>
    <row r="935" ht="15" x14ac:dyDescent="0.2"/>
    <row r="936" ht="15" x14ac:dyDescent="0.2"/>
    <row r="937" ht="15" x14ac:dyDescent="0.2"/>
    <row r="938" ht="15" x14ac:dyDescent="0.2"/>
    <row r="939" ht="15" x14ac:dyDescent="0.2"/>
    <row r="940" ht="15" x14ac:dyDescent="0.2"/>
    <row r="941" ht="15" x14ac:dyDescent="0.2"/>
    <row r="942" ht="15" x14ac:dyDescent="0.2"/>
    <row r="943" ht="15" x14ac:dyDescent="0.2"/>
    <row r="944" ht="15" x14ac:dyDescent="0.2"/>
    <row r="945" ht="15" x14ac:dyDescent="0.2"/>
    <row r="946" ht="15" x14ac:dyDescent="0.2"/>
    <row r="947" ht="15" x14ac:dyDescent="0.2"/>
    <row r="948" ht="15" x14ac:dyDescent="0.2"/>
    <row r="949" ht="15" x14ac:dyDescent="0.2"/>
    <row r="950" ht="15" x14ac:dyDescent="0.2"/>
    <row r="951" ht="15" x14ac:dyDescent="0.2"/>
    <row r="952" ht="15" x14ac:dyDescent="0.2"/>
    <row r="953" ht="15" x14ac:dyDescent="0.2"/>
    <row r="954" ht="15" x14ac:dyDescent="0.2"/>
    <row r="955" ht="15" x14ac:dyDescent="0.2"/>
    <row r="956" ht="15" x14ac:dyDescent="0.2"/>
    <row r="957" ht="15" x14ac:dyDescent="0.2"/>
    <row r="958" ht="15" x14ac:dyDescent="0.2"/>
    <row r="959" ht="15" x14ac:dyDescent="0.2"/>
    <row r="960" ht="15" x14ac:dyDescent="0.2"/>
    <row r="961" ht="15" x14ac:dyDescent="0.2"/>
    <row r="962" ht="15" x14ac:dyDescent="0.2"/>
    <row r="963" ht="15" x14ac:dyDescent="0.2"/>
    <row r="964" ht="15" x14ac:dyDescent="0.2"/>
    <row r="965" ht="15" x14ac:dyDescent="0.2"/>
    <row r="966" ht="15" x14ac:dyDescent="0.2"/>
    <row r="967" ht="15" x14ac:dyDescent="0.2"/>
    <row r="968" ht="15" x14ac:dyDescent="0.2"/>
    <row r="969" ht="15" x14ac:dyDescent="0.2"/>
    <row r="970" ht="15" x14ac:dyDescent="0.2"/>
    <row r="971" ht="15" x14ac:dyDescent="0.2"/>
    <row r="972" ht="15" x14ac:dyDescent="0.2"/>
    <row r="973" ht="15" x14ac:dyDescent="0.2"/>
    <row r="974" ht="15" x14ac:dyDescent="0.2"/>
    <row r="975" ht="15" x14ac:dyDescent="0.2"/>
    <row r="976" ht="15" x14ac:dyDescent="0.2"/>
    <row r="977" ht="15" x14ac:dyDescent="0.2"/>
    <row r="978" ht="15" x14ac:dyDescent="0.2"/>
    <row r="979" ht="15" x14ac:dyDescent="0.2"/>
    <row r="980" ht="15" x14ac:dyDescent="0.2"/>
    <row r="981" ht="15" x14ac:dyDescent="0.2"/>
    <row r="982" ht="15" x14ac:dyDescent="0.2"/>
    <row r="983" ht="15" x14ac:dyDescent="0.2"/>
    <row r="984" ht="15" x14ac:dyDescent="0.2"/>
    <row r="985" ht="15" x14ac:dyDescent="0.2"/>
    <row r="986" ht="15" x14ac:dyDescent="0.2"/>
    <row r="987" ht="15" x14ac:dyDescent="0.2"/>
    <row r="988" ht="15" x14ac:dyDescent="0.2"/>
    <row r="989" ht="15" x14ac:dyDescent="0.2"/>
    <row r="990" ht="15" x14ac:dyDescent="0.2"/>
    <row r="991" ht="15" x14ac:dyDescent="0.2"/>
    <row r="992" ht="15" x14ac:dyDescent="0.2"/>
    <row r="993" ht="15" x14ac:dyDescent="0.2"/>
    <row r="994" ht="15" x14ac:dyDescent="0.2"/>
    <row r="995" ht="15" x14ac:dyDescent="0.2"/>
    <row r="996" ht="15" x14ac:dyDescent="0.2"/>
    <row r="997" ht="15" x14ac:dyDescent="0.2"/>
    <row r="998" ht="15" x14ac:dyDescent="0.2"/>
    <row r="999" ht="15" x14ac:dyDescent="0.2"/>
    <row r="1000" ht="15" x14ac:dyDescent="0.2"/>
    <row r="1001" ht="15" x14ac:dyDescent="0.2"/>
    <row r="1002" ht="15" x14ac:dyDescent="0.2"/>
    <row r="1003" ht="15" x14ac:dyDescent="0.2"/>
    <row r="1004" ht="15" x14ac:dyDescent="0.2"/>
    <row r="1005" ht="15" x14ac:dyDescent="0.2"/>
    <row r="1006" ht="15" x14ac:dyDescent="0.2"/>
    <row r="1007" ht="15" x14ac:dyDescent="0.2"/>
    <row r="1008" ht="15" x14ac:dyDescent="0.2"/>
    <row r="1009" ht="15" x14ac:dyDescent="0.2"/>
    <row r="1010" ht="15" x14ac:dyDescent="0.2"/>
    <row r="1011" ht="15" x14ac:dyDescent="0.2"/>
    <row r="1012" ht="15" x14ac:dyDescent="0.2"/>
    <row r="1013" ht="15" x14ac:dyDescent="0.2"/>
    <row r="1014" ht="15" x14ac:dyDescent="0.2"/>
    <row r="1015" ht="15" x14ac:dyDescent="0.2"/>
    <row r="1016" ht="15" x14ac:dyDescent="0.2"/>
    <row r="1017" ht="15" x14ac:dyDescent="0.2"/>
    <row r="1018" ht="15" x14ac:dyDescent="0.2"/>
    <row r="1019" ht="15" x14ac:dyDescent="0.2"/>
    <row r="1020" ht="15" x14ac:dyDescent="0.2"/>
    <row r="1021" ht="15" x14ac:dyDescent="0.2"/>
    <row r="1022" ht="15" x14ac:dyDescent="0.2"/>
    <row r="1023" ht="15" x14ac:dyDescent="0.2"/>
    <row r="1024" ht="15" x14ac:dyDescent="0.2"/>
    <row r="1025" ht="15" x14ac:dyDescent="0.2"/>
    <row r="1026" ht="15" x14ac:dyDescent="0.2"/>
    <row r="1027" ht="15" x14ac:dyDescent="0.2"/>
    <row r="1028" ht="15" x14ac:dyDescent="0.2"/>
    <row r="1029" ht="15" x14ac:dyDescent="0.2"/>
    <row r="1030" ht="15" x14ac:dyDescent="0.2"/>
    <row r="1031" ht="15" x14ac:dyDescent="0.2"/>
    <row r="1032" ht="15" x14ac:dyDescent="0.2"/>
    <row r="1033" ht="15" x14ac:dyDescent="0.2"/>
    <row r="1034" ht="15" x14ac:dyDescent="0.2"/>
    <row r="1035" ht="15" x14ac:dyDescent="0.2"/>
    <row r="1036" ht="15" x14ac:dyDescent="0.2"/>
    <row r="1037" ht="15" x14ac:dyDescent="0.2"/>
    <row r="1038" ht="15" x14ac:dyDescent="0.2"/>
    <row r="1039" ht="15" x14ac:dyDescent="0.2"/>
    <row r="1040" ht="15" x14ac:dyDescent="0.2"/>
    <row r="1041" ht="15" x14ac:dyDescent="0.2"/>
    <row r="1042" ht="15" x14ac:dyDescent="0.2"/>
    <row r="1043" ht="15" x14ac:dyDescent="0.2"/>
    <row r="1044" ht="15" x14ac:dyDescent="0.2"/>
    <row r="1045" ht="15" x14ac:dyDescent="0.2"/>
    <row r="1046" ht="15" x14ac:dyDescent="0.2"/>
    <row r="1047" ht="15" x14ac:dyDescent="0.2"/>
    <row r="1048" ht="15" x14ac:dyDescent="0.2"/>
    <row r="1049" ht="15" x14ac:dyDescent="0.2"/>
    <row r="1050" ht="15" x14ac:dyDescent="0.2"/>
    <row r="1051" ht="15" x14ac:dyDescent="0.2"/>
    <row r="1052" ht="15" x14ac:dyDescent="0.2"/>
    <row r="1053" ht="15" x14ac:dyDescent="0.2"/>
    <row r="1054" ht="15" x14ac:dyDescent="0.2"/>
    <row r="1055" ht="15" x14ac:dyDescent="0.2"/>
    <row r="1056" ht="15" x14ac:dyDescent="0.2"/>
    <row r="1057" ht="15" x14ac:dyDescent="0.2"/>
    <row r="1058" ht="15" x14ac:dyDescent="0.2"/>
    <row r="1059" ht="15" x14ac:dyDescent="0.2"/>
    <row r="1060" ht="15" x14ac:dyDescent="0.2"/>
    <row r="1061" ht="15" x14ac:dyDescent="0.2"/>
    <row r="1062" ht="15" x14ac:dyDescent="0.2"/>
    <row r="1063" ht="15" x14ac:dyDescent="0.2"/>
    <row r="1064" ht="15" x14ac:dyDescent="0.2"/>
    <row r="1065" ht="15" x14ac:dyDescent="0.2"/>
    <row r="1066" ht="15" x14ac:dyDescent="0.2"/>
    <row r="1067" ht="15" x14ac:dyDescent="0.2"/>
    <row r="1068" ht="15" x14ac:dyDescent="0.2"/>
    <row r="1069" ht="15" x14ac:dyDescent="0.2"/>
    <row r="1070" ht="15" x14ac:dyDescent="0.2"/>
    <row r="1071" ht="15" x14ac:dyDescent="0.2"/>
    <row r="1072" ht="15" x14ac:dyDescent="0.2"/>
    <row r="1073" ht="15" x14ac:dyDescent="0.2"/>
    <row r="1074" ht="15" x14ac:dyDescent="0.2"/>
    <row r="1075" ht="15" x14ac:dyDescent="0.2"/>
    <row r="1076" ht="15" x14ac:dyDescent="0.2"/>
    <row r="1077" ht="15" x14ac:dyDescent="0.2"/>
    <row r="1078" ht="15" x14ac:dyDescent="0.2"/>
    <row r="1079" ht="15" x14ac:dyDescent="0.2"/>
    <row r="1080" ht="15" x14ac:dyDescent="0.2"/>
    <row r="1081" ht="15" x14ac:dyDescent="0.2"/>
    <row r="1082" ht="15" x14ac:dyDescent="0.2"/>
    <row r="1083" ht="15" x14ac:dyDescent="0.2"/>
    <row r="1084" ht="15" x14ac:dyDescent="0.2"/>
    <row r="1085" ht="15" x14ac:dyDescent="0.2"/>
    <row r="1086" ht="15" x14ac:dyDescent="0.2"/>
    <row r="1087" ht="15" x14ac:dyDescent="0.2"/>
    <row r="1088" ht="15" x14ac:dyDescent="0.2"/>
    <row r="1089" ht="15" x14ac:dyDescent="0.2"/>
    <row r="1090" ht="15" x14ac:dyDescent="0.2"/>
    <row r="1091" ht="15" x14ac:dyDescent="0.2"/>
    <row r="1092" ht="15" x14ac:dyDescent="0.2"/>
    <row r="1093" ht="15" x14ac:dyDescent="0.2"/>
    <row r="1094" ht="15" x14ac:dyDescent="0.2"/>
    <row r="1095" ht="15" x14ac:dyDescent="0.2"/>
    <row r="1096" ht="15" x14ac:dyDescent="0.2"/>
    <row r="1097" ht="15" x14ac:dyDescent="0.2"/>
    <row r="1098" ht="15" x14ac:dyDescent="0.2"/>
    <row r="1099" ht="15" x14ac:dyDescent="0.2"/>
    <row r="1100" ht="15" x14ac:dyDescent="0.2"/>
    <row r="1101" ht="15" x14ac:dyDescent="0.2"/>
    <row r="1102" ht="15" x14ac:dyDescent="0.2"/>
    <row r="1103" ht="15" x14ac:dyDescent="0.2"/>
    <row r="1104" ht="15" x14ac:dyDescent="0.2"/>
    <row r="1105" ht="15" x14ac:dyDescent="0.2"/>
    <row r="1106" ht="15" x14ac:dyDescent="0.2"/>
    <row r="1107" ht="15" x14ac:dyDescent="0.2"/>
    <row r="1108" ht="15" x14ac:dyDescent="0.2"/>
    <row r="1109" ht="15" x14ac:dyDescent="0.2"/>
    <row r="1110" ht="15" x14ac:dyDescent="0.2"/>
    <row r="1111" ht="15" x14ac:dyDescent="0.2"/>
    <row r="1112" ht="15" x14ac:dyDescent="0.2"/>
    <row r="1113" ht="15" x14ac:dyDescent="0.2"/>
    <row r="1114" ht="15" x14ac:dyDescent="0.2"/>
    <row r="1115" ht="15" x14ac:dyDescent="0.2"/>
    <row r="1116" ht="15" x14ac:dyDescent="0.2"/>
    <row r="1117" ht="15" x14ac:dyDescent="0.2"/>
    <row r="1118" ht="15" x14ac:dyDescent="0.2"/>
    <row r="1119" ht="15" x14ac:dyDescent="0.2"/>
    <row r="1120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</sheetData>
  <autoFilter ref="A1:V656" xr:uid="{00000000-0001-0000-0000-000000000000}"/>
  <pageMargins left="1" right="1" top="1" bottom="1" header="0.3" footer="0.3"/>
  <pageSetup orientation="portrait"/>
  <ignoredErrors>
    <ignoredError sqref="A1:S15 A656:S656 A655:S655 A654:S654 A653:S653 A652:S652 A651:S651 A650:S650 A649:S649 A648:S648 A647:S647 A646:S646 A645:S645 A644:S644 A643:S643 A642:S642 A641:S641 A640:S640 A639:S639 A638:S638 A637:S637 A636:S636 A635:S635 A634:S634 A633:S633 A632:S632 A631:S631 A623:S630 A622:S622 A621:S621 A620:S620 A612:S619 A609:S611 A604:S608 A602:S603 A597:S601 A596:S596 A594:S595 A591:S593 A587:S590 A586:S586 A582:S585 A578:S581 A574:S577 A570:S573 A569:S569 A564:S568 A561:S563 A560:S560 A557:S559 A556:S556 A555:S555 A554:S554 A553:S553 A539:S552 A538:S538 A537:S537 A536:S536 A535:S535 A534:S534 A533:S533 A532:S532 A531:S531 A530:S530 A529:S529 A528:S528 A527:S527 A526:S526 A525:S525 A524:S524 A523:S523 A522:S522 A521:S521 A520:S520 A519:S519 A518:S518 A517:S517 A516:S516 A515:S515 A514:S514 A513:S513 A512:S512 A511:S511 A510:S510 A509:S509 A508:S508 A507:S507 A506:S506 A505:S505 A504:S504 A503:S503 A502:S502 A501:S501 A500:S500 A499:S499 A498:S498 A497:S497 A496:S496 A495:S495 A494:S494 A493:S493 A492:S492 A491:S491 A490:S490 A489:S489 A488:S488 A487:S487 A484:S486 A483:S483 A474:S482 A472:S473 A462:S471 A461:S461 A451:S460 A450:S450 A440:S449 A439:S439 A408:S438 A405:S407 A404:S404 A402:S403 A401:S401 A399:S400 A394:S398 A393:S393 A392:S392 A391:S391 A389:S390 A385:S388 A383:S384 A382:S382 A379:S381 A378:S378 A377:S377 A375:S376 A373:S374 A371:S372 A370:S370 A367:S369 A366:S366 A364:S365 A362:S363 A361:S361 A360:S360 A355:S359 A354:S354 A353:S353 A352:S352 A350:S351 A346:S349 A344:S345 A343:S343 A340:S342 A339:S339 A338:S338 A336:S337 A333:S335 A331:S332 A329:S330 A328:S328 A325:S327 A324:S324 A322:S323 A320:S321 A319:S319 A318:S318 A313:S317 A312:S312 A311:S311 A310:S310 A308:S309 A307:S307 A306:S306 A296:S305 A294:S295 A293:S293 A292:S292 A291:S291 A290:S290 A289:S289 A288:S288 A287:S287 A286:S286 A285:S285 A284:S284 A283:S283 A282:S282 A281:S281 A280:S280 A279:S279 A278:S278 A277:S277 A276:S276 A275:S275 A274:S274 A273:S273 A272:S272 A271:S271 A270:S270 A269:S269 A268:S268 A267:S267 A266:S266 A265:S265 A264:S264 A263:S263 A262:S262 A261:S261 A260:S260 A259:S259 A258:S258 A257:S257 A256:S256 A255:S255 A254:S254 A226:S253 A218:S225 A210:S217 A202:S209 A186:S201 A181:S185 A178:S180 A175:S177 A172:S174 A165:S171 A156:S164 A153:S155 A150:S152 A147:S149 A140:S146 A138:S139 A137:S137 A136:S136 A134:S135 A132:S133 A131:S131 A129:S130 A127:S128 A125:S126 A124:S124 A123:S123 A121:S122 A119:S120 A118:S118 A116:S117 A114:S115 A112:S113 A111:S111 A110:S110 A108:S109 A106:S107 A105:S105 A103:S104 A101:S102 A99:S100 A98:S98 A97:S97 A95:S96 A93:S94 A92:S92 A90:S91 A88:S89 A86:S87 A85:S85 A84:S84 A82:S83 A80:S81 A79:S79 A77:S78 A75:S76 A73:S74 A72:S72 A71:S71 A69:S70 A67:S68 A66:S66 A64:S65 A49:S63 A48:S48 A47:S47 A46:S46 A44:S45 A42:S43 A40:S41 A39:S39 A38:S38 A37:S37 A35:S36 A33:S34 A32:S32 A31:S31 A27:S30 A24:S26 A20:S23 A16:S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2024-10-07T15:16:59Z</dcterms:created>
  <dcterms:modified xsi:type="dcterms:W3CDTF">2024-10-07T18:00:41Z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