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Angelica/Desktop/"/>
    </mc:Choice>
  </mc:AlternateContent>
  <xr:revisionPtr revIDLastSave="0" documentId="13_ncr:1_{A073F78C-7A75-984A-B4B1-E6C8FBEEA34E}" xr6:coauthVersionLast="47" xr6:coauthVersionMax="47" xr10:uidLastSave="{00000000-0000-0000-0000-000000000000}"/>
  <bookViews>
    <workbookView xWindow="20220" yWindow="460" windowWidth="29980" windowHeight="28340" activeTab="1" xr2:uid="{00000000-000D-0000-FFFF-FFFF00000000}"/>
  </bookViews>
  <sheets>
    <sheet name="Hoja1" sheetId="2" r:id="rId1"/>
    <sheet name="Sheet" sheetId="1" r:id="rId2"/>
  </sheets>
  <definedNames>
    <definedName name="_xlnm._FilterDatabase" localSheetId="1" hidden="1">Sheet!$A$1:$S$783</definedName>
  </definedNames>
  <calcPr calcId="191029"/>
  <pivotCaches>
    <pivotCache cacheId="1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782" i="1" l="1"/>
  <c r="U782" i="1"/>
  <c r="V781" i="1"/>
  <c r="U781" i="1"/>
  <c r="V780" i="1"/>
  <c r="U780" i="1"/>
  <c r="V779" i="1"/>
  <c r="U779" i="1"/>
  <c r="V778" i="1"/>
  <c r="U778" i="1"/>
  <c r="V777" i="1"/>
  <c r="U777" i="1"/>
  <c r="V776" i="1"/>
  <c r="U776" i="1"/>
  <c r="V775" i="1"/>
  <c r="U775" i="1"/>
  <c r="V774" i="1"/>
  <c r="U774" i="1"/>
  <c r="V773" i="1"/>
  <c r="U773" i="1"/>
  <c r="V772" i="1"/>
  <c r="U772" i="1"/>
  <c r="V771" i="1"/>
  <c r="U771" i="1"/>
  <c r="V770" i="1"/>
  <c r="U770" i="1"/>
  <c r="V769" i="1"/>
  <c r="U769" i="1"/>
  <c r="V768" i="1"/>
  <c r="U768" i="1"/>
  <c r="V767" i="1"/>
  <c r="U767" i="1"/>
  <c r="V766" i="1"/>
  <c r="U766" i="1"/>
  <c r="V765" i="1"/>
  <c r="U765" i="1"/>
  <c r="V764" i="1"/>
  <c r="U764" i="1"/>
  <c r="V763" i="1"/>
  <c r="U763" i="1"/>
  <c r="V762" i="1"/>
  <c r="U762" i="1"/>
  <c r="V761" i="1"/>
  <c r="U761" i="1"/>
  <c r="V760" i="1"/>
  <c r="U760" i="1"/>
  <c r="V759" i="1"/>
  <c r="U759" i="1"/>
  <c r="V758" i="1"/>
  <c r="U758" i="1"/>
  <c r="V757" i="1"/>
  <c r="U757" i="1"/>
  <c r="V756" i="1"/>
  <c r="U756" i="1"/>
  <c r="V755" i="1"/>
  <c r="U755" i="1"/>
  <c r="V754" i="1"/>
  <c r="U754" i="1"/>
  <c r="V753" i="1"/>
  <c r="U753" i="1"/>
  <c r="V752" i="1"/>
  <c r="U752" i="1"/>
  <c r="V751" i="1"/>
  <c r="U751" i="1"/>
  <c r="V750" i="1"/>
  <c r="U750" i="1"/>
  <c r="V749" i="1"/>
  <c r="U749" i="1"/>
  <c r="V748" i="1"/>
  <c r="U748" i="1"/>
  <c r="V747" i="1"/>
  <c r="U747" i="1"/>
  <c r="V746" i="1"/>
  <c r="U746" i="1"/>
  <c r="V745" i="1"/>
  <c r="U745" i="1"/>
  <c r="V744" i="1"/>
  <c r="U744" i="1"/>
  <c r="V743" i="1"/>
  <c r="U743" i="1"/>
  <c r="V742" i="1"/>
  <c r="U742" i="1"/>
  <c r="V741" i="1"/>
  <c r="U741" i="1"/>
  <c r="V740" i="1"/>
  <c r="U740" i="1"/>
  <c r="V739" i="1"/>
  <c r="U739" i="1"/>
  <c r="V738" i="1"/>
  <c r="U738" i="1"/>
  <c r="V737" i="1"/>
  <c r="U737" i="1"/>
  <c r="V736" i="1"/>
  <c r="U736" i="1"/>
  <c r="V735" i="1"/>
  <c r="U735" i="1"/>
  <c r="V734" i="1"/>
  <c r="U734" i="1"/>
  <c r="V733" i="1"/>
  <c r="U733" i="1"/>
  <c r="V732" i="1"/>
  <c r="U732" i="1"/>
  <c r="V731" i="1"/>
  <c r="U731" i="1"/>
  <c r="V730" i="1"/>
  <c r="U730" i="1"/>
  <c r="V729" i="1"/>
  <c r="U729" i="1"/>
  <c r="V728" i="1"/>
  <c r="U728" i="1"/>
  <c r="V727" i="1"/>
  <c r="U727" i="1"/>
  <c r="V726" i="1"/>
  <c r="U726" i="1"/>
  <c r="V725" i="1"/>
  <c r="U725" i="1"/>
  <c r="V724" i="1"/>
  <c r="U724" i="1"/>
  <c r="V723" i="1"/>
  <c r="U723" i="1"/>
  <c r="V722" i="1"/>
  <c r="U722" i="1"/>
  <c r="V721" i="1"/>
  <c r="U721" i="1"/>
  <c r="V720" i="1"/>
  <c r="U720" i="1"/>
  <c r="V719" i="1"/>
  <c r="U719" i="1"/>
  <c r="V718" i="1"/>
  <c r="U718" i="1"/>
  <c r="V717" i="1"/>
  <c r="U717" i="1"/>
  <c r="V716" i="1"/>
  <c r="U716" i="1"/>
  <c r="V715" i="1"/>
  <c r="U715" i="1"/>
  <c r="V714" i="1"/>
  <c r="U714" i="1"/>
  <c r="V713" i="1"/>
  <c r="U713" i="1"/>
  <c r="V712" i="1"/>
  <c r="U712" i="1"/>
  <c r="V711" i="1"/>
  <c r="U711" i="1"/>
  <c r="V710" i="1"/>
  <c r="U710" i="1"/>
  <c r="V709" i="1"/>
  <c r="U709" i="1"/>
  <c r="V708" i="1"/>
  <c r="U708" i="1"/>
  <c r="V707" i="1"/>
  <c r="U707" i="1"/>
  <c r="V706" i="1"/>
  <c r="U706" i="1"/>
  <c r="V705" i="1"/>
  <c r="U705" i="1"/>
  <c r="V704" i="1"/>
  <c r="U704" i="1"/>
  <c r="V703" i="1"/>
  <c r="U703" i="1"/>
  <c r="V702" i="1"/>
  <c r="U702" i="1"/>
  <c r="V701" i="1"/>
  <c r="U701" i="1"/>
  <c r="V700" i="1"/>
  <c r="U700" i="1"/>
  <c r="V699" i="1"/>
  <c r="U699" i="1"/>
  <c r="V698" i="1"/>
  <c r="U698" i="1"/>
  <c r="V697" i="1"/>
  <c r="U697" i="1"/>
  <c r="V696" i="1"/>
  <c r="U696" i="1"/>
  <c r="V695" i="1"/>
  <c r="U695" i="1"/>
  <c r="V694" i="1"/>
  <c r="U694" i="1"/>
  <c r="V693" i="1"/>
  <c r="U693" i="1"/>
  <c r="V692" i="1"/>
  <c r="U692" i="1"/>
  <c r="V691" i="1"/>
  <c r="U691" i="1"/>
  <c r="V690" i="1"/>
  <c r="U690" i="1"/>
  <c r="V689" i="1"/>
  <c r="U689" i="1"/>
  <c r="V688" i="1"/>
  <c r="U688" i="1"/>
  <c r="V687" i="1"/>
  <c r="U687" i="1"/>
  <c r="V686" i="1"/>
  <c r="U686" i="1"/>
  <c r="V685" i="1"/>
  <c r="U685" i="1"/>
  <c r="V684" i="1"/>
  <c r="U684" i="1"/>
  <c r="V683" i="1"/>
  <c r="U683" i="1"/>
  <c r="V682" i="1"/>
  <c r="U682" i="1"/>
  <c r="V681" i="1"/>
  <c r="U681" i="1"/>
  <c r="V680" i="1"/>
  <c r="U680" i="1"/>
  <c r="V679" i="1"/>
  <c r="U679" i="1"/>
  <c r="V678" i="1"/>
  <c r="U678" i="1"/>
  <c r="V677" i="1"/>
  <c r="U677" i="1"/>
  <c r="V676" i="1"/>
  <c r="U676" i="1"/>
  <c r="V675" i="1"/>
  <c r="U675" i="1"/>
  <c r="V674" i="1"/>
  <c r="U674" i="1"/>
  <c r="V673" i="1"/>
  <c r="U673" i="1"/>
  <c r="V672" i="1"/>
  <c r="U672" i="1"/>
  <c r="V671" i="1"/>
  <c r="U671" i="1"/>
  <c r="V670" i="1"/>
  <c r="U670" i="1"/>
  <c r="V669" i="1"/>
  <c r="U669" i="1"/>
  <c r="V668" i="1"/>
  <c r="U668" i="1"/>
  <c r="V667" i="1"/>
  <c r="U667" i="1"/>
  <c r="V666" i="1"/>
  <c r="U666" i="1"/>
  <c r="V665" i="1"/>
  <c r="U665" i="1"/>
  <c r="V664" i="1"/>
  <c r="U664" i="1"/>
  <c r="V663" i="1"/>
  <c r="U663" i="1"/>
  <c r="V662" i="1"/>
  <c r="U662" i="1"/>
  <c r="V661" i="1"/>
  <c r="U661" i="1"/>
  <c r="V660" i="1"/>
  <c r="U660" i="1"/>
  <c r="V659" i="1"/>
  <c r="U659" i="1"/>
  <c r="V658" i="1"/>
  <c r="U658" i="1"/>
  <c r="V657" i="1"/>
  <c r="U657" i="1"/>
  <c r="V656" i="1"/>
  <c r="U656" i="1"/>
  <c r="V655" i="1"/>
  <c r="U655" i="1"/>
  <c r="V654" i="1"/>
  <c r="U654" i="1"/>
  <c r="V653" i="1"/>
  <c r="U653" i="1"/>
  <c r="V652" i="1"/>
  <c r="U652" i="1"/>
  <c r="V651" i="1"/>
  <c r="U651" i="1"/>
  <c r="V650" i="1"/>
  <c r="U650" i="1"/>
  <c r="V649" i="1"/>
  <c r="U649" i="1"/>
  <c r="V648" i="1"/>
  <c r="U648" i="1"/>
  <c r="V647" i="1"/>
  <c r="U647" i="1"/>
  <c r="V646" i="1"/>
  <c r="U646" i="1"/>
  <c r="V645" i="1"/>
  <c r="U645" i="1"/>
  <c r="V644" i="1"/>
  <c r="U644" i="1"/>
  <c r="V643" i="1"/>
  <c r="U643" i="1"/>
  <c r="V642" i="1"/>
  <c r="U642" i="1"/>
  <c r="V641" i="1"/>
  <c r="U641" i="1"/>
  <c r="V640" i="1"/>
  <c r="U640" i="1"/>
  <c r="V639" i="1"/>
  <c r="U639" i="1"/>
  <c r="V638" i="1"/>
  <c r="U638" i="1"/>
  <c r="V637" i="1"/>
  <c r="U637" i="1"/>
  <c r="V636" i="1"/>
  <c r="U636" i="1"/>
  <c r="V635" i="1"/>
  <c r="U635" i="1"/>
  <c r="V634" i="1"/>
  <c r="U634" i="1"/>
  <c r="V633" i="1"/>
  <c r="U633" i="1"/>
  <c r="V632" i="1"/>
  <c r="U632" i="1"/>
  <c r="V631" i="1"/>
  <c r="U631" i="1"/>
  <c r="V630" i="1"/>
  <c r="U630" i="1"/>
  <c r="V629" i="1"/>
  <c r="U629" i="1"/>
  <c r="V628" i="1"/>
  <c r="U628" i="1"/>
  <c r="V627" i="1"/>
  <c r="U627" i="1"/>
  <c r="V626" i="1"/>
  <c r="U626" i="1"/>
  <c r="V625" i="1"/>
  <c r="U625" i="1"/>
  <c r="V624" i="1"/>
  <c r="U624" i="1"/>
  <c r="V623" i="1"/>
  <c r="U623" i="1"/>
  <c r="V622" i="1"/>
  <c r="U622" i="1"/>
  <c r="V621" i="1"/>
  <c r="U621" i="1"/>
  <c r="V620" i="1"/>
  <c r="U620" i="1"/>
  <c r="V619" i="1"/>
  <c r="U619" i="1"/>
  <c r="V618" i="1"/>
  <c r="U618" i="1"/>
  <c r="V617" i="1"/>
  <c r="U617" i="1"/>
  <c r="V616" i="1"/>
  <c r="U616" i="1"/>
  <c r="V615" i="1"/>
  <c r="U615" i="1"/>
  <c r="V614" i="1"/>
  <c r="U614" i="1"/>
  <c r="V613" i="1"/>
  <c r="U613" i="1"/>
  <c r="V612" i="1"/>
  <c r="U612" i="1"/>
  <c r="V611" i="1"/>
  <c r="U611" i="1"/>
  <c r="V610" i="1"/>
  <c r="U610" i="1"/>
  <c r="V609" i="1"/>
  <c r="U609" i="1"/>
  <c r="V608" i="1"/>
  <c r="U608" i="1"/>
  <c r="V607" i="1"/>
  <c r="U607" i="1"/>
  <c r="V606" i="1"/>
  <c r="U606" i="1"/>
  <c r="V605" i="1"/>
  <c r="U605" i="1"/>
  <c r="V604" i="1"/>
  <c r="U604" i="1"/>
  <c r="V603" i="1"/>
  <c r="U603" i="1"/>
  <c r="V602" i="1"/>
  <c r="U602" i="1"/>
  <c r="V601" i="1"/>
  <c r="U601" i="1"/>
  <c r="V600" i="1"/>
  <c r="U600" i="1"/>
  <c r="V599" i="1"/>
  <c r="U599" i="1"/>
  <c r="V598" i="1"/>
  <c r="U598" i="1"/>
  <c r="V597" i="1"/>
  <c r="U597" i="1"/>
  <c r="V596" i="1"/>
  <c r="U596" i="1"/>
  <c r="V595" i="1"/>
  <c r="U595" i="1"/>
  <c r="V594" i="1"/>
  <c r="U594" i="1"/>
  <c r="V593" i="1"/>
  <c r="U593" i="1"/>
  <c r="V592" i="1"/>
  <c r="U592" i="1"/>
  <c r="V591" i="1"/>
  <c r="U591" i="1"/>
  <c r="V590" i="1"/>
  <c r="U590" i="1"/>
  <c r="V589" i="1"/>
  <c r="U589" i="1"/>
  <c r="V588" i="1"/>
  <c r="U588" i="1"/>
  <c r="V587" i="1"/>
  <c r="U587" i="1"/>
  <c r="V586" i="1"/>
  <c r="U586" i="1"/>
  <c r="V585" i="1"/>
  <c r="U585" i="1"/>
  <c r="V584" i="1"/>
  <c r="U584" i="1"/>
  <c r="V583" i="1"/>
  <c r="U583" i="1"/>
  <c r="V582" i="1"/>
  <c r="U582" i="1"/>
  <c r="V581" i="1"/>
  <c r="U581" i="1"/>
  <c r="V580" i="1"/>
  <c r="U580" i="1"/>
  <c r="V579" i="1"/>
  <c r="U579" i="1"/>
  <c r="V578" i="1"/>
  <c r="U578" i="1"/>
  <c r="V577" i="1"/>
  <c r="U577" i="1"/>
  <c r="V576" i="1"/>
  <c r="U576" i="1"/>
  <c r="V575" i="1"/>
  <c r="U575" i="1"/>
  <c r="V574" i="1"/>
  <c r="U574" i="1"/>
  <c r="V573" i="1"/>
  <c r="U573" i="1"/>
  <c r="V572" i="1"/>
  <c r="U572" i="1"/>
  <c r="V571" i="1"/>
  <c r="U571" i="1"/>
  <c r="V570" i="1"/>
  <c r="U570" i="1"/>
  <c r="V569" i="1"/>
  <c r="U569" i="1"/>
  <c r="V568" i="1"/>
  <c r="U568" i="1"/>
  <c r="V567" i="1"/>
  <c r="U567" i="1"/>
  <c r="V566" i="1"/>
  <c r="U566" i="1"/>
  <c r="V565" i="1"/>
  <c r="U565" i="1"/>
  <c r="V564" i="1"/>
  <c r="U564" i="1"/>
  <c r="V563" i="1"/>
  <c r="U563" i="1"/>
  <c r="V562" i="1"/>
  <c r="U562" i="1"/>
  <c r="V561" i="1"/>
  <c r="U561" i="1"/>
  <c r="V560" i="1"/>
  <c r="U560" i="1"/>
  <c r="V559" i="1"/>
  <c r="U559" i="1"/>
  <c r="V558" i="1"/>
  <c r="U558" i="1"/>
  <c r="V557" i="1"/>
  <c r="U557" i="1"/>
  <c r="V556" i="1"/>
  <c r="U556" i="1"/>
  <c r="V555" i="1"/>
  <c r="U555" i="1"/>
  <c r="V554" i="1"/>
  <c r="U554" i="1"/>
  <c r="V553" i="1"/>
  <c r="U553" i="1"/>
  <c r="V552" i="1"/>
  <c r="U552" i="1"/>
  <c r="V551" i="1"/>
  <c r="U551" i="1"/>
  <c r="V550" i="1"/>
  <c r="U550" i="1"/>
  <c r="V549" i="1"/>
  <c r="U549" i="1"/>
  <c r="V548" i="1"/>
  <c r="U548" i="1"/>
  <c r="V547" i="1"/>
  <c r="U547" i="1"/>
  <c r="V546" i="1"/>
  <c r="U546" i="1"/>
  <c r="V545" i="1"/>
  <c r="U545" i="1"/>
  <c r="V544" i="1"/>
  <c r="U544" i="1"/>
  <c r="V543" i="1"/>
  <c r="U543" i="1"/>
  <c r="V542" i="1"/>
  <c r="U542" i="1"/>
  <c r="V541" i="1"/>
  <c r="U541" i="1"/>
  <c r="V540" i="1"/>
  <c r="U540" i="1"/>
  <c r="V539" i="1"/>
  <c r="U539" i="1"/>
  <c r="V538" i="1"/>
  <c r="U538" i="1"/>
  <c r="V537" i="1"/>
  <c r="U537" i="1"/>
  <c r="V536" i="1"/>
  <c r="U536" i="1"/>
  <c r="V535" i="1"/>
  <c r="U535" i="1"/>
  <c r="V534" i="1"/>
  <c r="U534" i="1"/>
  <c r="V533" i="1"/>
  <c r="U533" i="1"/>
  <c r="V532" i="1"/>
  <c r="U532" i="1"/>
  <c r="V531" i="1"/>
  <c r="U531" i="1"/>
  <c r="V530" i="1"/>
  <c r="U530" i="1"/>
  <c r="V529" i="1"/>
  <c r="U529" i="1"/>
  <c r="V528" i="1"/>
  <c r="U528" i="1"/>
  <c r="V527" i="1"/>
  <c r="U527" i="1"/>
  <c r="V526" i="1"/>
  <c r="U526" i="1"/>
  <c r="V525" i="1"/>
  <c r="U525" i="1"/>
  <c r="V524" i="1"/>
  <c r="U524" i="1"/>
  <c r="V523" i="1"/>
  <c r="U523" i="1"/>
  <c r="V522" i="1"/>
  <c r="U522" i="1"/>
  <c r="V521" i="1"/>
  <c r="U521" i="1"/>
  <c r="V520" i="1"/>
  <c r="U520" i="1"/>
  <c r="V519" i="1"/>
  <c r="U519" i="1"/>
  <c r="V518" i="1"/>
  <c r="U518" i="1"/>
  <c r="V517" i="1"/>
  <c r="U517" i="1"/>
  <c r="V516" i="1"/>
  <c r="U516" i="1"/>
  <c r="V515" i="1"/>
  <c r="U515" i="1"/>
  <c r="V514" i="1"/>
  <c r="U514" i="1"/>
  <c r="V513" i="1"/>
  <c r="U513" i="1"/>
  <c r="V512" i="1"/>
  <c r="U512" i="1"/>
  <c r="V511" i="1"/>
  <c r="U511" i="1"/>
  <c r="V510" i="1"/>
  <c r="U510" i="1"/>
  <c r="V509" i="1"/>
  <c r="U509" i="1"/>
  <c r="V508" i="1"/>
  <c r="U508" i="1"/>
  <c r="V507" i="1"/>
  <c r="U507" i="1"/>
  <c r="V506" i="1"/>
  <c r="U506" i="1"/>
  <c r="V505" i="1"/>
  <c r="U505" i="1"/>
  <c r="V504" i="1"/>
  <c r="U504" i="1"/>
  <c r="V503" i="1"/>
  <c r="U503" i="1"/>
  <c r="V502" i="1"/>
  <c r="U502" i="1"/>
  <c r="V501" i="1"/>
  <c r="U501" i="1"/>
  <c r="V500" i="1"/>
  <c r="U500" i="1"/>
  <c r="V499" i="1"/>
  <c r="U499" i="1"/>
  <c r="V498" i="1"/>
  <c r="U498" i="1"/>
  <c r="V497" i="1"/>
  <c r="U497" i="1"/>
  <c r="V496" i="1"/>
  <c r="U496" i="1"/>
  <c r="V495" i="1"/>
  <c r="U495" i="1"/>
  <c r="V494" i="1"/>
  <c r="U494" i="1"/>
  <c r="V493" i="1"/>
  <c r="U493" i="1"/>
  <c r="V492" i="1"/>
  <c r="U492" i="1"/>
  <c r="V491" i="1"/>
  <c r="U491" i="1"/>
  <c r="V490" i="1"/>
  <c r="U490" i="1"/>
  <c r="V489" i="1"/>
  <c r="U489" i="1"/>
  <c r="V488" i="1"/>
  <c r="U488" i="1"/>
  <c r="V487" i="1"/>
  <c r="U487" i="1"/>
  <c r="V486" i="1"/>
  <c r="U486" i="1"/>
  <c r="V485" i="1"/>
  <c r="U485" i="1"/>
  <c r="V484" i="1"/>
  <c r="U484" i="1"/>
  <c r="V483" i="1"/>
  <c r="U483" i="1"/>
  <c r="V482" i="1"/>
  <c r="U482" i="1"/>
  <c r="V481" i="1"/>
  <c r="U481" i="1"/>
  <c r="V480" i="1"/>
  <c r="U480" i="1"/>
  <c r="V479" i="1"/>
  <c r="U479" i="1"/>
  <c r="V478" i="1"/>
  <c r="U478" i="1"/>
  <c r="V477" i="1"/>
  <c r="U477" i="1"/>
  <c r="V476" i="1"/>
  <c r="U476" i="1"/>
  <c r="V475" i="1"/>
  <c r="U475" i="1"/>
  <c r="V474" i="1"/>
  <c r="U474" i="1"/>
  <c r="V473" i="1"/>
  <c r="U473" i="1"/>
  <c r="V472" i="1"/>
  <c r="U472" i="1"/>
  <c r="V471" i="1"/>
  <c r="U471" i="1"/>
  <c r="V470" i="1"/>
  <c r="U470" i="1"/>
  <c r="V469" i="1"/>
  <c r="U469" i="1"/>
  <c r="V468" i="1"/>
  <c r="U468" i="1"/>
  <c r="V467" i="1"/>
  <c r="U467" i="1"/>
  <c r="V466" i="1"/>
  <c r="U466" i="1"/>
  <c r="V465" i="1"/>
  <c r="U465" i="1"/>
  <c r="V464" i="1"/>
  <c r="U464" i="1"/>
  <c r="V463" i="1"/>
  <c r="U463" i="1"/>
  <c r="V462" i="1"/>
  <c r="U462" i="1"/>
  <c r="V461" i="1"/>
  <c r="U461" i="1"/>
  <c r="V460" i="1"/>
  <c r="U460" i="1"/>
  <c r="V459" i="1"/>
  <c r="U459" i="1"/>
  <c r="V458" i="1"/>
  <c r="U458" i="1"/>
  <c r="V457" i="1"/>
  <c r="U457" i="1"/>
  <c r="V456" i="1"/>
  <c r="U456" i="1"/>
  <c r="V455" i="1"/>
  <c r="U455" i="1"/>
  <c r="V454" i="1"/>
  <c r="U454" i="1"/>
  <c r="V453" i="1"/>
  <c r="U453" i="1"/>
  <c r="V452" i="1"/>
  <c r="U452" i="1"/>
  <c r="V451" i="1"/>
  <c r="U451" i="1"/>
  <c r="V450" i="1"/>
  <c r="U450" i="1"/>
  <c r="V449" i="1"/>
  <c r="U449" i="1"/>
  <c r="V448" i="1"/>
  <c r="U448" i="1"/>
  <c r="V447" i="1"/>
  <c r="U447" i="1"/>
  <c r="V446" i="1"/>
  <c r="U446" i="1"/>
  <c r="V445" i="1"/>
  <c r="U445" i="1"/>
  <c r="V444" i="1"/>
  <c r="U444" i="1"/>
  <c r="V443" i="1"/>
  <c r="U443" i="1"/>
  <c r="V442" i="1"/>
  <c r="U442" i="1"/>
  <c r="V441" i="1"/>
  <c r="U441" i="1"/>
  <c r="V440" i="1"/>
  <c r="U440" i="1"/>
  <c r="V439" i="1"/>
  <c r="U439" i="1"/>
  <c r="V438" i="1"/>
  <c r="U438" i="1"/>
  <c r="V437" i="1"/>
  <c r="U437" i="1"/>
  <c r="V436" i="1"/>
  <c r="U436" i="1"/>
  <c r="V435" i="1"/>
  <c r="U435" i="1"/>
  <c r="V434" i="1"/>
  <c r="U434" i="1"/>
  <c r="V433" i="1"/>
  <c r="U433" i="1"/>
  <c r="V432" i="1"/>
  <c r="U432" i="1"/>
  <c r="V431" i="1"/>
  <c r="U431" i="1"/>
  <c r="V430" i="1"/>
  <c r="U430" i="1"/>
  <c r="V429" i="1"/>
  <c r="U429" i="1"/>
  <c r="V428" i="1"/>
  <c r="U428" i="1"/>
  <c r="V427" i="1"/>
  <c r="U427" i="1"/>
  <c r="V426" i="1"/>
  <c r="U426" i="1"/>
  <c r="V425" i="1"/>
  <c r="U425" i="1"/>
  <c r="V424" i="1"/>
  <c r="U424" i="1"/>
  <c r="V423" i="1"/>
  <c r="U423" i="1"/>
  <c r="V422" i="1"/>
  <c r="U422" i="1"/>
  <c r="V421" i="1"/>
  <c r="U421" i="1"/>
  <c r="V420" i="1"/>
  <c r="U420" i="1"/>
  <c r="V419" i="1"/>
  <c r="U419" i="1"/>
  <c r="V418" i="1"/>
  <c r="U418" i="1"/>
  <c r="V417" i="1"/>
  <c r="U417" i="1"/>
  <c r="V416" i="1"/>
  <c r="U416" i="1"/>
  <c r="V415" i="1"/>
  <c r="U415" i="1"/>
  <c r="V414" i="1"/>
  <c r="U414" i="1"/>
  <c r="V413" i="1"/>
  <c r="U413" i="1"/>
  <c r="V412" i="1"/>
  <c r="U412" i="1"/>
  <c r="V411" i="1"/>
  <c r="U411" i="1"/>
  <c r="V410" i="1"/>
  <c r="U410" i="1"/>
  <c r="V409" i="1"/>
  <c r="U409" i="1"/>
  <c r="V408" i="1"/>
  <c r="U408" i="1"/>
  <c r="V407" i="1"/>
  <c r="U407" i="1"/>
  <c r="V406" i="1"/>
  <c r="U406" i="1"/>
  <c r="V405" i="1"/>
  <c r="U405" i="1"/>
  <c r="V404" i="1"/>
  <c r="U404" i="1"/>
  <c r="V403" i="1"/>
  <c r="U403" i="1"/>
  <c r="V402" i="1"/>
  <c r="U402" i="1"/>
  <c r="V401" i="1"/>
  <c r="U401" i="1"/>
  <c r="V400" i="1"/>
  <c r="U400" i="1"/>
  <c r="V399" i="1"/>
  <c r="U399" i="1"/>
  <c r="V398" i="1"/>
  <c r="U398" i="1"/>
  <c r="V397" i="1"/>
  <c r="U397" i="1"/>
  <c r="V396" i="1"/>
  <c r="U396" i="1"/>
  <c r="V395" i="1"/>
  <c r="U395" i="1"/>
  <c r="V394" i="1"/>
  <c r="U394" i="1"/>
  <c r="V393" i="1"/>
  <c r="U393" i="1"/>
  <c r="V392" i="1"/>
  <c r="U392" i="1"/>
  <c r="V391" i="1"/>
  <c r="U391" i="1"/>
  <c r="V390" i="1"/>
  <c r="U390" i="1"/>
  <c r="V389" i="1"/>
  <c r="U389" i="1"/>
  <c r="V388" i="1"/>
  <c r="U388" i="1"/>
  <c r="V387" i="1"/>
  <c r="U387" i="1"/>
  <c r="V386" i="1"/>
  <c r="U386" i="1"/>
  <c r="V385" i="1"/>
  <c r="U385" i="1"/>
  <c r="V384" i="1"/>
  <c r="U384" i="1"/>
  <c r="V383" i="1"/>
  <c r="U383" i="1"/>
  <c r="V382" i="1"/>
  <c r="U382" i="1"/>
  <c r="V381" i="1"/>
  <c r="U381" i="1"/>
  <c r="V380" i="1"/>
  <c r="U380" i="1"/>
  <c r="V379" i="1"/>
  <c r="U379" i="1"/>
  <c r="V378" i="1"/>
  <c r="U378" i="1"/>
  <c r="V377" i="1"/>
  <c r="U377" i="1"/>
  <c r="V376" i="1"/>
  <c r="U376" i="1"/>
  <c r="V375" i="1"/>
  <c r="U375" i="1"/>
  <c r="V374" i="1"/>
  <c r="U374" i="1"/>
  <c r="V373" i="1"/>
  <c r="U373" i="1"/>
  <c r="V372" i="1"/>
  <c r="U372" i="1"/>
  <c r="V371" i="1"/>
  <c r="U371" i="1"/>
  <c r="V370" i="1"/>
  <c r="U370" i="1"/>
  <c r="V369" i="1"/>
  <c r="U369" i="1"/>
  <c r="V368" i="1"/>
  <c r="U368" i="1"/>
  <c r="V367" i="1"/>
  <c r="U367" i="1"/>
  <c r="V366" i="1"/>
  <c r="U366" i="1"/>
  <c r="V365" i="1"/>
  <c r="U365" i="1"/>
  <c r="V364" i="1"/>
  <c r="U364" i="1"/>
  <c r="V363" i="1"/>
  <c r="U363" i="1"/>
  <c r="V362" i="1"/>
  <c r="U362" i="1"/>
  <c r="V361" i="1"/>
  <c r="U361" i="1"/>
  <c r="V360" i="1"/>
  <c r="U360" i="1"/>
  <c r="V359" i="1"/>
  <c r="U359" i="1"/>
  <c r="V358" i="1"/>
  <c r="U358" i="1"/>
  <c r="V357" i="1"/>
  <c r="U357" i="1"/>
  <c r="V356" i="1"/>
  <c r="U356" i="1"/>
  <c r="V355" i="1"/>
  <c r="U355" i="1"/>
  <c r="V354" i="1"/>
  <c r="U354" i="1"/>
  <c r="V353" i="1"/>
  <c r="U353" i="1"/>
  <c r="V352" i="1"/>
  <c r="U352" i="1"/>
  <c r="V351" i="1"/>
  <c r="U351" i="1"/>
  <c r="V350" i="1"/>
  <c r="U350" i="1"/>
  <c r="V349" i="1"/>
  <c r="U349" i="1"/>
  <c r="V348" i="1"/>
  <c r="U348" i="1"/>
  <c r="V347" i="1"/>
  <c r="U347" i="1"/>
  <c r="V346" i="1"/>
  <c r="U346" i="1"/>
  <c r="V345" i="1"/>
  <c r="U345" i="1"/>
  <c r="V344" i="1"/>
  <c r="U344" i="1"/>
  <c r="V343" i="1"/>
  <c r="U343" i="1"/>
  <c r="V342" i="1"/>
  <c r="U342" i="1"/>
  <c r="V341" i="1"/>
  <c r="U341" i="1"/>
  <c r="V340" i="1"/>
  <c r="U340" i="1"/>
  <c r="V339" i="1"/>
  <c r="U339" i="1"/>
  <c r="V338" i="1"/>
  <c r="U338" i="1"/>
  <c r="V337" i="1"/>
  <c r="U337" i="1"/>
  <c r="V336" i="1"/>
  <c r="U336" i="1"/>
  <c r="V335" i="1"/>
  <c r="U335" i="1"/>
  <c r="V334" i="1"/>
  <c r="U334" i="1"/>
  <c r="V333" i="1"/>
  <c r="U333" i="1"/>
  <c r="V332" i="1"/>
  <c r="U332" i="1"/>
  <c r="V331" i="1"/>
  <c r="U331" i="1"/>
  <c r="V330" i="1"/>
  <c r="U330" i="1"/>
  <c r="V329" i="1"/>
  <c r="U329" i="1"/>
  <c r="V328" i="1"/>
  <c r="U328" i="1"/>
  <c r="V327" i="1"/>
  <c r="U327" i="1"/>
  <c r="V326" i="1"/>
  <c r="U326" i="1"/>
  <c r="V325" i="1"/>
  <c r="U325" i="1"/>
  <c r="V324" i="1"/>
  <c r="U324" i="1"/>
  <c r="V323" i="1"/>
  <c r="U323" i="1"/>
  <c r="V322" i="1"/>
  <c r="U322" i="1"/>
  <c r="V321" i="1"/>
  <c r="U321" i="1"/>
  <c r="V320" i="1"/>
  <c r="U320" i="1"/>
  <c r="V319" i="1"/>
  <c r="U319" i="1"/>
  <c r="V318" i="1"/>
  <c r="U318" i="1"/>
  <c r="V317" i="1"/>
  <c r="U317" i="1"/>
  <c r="V316" i="1"/>
  <c r="U316" i="1"/>
  <c r="V315" i="1"/>
  <c r="U315" i="1"/>
  <c r="V314" i="1"/>
  <c r="U314" i="1"/>
  <c r="V313" i="1"/>
  <c r="U313" i="1"/>
  <c r="V312" i="1"/>
  <c r="U312" i="1"/>
  <c r="V311" i="1"/>
  <c r="U311" i="1"/>
  <c r="V310" i="1"/>
  <c r="U310" i="1"/>
  <c r="V309" i="1"/>
  <c r="U309" i="1"/>
  <c r="V308" i="1"/>
  <c r="U308" i="1"/>
  <c r="V307" i="1"/>
  <c r="U307" i="1"/>
  <c r="V306" i="1"/>
  <c r="U306" i="1"/>
  <c r="V305" i="1"/>
  <c r="U305" i="1"/>
  <c r="V304" i="1"/>
  <c r="U304" i="1"/>
  <c r="V303" i="1"/>
  <c r="U303" i="1"/>
  <c r="V302" i="1"/>
  <c r="U302" i="1"/>
  <c r="V301" i="1"/>
  <c r="U301" i="1"/>
  <c r="V300" i="1"/>
  <c r="U300" i="1"/>
  <c r="V299" i="1"/>
  <c r="U299" i="1"/>
  <c r="V298" i="1"/>
  <c r="U298" i="1"/>
  <c r="V297" i="1"/>
  <c r="U297" i="1"/>
  <c r="V296" i="1"/>
  <c r="U296" i="1"/>
  <c r="V295" i="1"/>
  <c r="U295" i="1"/>
  <c r="V294" i="1"/>
  <c r="U294" i="1"/>
  <c r="V293" i="1"/>
  <c r="U293" i="1"/>
  <c r="V292" i="1"/>
  <c r="U292" i="1"/>
  <c r="V291" i="1"/>
  <c r="U291" i="1"/>
  <c r="V290" i="1"/>
  <c r="U290" i="1"/>
  <c r="V289" i="1"/>
  <c r="U289" i="1"/>
  <c r="V288" i="1"/>
  <c r="U288" i="1"/>
  <c r="V287" i="1"/>
  <c r="U287" i="1"/>
  <c r="V286" i="1"/>
  <c r="U286" i="1"/>
  <c r="V285" i="1"/>
  <c r="U285" i="1"/>
  <c r="V284" i="1"/>
  <c r="U284" i="1"/>
  <c r="V283" i="1"/>
  <c r="U283" i="1"/>
  <c r="V282" i="1"/>
  <c r="U282" i="1"/>
  <c r="V281" i="1"/>
  <c r="U281" i="1"/>
  <c r="V280" i="1"/>
  <c r="U280" i="1"/>
  <c r="V279" i="1"/>
  <c r="U279" i="1"/>
  <c r="V278" i="1"/>
  <c r="U278" i="1"/>
  <c r="V277" i="1"/>
  <c r="U277" i="1"/>
  <c r="V276" i="1"/>
  <c r="U276" i="1"/>
  <c r="V275" i="1"/>
  <c r="U275" i="1"/>
  <c r="V274" i="1"/>
  <c r="U274" i="1"/>
  <c r="V273" i="1"/>
  <c r="U273" i="1"/>
  <c r="V272" i="1"/>
  <c r="U272" i="1"/>
  <c r="V271" i="1"/>
  <c r="U271" i="1"/>
  <c r="V270" i="1"/>
  <c r="U270" i="1"/>
  <c r="V269" i="1"/>
  <c r="U269" i="1"/>
  <c r="V268" i="1"/>
  <c r="U268" i="1"/>
  <c r="V267" i="1"/>
  <c r="U267" i="1"/>
  <c r="V266" i="1"/>
  <c r="U266" i="1"/>
  <c r="V265" i="1"/>
  <c r="U265" i="1"/>
  <c r="V264" i="1"/>
  <c r="U264" i="1"/>
  <c r="V263" i="1"/>
  <c r="U263" i="1"/>
  <c r="V262" i="1"/>
  <c r="U262" i="1"/>
  <c r="V261" i="1"/>
  <c r="U261" i="1"/>
  <c r="V260" i="1"/>
  <c r="U260" i="1"/>
  <c r="V259" i="1"/>
  <c r="U259" i="1"/>
  <c r="V258" i="1"/>
  <c r="U258" i="1"/>
  <c r="V257" i="1"/>
  <c r="U257" i="1"/>
  <c r="V256" i="1"/>
  <c r="U256" i="1"/>
  <c r="V255" i="1"/>
  <c r="U255" i="1"/>
  <c r="V254" i="1"/>
  <c r="U254" i="1"/>
  <c r="V253" i="1"/>
  <c r="U253" i="1"/>
  <c r="V252" i="1"/>
  <c r="U252" i="1"/>
  <c r="V251" i="1"/>
  <c r="U251" i="1"/>
  <c r="V250" i="1"/>
  <c r="U250" i="1"/>
  <c r="V249" i="1"/>
  <c r="U249" i="1"/>
  <c r="V248" i="1"/>
  <c r="U248" i="1"/>
  <c r="V247" i="1"/>
  <c r="U247" i="1"/>
  <c r="V246" i="1"/>
  <c r="U246" i="1"/>
  <c r="V245" i="1"/>
  <c r="U245" i="1"/>
  <c r="V244" i="1"/>
  <c r="U244" i="1"/>
  <c r="V243" i="1"/>
  <c r="U243" i="1"/>
  <c r="V242" i="1"/>
  <c r="U242" i="1"/>
  <c r="V241" i="1"/>
  <c r="U241" i="1"/>
  <c r="V240" i="1"/>
  <c r="U240" i="1"/>
  <c r="V239" i="1"/>
  <c r="U239" i="1"/>
  <c r="V238" i="1"/>
  <c r="U238" i="1"/>
  <c r="V237" i="1"/>
  <c r="U237" i="1"/>
  <c r="V236" i="1"/>
  <c r="U236" i="1"/>
  <c r="V235" i="1"/>
  <c r="U235" i="1"/>
  <c r="V234" i="1"/>
  <c r="U234" i="1"/>
  <c r="V233" i="1"/>
  <c r="U233" i="1"/>
  <c r="V232" i="1"/>
  <c r="U232" i="1"/>
  <c r="V231" i="1"/>
  <c r="U231" i="1"/>
  <c r="V230" i="1"/>
  <c r="U230" i="1"/>
  <c r="V229" i="1"/>
  <c r="U229" i="1"/>
  <c r="V228" i="1"/>
  <c r="U228" i="1"/>
  <c r="V227" i="1"/>
  <c r="U227" i="1"/>
  <c r="V226" i="1"/>
  <c r="U226" i="1"/>
  <c r="V225" i="1"/>
  <c r="U225" i="1"/>
  <c r="V224" i="1"/>
  <c r="U224" i="1"/>
  <c r="V223" i="1"/>
  <c r="U223" i="1"/>
  <c r="V222" i="1"/>
  <c r="U222" i="1"/>
  <c r="V221" i="1"/>
  <c r="U221" i="1"/>
  <c r="V220" i="1"/>
  <c r="U220" i="1"/>
  <c r="V219" i="1"/>
  <c r="U219" i="1"/>
  <c r="V218" i="1"/>
  <c r="U218" i="1"/>
  <c r="V217" i="1"/>
  <c r="U217" i="1"/>
  <c r="V216" i="1"/>
  <c r="U216" i="1"/>
  <c r="V215" i="1"/>
  <c r="U215" i="1"/>
  <c r="V214" i="1"/>
  <c r="U214" i="1"/>
  <c r="V213" i="1"/>
  <c r="U213" i="1"/>
  <c r="V212" i="1"/>
  <c r="U212" i="1"/>
  <c r="V211" i="1"/>
  <c r="U211" i="1"/>
  <c r="V210" i="1"/>
  <c r="U210" i="1"/>
  <c r="V209" i="1"/>
  <c r="U209" i="1"/>
  <c r="V208" i="1"/>
  <c r="U208" i="1"/>
  <c r="V207" i="1"/>
  <c r="U207" i="1"/>
  <c r="V206" i="1"/>
  <c r="U206" i="1"/>
  <c r="V205" i="1"/>
  <c r="U205" i="1"/>
  <c r="V204" i="1"/>
  <c r="U204" i="1"/>
  <c r="V203" i="1"/>
  <c r="U203" i="1"/>
  <c r="V202" i="1"/>
  <c r="U202" i="1"/>
  <c r="V201" i="1"/>
  <c r="U201" i="1"/>
  <c r="V200" i="1"/>
  <c r="U200" i="1"/>
  <c r="V199" i="1"/>
  <c r="U199" i="1"/>
  <c r="V198" i="1"/>
  <c r="U198" i="1"/>
  <c r="V197" i="1"/>
  <c r="U197" i="1"/>
  <c r="V196" i="1"/>
  <c r="U196" i="1"/>
  <c r="V195" i="1"/>
  <c r="U195" i="1"/>
  <c r="V194" i="1"/>
  <c r="U194" i="1"/>
  <c r="V193" i="1"/>
  <c r="U193" i="1"/>
  <c r="V192" i="1"/>
  <c r="U192" i="1"/>
  <c r="V191" i="1"/>
  <c r="U191" i="1"/>
  <c r="V190" i="1"/>
  <c r="U190" i="1"/>
  <c r="V189" i="1"/>
  <c r="U189" i="1"/>
  <c r="V188" i="1"/>
  <c r="U188" i="1"/>
  <c r="V187" i="1"/>
  <c r="U187" i="1"/>
  <c r="V186" i="1"/>
  <c r="U186" i="1"/>
  <c r="V185" i="1"/>
  <c r="U185" i="1"/>
  <c r="V184" i="1"/>
  <c r="U184" i="1"/>
  <c r="V183" i="1"/>
  <c r="U183" i="1"/>
  <c r="V182" i="1"/>
  <c r="U182" i="1"/>
  <c r="V181" i="1"/>
  <c r="U181" i="1"/>
  <c r="V180" i="1"/>
  <c r="U180" i="1"/>
  <c r="V179" i="1"/>
  <c r="U179" i="1"/>
  <c r="V178" i="1"/>
  <c r="U178" i="1"/>
  <c r="V177" i="1"/>
  <c r="U177" i="1"/>
  <c r="V176" i="1"/>
  <c r="U176" i="1"/>
  <c r="V175" i="1"/>
  <c r="U175" i="1"/>
  <c r="V174" i="1"/>
  <c r="U174" i="1"/>
  <c r="V173" i="1"/>
  <c r="U173" i="1"/>
  <c r="V172" i="1"/>
  <c r="U172" i="1"/>
  <c r="V171" i="1"/>
  <c r="U171" i="1"/>
  <c r="V170" i="1"/>
  <c r="U170" i="1"/>
  <c r="V169" i="1"/>
  <c r="U169" i="1"/>
  <c r="V168" i="1"/>
  <c r="U168" i="1"/>
  <c r="V167" i="1"/>
  <c r="U167" i="1"/>
  <c r="V166" i="1"/>
  <c r="U166" i="1"/>
  <c r="V165" i="1"/>
  <c r="U165" i="1"/>
  <c r="V164" i="1"/>
  <c r="U164" i="1"/>
  <c r="V163" i="1"/>
  <c r="U163" i="1"/>
  <c r="V162" i="1"/>
  <c r="U162" i="1"/>
  <c r="V161" i="1"/>
  <c r="U161" i="1"/>
  <c r="V160" i="1"/>
  <c r="U160" i="1"/>
  <c r="V159" i="1"/>
  <c r="U159" i="1"/>
  <c r="V158" i="1"/>
  <c r="U158" i="1"/>
  <c r="V157" i="1"/>
  <c r="U157" i="1"/>
  <c r="V156" i="1"/>
  <c r="U156" i="1"/>
  <c r="V155" i="1"/>
  <c r="U155" i="1"/>
  <c r="V154" i="1"/>
  <c r="U154" i="1"/>
  <c r="V153" i="1"/>
  <c r="U153" i="1"/>
  <c r="V152" i="1"/>
  <c r="U152" i="1"/>
  <c r="V151" i="1"/>
  <c r="U151" i="1"/>
  <c r="V150" i="1"/>
  <c r="U150" i="1"/>
  <c r="V149" i="1"/>
  <c r="U149" i="1"/>
  <c r="V148" i="1"/>
  <c r="U148" i="1"/>
  <c r="V147" i="1"/>
  <c r="U147" i="1"/>
  <c r="V146" i="1"/>
  <c r="U146" i="1"/>
  <c r="V145" i="1"/>
  <c r="U145" i="1"/>
  <c r="V144" i="1"/>
  <c r="U144" i="1"/>
  <c r="V143" i="1"/>
  <c r="U143" i="1"/>
  <c r="V142" i="1"/>
  <c r="U142" i="1"/>
  <c r="V141" i="1"/>
  <c r="U141" i="1"/>
  <c r="V140" i="1"/>
  <c r="U140" i="1"/>
  <c r="V139" i="1"/>
  <c r="U139" i="1"/>
  <c r="V138" i="1"/>
  <c r="U138" i="1"/>
  <c r="V137" i="1"/>
  <c r="U137" i="1"/>
  <c r="V136" i="1"/>
  <c r="U136" i="1"/>
  <c r="V135" i="1"/>
  <c r="U135" i="1"/>
  <c r="V134" i="1"/>
  <c r="U134" i="1"/>
  <c r="V133" i="1"/>
  <c r="U133" i="1"/>
  <c r="V132" i="1"/>
  <c r="U132" i="1"/>
  <c r="V131" i="1"/>
  <c r="U131" i="1"/>
  <c r="V130" i="1"/>
  <c r="U130" i="1"/>
  <c r="V129" i="1"/>
  <c r="U129" i="1"/>
  <c r="V128" i="1"/>
  <c r="U128" i="1"/>
  <c r="V127" i="1"/>
  <c r="U127" i="1"/>
  <c r="V126" i="1"/>
  <c r="U126" i="1"/>
  <c r="V125" i="1"/>
  <c r="U125" i="1"/>
  <c r="V124" i="1"/>
  <c r="U124" i="1"/>
  <c r="V123" i="1"/>
  <c r="U123" i="1"/>
  <c r="V122" i="1"/>
  <c r="U122" i="1"/>
  <c r="V121" i="1"/>
  <c r="U121" i="1"/>
  <c r="V120" i="1"/>
  <c r="U120" i="1"/>
  <c r="V119" i="1"/>
  <c r="U119" i="1"/>
  <c r="V118" i="1"/>
  <c r="U118" i="1"/>
  <c r="V117" i="1"/>
  <c r="U117" i="1"/>
  <c r="V116" i="1"/>
  <c r="U116" i="1"/>
  <c r="V115" i="1"/>
  <c r="U115" i="1"/>
  <c r="V114" i="1"/>
  <c r="U114" i="1"/>
  <c r="V113" i="1"/>
  <c r="U113" i="1"/>
  <c r="V112" i="1"/>
  <c r="U112" i="1"/>
  <c r="V111" i="1"/>
  <c r="U111" i="1"/>
  <c r="V110" i="1"/>
  <c r="U110" i="1"/>
  <c r="V109" i="1"/>
  <c r="U109" i="1"/>
  <c r="V108" i="1"/>
  <c r="U108" i="1"/>
  <c r="V107" i="1"/>
  <c r="U107" i="1"/>
  <c r="V106" i="1"/>
  <c r="U106" i="1"/>
  <c r="V105" i="1"/>
  <c r="U105" i="1"/>
  <c r="V104" i="1"/>
  <c r="U104" i="1"/>
  <c r="V103" i="1"/>
  <c r="U103" i="1"/>
  <c r="V102" i="1"/>
  <c r="U102" i="1"/>
  <c r="V101" i="1"/>
  <c r="U101" i="1"/>
  <c r="V100" i="1"/>
  <c r="U100" i="1"/>
  <c r="V99" i="1"/>
  <c r="U99" i="1"/>
  <c r="V98" i="1"/>
  <c r="U98" i="1"/>
  <c r="V97" i="1"/>
  <c r="U97" i="1"/>
  <c r="V96" i="1"/>
  <c r="U96" i="1"/>
  <c r="V95" i="1"/>
  <c r="U95" i="1"/>
  <c r="V94" i="1"/>
  <c r="U94" i="1"/>
  <c r="V93" i="1"/>
  <c r="U93" i="1"/>
  <c r="V92" i="1"/>
  <c r="U92" i="1"/>
  <c r="V91" i="1"/>
  <c r="U91" i="1"/>
  <c r="V90" i="1"/>
  <c r="U90" i="1"/>
  <c r="V89" i="1"/>
  <c r="U89" i="1"/>
  <c r="V88" i="1"/>
  <c r="U88" i="1"/>
  <c r="V87" i="1"/>
  <c r="U87" i="1"/>
  <c r="V86" i="1"/>
  <c r="U86" i="1"/>
  <c r="V85" i="1"/>
  <c r="U85" i="1"/>
  <c r="V84" i="1"/>
  <c r="U84" i="1"/>
  <c r="V83" i="1"/>
  <c r="U83" i="1"/>
  <c r="V82" i="1"/>
  <c r="U82" i="1"/>
  <c r="V81" i="1"/>
  <c r="U81" i="1"/>
  <c r="V80" i="1"/>
  <c r="U80" i="1"/>
  <c r="V79" i="1"/>
  <c r="U79" i="1"/>
  <c r="V78" i="1"/>
  <c r="U78" i="1"/>
  <c r="V77" i="1"/>
  <c r="U77" i="1"/>
  <c r="V76" i="1"/>
  <c r="U76" i="1"/>
  <c r="V75" i="1"/>
  <c r="U75" i="1"/>
  <c r="V74" i="1"/>
  <c r="U74" i="1"/>
  <c r="V73" i="1"/>
  <c r="U73" i="1"/>
  <c r="V72" i="1"/>
  <c r="U72" i="1"/>
  <c r="V71" i="1"/>
  <c r="U71" i="1"/>
  <c r="V70" i="1"/>
  <c r="U70" i="1"/>
  <c r="V69" i="1"/>
  <c r="U69" i="1"/>
  <c r="V68" i="1"/>
  <c r="U68" i="1"/>
  <c r="V67" i="1"/>
  <c r="U67" i="1"/>
  <c r="V66" i="1"/>
  <c r="U66" i="1"/>
  <c r="V65" i="1"/>
  <c r="U65" i="1"/>
  <c r="V64" i="1"/>
  <c r="U64" i="1"/>
  <c r="V63" i="1"/>
  <c r="U63" i="1"/>
  <c r="V62" i="1"/>
  <c r="U62" i="1"/>
  <c r="V61" i="1"/>
  <c r="U61" i="1"/>
  <c r="V60" i="1"/>
  <c r="U60" i="1"/>
  <c r="V59" i="1"/>
  <c r="U59" i="1"/>
  <c r="V58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U5" i="1"/>
  <c r="V4" i="1"/>
  <c r="U4" i="1"/>
  <c r="V3" i="1"/>
  <c r="U3" i="1"/>
  <c r="U2" i="1"/>
  <c r="V2" i="1"/>
  <c r="E14" i="2"/>
  <c r="E12" i="2"/>
  <c r="E10" i="2"/>
  <c r="E7" i="2"/>
</calcChain>
</file>

<file path=xl/sharedStrings.xml><?xml version="1.0" encoding="utf-8"?>
<sst xmlns="http://schemas.openxmlformats.org/spreadsheetml/2006/main" count="10973" uniqueCount="953">
  <si>
    <t>Canal</t>
  </si>
  <si>
    <t>Estación/Canal</t>
  </si>
  <si>
    <t>Fecha</t>
  </si>
  <si>
    <t>Hora</t>
  </si>
  <si>
    <t>Seg Truncados</t>
  </si>
  <si>
    <t>Duración Hit</t>
  </si>
  <si>
    <t>Duración Prog</t>
  </si>
  <si>
    <t>Compañía</t>
  </si>
  <si>
    <t>Campaña</t>
  </si>
  <si>
    <t>Tarifa</t>
  </si>
  <si>
    <t>Marca</t>
  </si>
  <si>
    <t>Producto</t>
  </si>
  <si>
    <t>Versión</t>
  </si>
  <si>
    <t>Localidad</t>
  </si>
  <si>
    <t>Medio</t>
  </si>
  <si>
    <t>Categoría</t>
  </si>
  <si>
    <t>Testigo</t>
  </si>
  <si>
    <t>Spot tipo</t>
  </si>
  <si>
    <t>Grupo Estación</t>
  </si>
  <si>
    <t>A&amp;E</t>
  </si>
  <si>
    <t>TGC TIGO HN A&amp;E - (168 TVP) A&amp;E</t>
  </si>
  <si>
    <t>10</t>
  </si>
  <si>
    <t>KTM Sportmotorcycle GmbH</t>
  </si>
  <si>
    <t>(GENERAL)</t>
  </si>
  <si>
    <t>KTM</t>
  </si>
  <si>
    <t>Motocicletas</t>
  </si>
  <si>
    <t>ESTE PROGRAMA FUE PRESENTADO POR GANA Y CONQUISTA TU CAMINO</t>
  </si>
  <si>
    <t>Tegucigalpa</t>
  </si>
  <si>
    <t>TVP</t>
  </si>
  <si>
    <t>MOTOCICLETAS/MOTONETAS/MOTO SKI</t>
  </si>
  <si>
    <t>http://df.auditsa.com.mx/TestigosHandler/TestigosExtHandler.ashx?hit=-498943017&amp;key=d232d57355aa43aedd5ef87931ac2e30</t>
  </si>
  <si>
    <t>PATROCINIO</t>
  </si>
  <si>
    <t>TIGO HONDURAS</t>
  </si>
  <si>
    <t>8( 10 )</t>
  </si>
  <si>
    <t>http://df.auditsa.com.mx/TestigosHandler/TestigosExtHandler.ashx?hit=-499092742&amp;key=fa4bfd5e949241a29f120ce21eafb042</t>
  </si>
  <si>
    <t>9( 10 )</t>
  </si>
  <si>
    <t>http://df.auditsa.com.mx/TestigosHandler/TestigosExtHandler.ashx?hit=-500473952&amp;key=9a1a2059cd6ebc2079da08d402c3f44d</t>
  </si>
  <si>
    <t>http://df.auditsa.com.mx/TestigosHandler/TestigosExtHandler.ashx?hit=-501964363&amp;key=d938cc20a773e851a7ed3833be4a9a8b</t>
  </si>
  <si>
    <t>http://df.auditsa.com.mx/TestigosHandler/TestigosExtHandler.ashx?hit=-502131444&amp;key=3ddf933d71bf3a84137c97e2558b8a8e</t>
  </si>
  <si>
    <t>http://df.auditsa.com.mx/TestigosHandler/TestigosExtHandler.ashx?hit=-503728864&amp;key=84f65501e96f47a4d8b54c23fcac4862</t>
  </si>
  <si>
    <t>http://df.auditsa.com.mx/TestigosHandler/TestigosExtHandler.ashx?hit=-503853387&amp;key=845c1dd2a8f219bc46b465b5831f4a05</t>
  </si>
  <si>
    <t>http://df.auditsa.com.mx/TestigosHandler/TestigosExtHandler.ashx?hit=-505453832&amp;key=309bb0cfe64b96655d6c7a5ddb8bd770</t>
  </si>
  <si>
    <t>http://df.auditsa.com.mx/TestigosHandler/TestigosExtHandler.ashx?hit=-505630923&amp;key=2523ae80307cc45f82b840184b11fdcd</t>
  </si>
  <si>
    <t>http://df.auditsa.com.mx/TestigosHandler/TestigosExtHandler.ashx?hit=-507180515&amp;key=386613f11abb662246844f28e50ac0a2</t>
  </si>
  <si>
    <t>http://df.auditsa.com.mx/TestigosHandler/TestigosExtHandler.ashx?hit=-507345111&amp;key=46329208121280856b415d81f21276ce</t>
  </si>
  <si>
    <t>http://df.auditsa.com.mx/TestigosHandler/TestigosExtHandler.ashx?hit=-508902481&amp;key=65cd301209b4e4921e22a82d2953e232</t>
  </si>
  <si>
    <t>http://df.auditsa.com.mx/TestigosHandler/TestigosExtHandler.ashx?hit=-509075452&amp;key=5884e61c1cd2d32a5bf386bd2ef2fbd9</t>
  </si>
  <si>
    <t>Azteca Honduras</t>
  </si>
  <si>
    <t>TGC AZTECA - (60 TVN) Azteca Honduras</t>
  </si>
  <si>
    <t>24( 30 )</t>
  </si>
  <si>
    <t>Italika</t>
  </si>
  <si>
    <t>BIT 150 LPS.26999 Y LPS.316 SEMANALES 125 Z LPS.26999 Y LPS.319 SEMANALES DM250 LPS.37499 CON GANTES GRATIS Y LPS.447 SEMANALES</t>
  </si>
  <si>
    <t>TVN</t>
  </si>
  <si>
    <t>http://df.auditsa.com.mx/TestigosHandler/TestigosExtHandler.ashx?hit=-498791181&amp;key=3a83645fd009c53b9c7b0a890aebf122</t>
  </si>
  <si>
    <t>REGULAR PROMOCION</t>
  </si>
  <si>
    <t>25( 30 )</t>
  </si>
  <si>
    <t>http://df.auditsa.com.mx/TestigosHandler/TestigosExtHandler.ashx?hit=-498819890&amp;key=0ced41f538826592a6076a34b2281aa3</t>
  </si>
  <si>
    <t>http://df.auditsa.com.mx/TestigosHandler/TestigosExtHandler.ashx?hit=-498866920&amp;key=8009b7385c506b29c6ec3a43d992baad</t>
  </si>
  <si>
    <t>26( 30 )</t>
  </si>
  <si>
    <t>http://df.auditsa.com.mx/TestigosHandler/TestigosExtHandler.ashx?hit=-499139275&amp;key=e61b14c66adaba621c12747cec3d6f57</t>
  </si>
  <si>
    <t>27( 30 )</t>
  </si>
  <si>
    <t>http://df.auditsa.com.mx/TestigosHandler/TestigosExtHandler.ashx?hit=-500614484&amp;key=837cf033b4c4e363808ba15aed31157f</t>
  </si>
  <si>
    <t>Préstamos y Créditos</t>
  </si>
  <si>
    <t>INVERSIONES NO BANCARIAS/CASAS DE EMPEÑO/PRESTAMO</t>
  </si>
  <si>
    <t>SPOT REGULAR</t>
  </si>
  <si>
    <t>http://df.auditsa.com.mx/TestigosHandler/TestigosExtHandler.ashx?hit=-502733995&amp;key=39e325e9251245df9a45b6c312a2e188</t>
  </si>
  <si>
    <t>http://df.auditsa.com.mx/TestigosHandler/TestigosExtHandler.ashx?hit=-502989512&amp;key=7aa46433fe44e416e5983f5840e6628a</t>
  </si>
  <si>
    <t>30</t>
  </si>
  <si>
    <t>29( 30 )</t>
  </si>
  <si>
    <t>http://df.auditsa.com.mx/TestigosHandler/TestigosExtHandler.ashx?hit=-504545926&amp;key=71d4a7bf4b0a5ec74d22f78f4ff8f67b</t>
  </si>
  <si>
    <t>http://df.auditsa.com.mx/TestigosHandler/TestigosExtHandler.ashx?hit=-504774585&amp;key=8beda786e3c3486c411b6704b1a8097e</t>
  </si>
  <si>
    <t>http://df.auditsa.com.mx/TestigosHandler/TestigosExtHandler.ashx?hit=-506167440&amp;key=19d3e70e325d38d772a7e547e135d201</t>
  </si>
  <si>
    <t>http://df.auditsa.com.mx/TestigosHandler/TestigosExtHandler.ashx?hit=-506460399&amp;key=5ed325bcbf1de596aaac433f4084b9fd</t>
  </si>
  <si>
    <t>Canal 11</t>
  </si>
  <si>
    <t>SPS SPS11-TV - (11 TVN) Canal 11</t>
  </si>
  <si>
    <t>41</t>
  </si>
  <si>
    <t>San Pedro Sula</t>
  </si>
  <si>
    <t>Cable Color Honduras</t>
  </si>
  <si>
    <t>32</t>
  </si>
  <si>
    <t>MotoMundo</t>
  </si>
  <si>
    <t>Distribuidor de Motocicletas</t>
  </si>
  <si>
    <t>LAS MEJORES MARCAS DE JAPÓN CON YAMAHA DE LA INDIA CON TVS Y CHINA CON HJ GENESIS Y KMF</t>
  </si>
  <si>
    <t>DISTRIBUIDORES Y SERVICIO</t>
  </si>
  <si>
    <t>http://df.auditsa.com.mx/TestigosHandler/TestigosExtHandler.ashx?hit=-499120094&amp;key=0d39b04084b5b9a93640c422ef9a2a8f</t>
  </si>
  <si>
    <t>http://df.auditsa.com.mx/TestigosHandler/TestigosExtHandler.ashx?hit=-499139428&amp;key=67437a98f37814528b6876149fc80a43</t>
  </si>
  <si>
    <t>http://df.auditsa.com.mx/TestigosHandler/TestigosExtHandler.ashx?hit=-501861124&amp;key=e48a81fce25f0d5d36f2c8c8f52b45b5</t>
  </si>
  <si>
    <t>http://df.auditsa.com.mx/TestigosHandler/TestigosExtHandler.ashx?hit=-504329748&amp;key=b83e6833974db9423f2645dc1afe861c</t>
  </si>
  <si>
    <t>http://df.auditsa.com.mx/TestigosHandler/TestigosExtHandler.ashx?hit=-505644128&amp;key=12ca65127f7bf36cd024a2bb43e1bc3c</t>
  </si>
  <si>
    <t>http://df.auditsa.com.mx/TestigosHandler/TestigosExtHandler.ashx?hit=-507055688&amp;key=346e932247f057a523381fce5bbd65e4</t>
  </si>
  <si>
    <t>http://df.auditsa.com.mx/TestigosHandler/TestigosExtHandler.ashx?hit=-509469494&amp;key=0cdae47dc9d158016ba471e27ba33a3d</t>
  </si>
  <si>
    <t>39</t>
  </si>
  <si>
    <t>38</t>
  </si>
  <si>
    <t>Cholusat Sur</t>
  </si>
  <si>
    <t>TGC TGC36-TV - (36 TVN) Cholusat Sur</t>
  </si>
  <si>
    <t>33( 36 )</t>
  </si>
  <si>
    <t>Credidemo</t>
  </si>
  <si>
    <t>SOMOS PATRIOTAS Y PENSAMOS EN NUESTRA GENTE. PROMOCION LEMPIRA EXCLUSIVA PARA EMPLEADOS DEL GOBIERNO QUE APLIQUEN AL CREDITO DE LA MOTOCICLETA</t>
  </si>
  <si>
    <t>http://df.auditsa.com.mx/TestigosHandler/TestigosExtHandler.ashx?hit=-499166995&amp;key=67eadb680242300ec2df20fec3ddbe97</t>
  </si>
  <si>
    <t>34( 36 )</t>
  </si>
  <si>
    <t>http://df.auditsa.com.mx/TestigosHandler/TestigosExtHandler.ashx?hit=-499499983&amp;key=add71b2029dc875a02c528ae09bbf9ce</t>
  </si>
  <si>
    <t>32( 36 )</t>
  </si>
  <si>
    <t>http://df.auditsa.com.mx/TestigosHandler/TestigosExtHandler.ashx?hit=-499502707&amp;key=4dec081a4866bcadd3b535046f14a716</t>
  </si>
  <si>
    <t>http://df.auditsa.com.mx/TestigosHandler/TestigosExtHandler.ashx?hit=-499688080&amp;key=1dd822d11db91106e48d86a41202a273</t>
  </si>
  <si>
    <t>http://df.auditsa.com.mx/TestigosHandler/TestigosExtHandler.ashx?hit=-499746964&amp;key=58c66786750e17f66c83f5c6adde1bb0</t>
  </si>
  <si>
    <t>http://df.auditsa.com.mx/TestigosHandler/TestigosExtHandler.ashx?hit=-500553179&amp;key=8b1698ee9a9c884838bfeedb52423713</t>
  </si>
  <si>
    <t>http://df.auditsa.com.mx/TestigosHandler/TestigosExtHandler.ashx?hit=-500627890&amp;key=2ff0051a9f149c388549c815e723d549</t>
  </si>
  <si>
    <t>http://df.auditsa.com.mx/TestigosHandler/TestigosExtHandler.ashx?hit=-500868105&amp;key=c3b8f57b6faec00a117f456b6816e216</t>
  </si>
  <si>
    <t>http://df.auditsa.com.mx/TestigosHandler/TestigosExtHandler.ashx?hit=-500988700&amp;key=4d6e2bfe46c19a49b506bb91ee9136bd</t>
  </si>
  <si>
    <t>http://df.auditsa.com.mx/TestigosHandler/TestigosExtHandler.ashx?hit=-501195920&amp;key=101c939bdfd57d70dcbb40699e1c7654</t>
  </si>
  <si>
    <t>http://df.auditsa.com.mx/TestigosHandler/TestigosExtHandler.ashx?hit=-501258004&amp;key=810170084d0f6d19f2f513ab5e24737b</t>
  </si>
  <si>
    <t>http://df.auditsa.com.mx/TestigosHandler/TestigosExtHandler.ashx?hit=-501369434&amp;key=af977c082b800c95f745ec22210ce2dc</t>
  </si>
  <si>
    <t>http://df.auditsa.com.mx/TestigosHandler/TestigosExtHandler.ashx?hit=-501780002&amp;key=41ce34549a34f67693b155cc5f6348aa</t>
  </si>
  <si>
    <t>35( 36 )</t>
  </si>
  <si>
    <t>http://df.auditsa.com.mx/TestigosHandler/TestigosExtHandler.ashx?hit=-501892948&amp;key=aa1b8cbf58bc96f48c3c758de3529963</t>
  </si>
  <si>
    <t>http://df.auditsa.com.mx/TestigosHandler/TestigosExtHandler.ashx?hit=-502145491&amp;key=cfbb48b826481aa3cf1d4100aa88dada</t>
  </si>
  <si>
    <t>http://df.auditsa.com.mx/TestigosHandler/TestigosExtHandler.ashx?hit=-502646964&amp;key=b49ea90754c7a129f6f7529736d2ef14</t>
  </si>
  <si>
    <t>http://df.auditsa.com.mx/TestigosHandler/TestigosExtHandler.ashx?hit=-502731417&amp;key=39f534d0ec46b2d02f151e1dbb39eb24</t>
  </si>
  <si>
    <t>http://df.auditsa.com.mx/TestigosHandler/TestigosExtHandler.ashx?hit=-502906635&amp;key=955bf3459bfdc8b69f6b93f5e5f1a877</t>
  </si>
  <si>
    <t>31( 36 )</t>
  </si>
  <si>
    <t>http://df.auditsa.com.mx/TestigosHandler/TestigosExtHandler.ashx?hit=-502985724&amp;key=dcb86f73902563dd992360bdc3de85e9</t>
  </si>
  <si>
    <t>http://df.auditsa.com.mx/TestigosHandler/TestigosExtHandler.ashx?hit=-503542929&amp;key=29d5fd6ed8e5a88ca55b55e462bad203</t>
  </si>
  <si>
    <t>http://df.auditsa.com.mx/TestigosHandler/TestigosExtHandler.ashx?hit=-503665081&amp;key=9d2760d46627b5052e32f6634626266c</t>
  </si>
  <si>
    <t>http://df.auditsa.com.mx/TestigosHandler/TestigosExtHandler.ashx?hit=-503911927&amp;key=0fef15d6798bea35c74a918aee84f5e3</t>
  </si>
  <si>
    <t>http://df.auditsa.com.mx/TestigosHandler/TestigosExtHandler.ashx?hit=-504491144&amp;key=86c08ca9ea36c31f612eb4c66b4103e2</t>
  </si>
  <si>
    <t>http://df.auditsa.com.mx/TestigosHandler/TestigosExtHandler.ashx?hit=-504666568&amp;key=e805634342b2523870bf7c0b5a14a790</t>
  </si>
  <si>
    <t>http://df.auditsa.com.mx/TestigosHandler/TestigosExtHandler.ashx?hit=-504753507&amp;key=6374ee9b7d1bfd57ee7283494d5a8fbc</t>
  </si>
  <si>
    <t>http://df.auditsa.com.mx/TestigosHandler/TestigosExtHandler.ashx?hit=-505935766&amp;key=b182d1860dbe0714a1bb73bb4466c6b6</t>
  </si>
  <si>
    <t>http://df.auditsa.com.mx/TestigosHandler/TestigosExtHandler.ashx?hit=-506096943&amp;key=3605ab1443c99ee1d545bdb1d09e2a80</t>
  </si>
  <si>
    <t>http://df.auditsa.com.mx/TestigosHandler/TestigosExtHandler.ashx?hit=-506191454&amp;key=c1f69fa55deba98ce67a0e43ffca5d39</t>
  </si>
  <si>
    <t>http://df.auditsa.com.mx/TestigosHandler/TestigosExtHandler.ashx?hit=-506358072&amp;key=bd456cec61f0b2fe253c9be9edb12788</t>
  </si>
  <si>
    <t>http://df.auditsa.com.mx/TestigosHandler/TestigosExtHandler.ashx?hit=-506436803&amp;key=d0bb7e1efec59cc23b4e77f28f966212</t>
  </si>
  <si>
    <t>http://df.auditsa.com.mx/TestigosHandler/TestigosExtHandler.ashx?hit=-507129779&amp;key=3a05d0c79e4bac5c17ea7c6f649cc389</t>
  </si>
  <si>
    <t>http://df.auditsa.com.mx/TestigosHandler/TestigosExtHandler.ashx?hit=-507323762&amp;key=7e2b80900d1c1c3c01296d682d974dd1</t>
  </si>
  <si>
    <t>http://df.auditsa.com.mx/TestigosHandler/TestigosExtHandler.ashx?hit=-507827034&amp;key=757ed2d8fd8e9fffadbe92c01a8e8ed9</t>
  </si>
  <si>
    <t>http://df.auditsa.com.mx/TestigosHandler/TestigosExtHandler.ashx?hit=-507943390&amp;key=5b2dcf6d9aac70218b3799c4be48f5e7</t>
  </si>
  <si>
    <t>http://df.auditsa.com.mx/TestigosHandler/TestigosExtHandler.ashx?hit=-508075232&amp;key=0fd87e0513618960240f5c85f9f5acf2</t>
  </si>
  <si>
    <t>http://df.auditsa.com.mx/TestigosHandler/TestigosExtHandler.ashx?hit=-508725457&amp;key=367de4f50962ce4a87321f2704b3405d</t>
  </si>
  <si>
    <t>http://df.auditsa.com.mx/TestigosHandler/TestigosExtHandler.ashx?hit=-508853489&amp;key=394fc9738448c82794e5cac2cbff0bdf</t>
  </si>
  <si>
    <t>http://df.auditsa.com.mx/TestigosHandler/TestigosExtHandler.ashx?hit=-509060931&amp;key=29424df5dad7ea030ecb446f74577227</t>
  </si>
  <si>
    <t>http://df.auditsa.com.mx/TestigosHandler/TestigosExtHandler.ashx?hit=-509511600&amp;key=57fb26155eeb4883e0106fc793e0e010</t>
  </si>
  <si>
    <t>http://df.auditsa.com.mx/TestigosHandler/TestigosExtHandler.ashx?hit=-509572459&amp;key=864fc4ce06bfa81d9ed38390e652b299</t>
  </si>
  <si>
    <t>http://df.auditsa.com.mx/TestigosHandler/TestigosExtHandler.ashx?hit=-509734695&amp;key=0d164645b424e18b7c9fb8c52ca9e3a6</t>
  </si>
  <si>
    <t>http://df.auditsa.com.mx/TestigosHandler/TestigosExtHandler.ashx?hit=-509808069&amp;key=3c8308f03df8455801570d7630c7d02f</t>
  </si>
  <si>
    <t>Estereo Centro</t>
  </si>
  <si>
    <t>SPS SPS91.3-FM - (91.3 FM) Estereo Centro</t>
  </si>
  <si>
    <t>20</t>
  </si>
  <si>
    <t>Grupo UMA</t>
  </si>
  <si>
    <t>UNO DE LOS LÍDERES QUE MUEVE EN HONDURAS TODOS LOS DÍAS EL TORITO DE LA GENTE</t>
  </si>
  <si>
    <t>FM</t>
  </si>
  <si>
    <t>http://df.auditsa.com.mx/TestigosHandler/TestigosExtHandler.ashx?hit=-499048287&amp;key=5dfbc1598997aa66ba49583a0bcb89cf</t>
  </si>
  <si>
    <t>ESTEREO CENTRO S. DE R.L. DE C.V.</t>
  </si>
  <si>
    <t>http://df.auditsa.com.mx/TestigosHandler/TestigosExtHandler.ashx?hit=-499115131&amp;key=eb5c5c953898a263d7667dea5ad6bac7</t>
  </si>
  <si>
    <t>http://df.auditsa.com.mx/TestigosHandler/TestigosExtHandler.ashx?hit=-499183742&amp;key=c136fdc1249905344b9c7c8cf82ed2f5</t>
  </si>
  <si>
    <t>http://df.auditsa.com.mx/TestigosHandler/TestigosExtHandler.ashx?hit=-499252425&amp;key=bad6bfaea431c9772b3db80c4c9ace63</t>
  </si>
  <si>
    <t>http://df.auditsa.com.mx/TestigosHandler/TestigosExtHandler.ashx?hit=-499318997&amp;key=7e11116699bfc559f903208c84a534b9</t>
  </si>
  <si>
    <t>http://df.auditsa.com.mx/TestigosHandler/TestigosExtHandler.ashx?hit=-499384792&amp;key=43fd2d6f709614384df259cd09b82336</t>
  </si>
  <si>
    <t>http://df.auditsa.com.mx/TestigosHandler/TestigosExtHandler.ashx?hit=-499455392&amp;key=17785ec2b9421a80e0219e1c787fc886</t>
  </si>
  <si>
    <t>http://df.auditsa.com.mx/TestigosHandler/TestigosExtHandler.ashx?hit=-499523420&amp;key=90f13d8cf8278422cb389e34df5be820</t>
  </si>
  <si>
    <t>http://df.auditsa.com.mx/TestigosHandler/TestigosExtHandler.ashx?hit=-499587690&amp;key=f117461c67a2279a00e4ac34ac20e893</t>
  </si>
  <si>
    <t>http://df.auditsa.com.mx/TestigosHandler/TestigosExtHandler.ashx?hit=-499647102&amp;key=d764dc3796e042a24af823952f886ff4</t>
  </si>
  <si>
    <t>http://df.auditsa.com.mx/TestigosHandler/TestigosExtHandler.ashx?hit=-499703961&amp;key=cf239788bd9c7ab4c8464eaf3b46d570</t>
  </si>
  <si>
    <t>http://df.auditsa.com.mx/TestigosHandler/TestigosExtHandler.ashx?hit=-499759920&amp;key=c0383d60b5280c6d98b1726d11d624f8</t>
  </si>
  <si>
    <t>http://df.auditsa.com.mx/TestigosHandler/TestigosExtHandler.ashx?hit=-499810200&amp;key=122f731d4deaf49fffb71a90d52c2219</t>
  </si>
  <si>
    <t>http://df.auditsa.com.mx/TestigosHandler/TestigosExtHandler.ashx?hit=-500497240&amp;key=ec6aadbdecd0cbca6f8186fe9613dcec</t>
  </si>
  <si>
    <t>http://df.auditsa.com.mx/TestigosHandler/TestigosExtHandler.ashx?hit=-500570295&amp;key=99b2b94daded8da5d5d22783916ff9d7</t>
  </si>
  <si>
    <t>http://df.auditsa.com.mx/TestigosHandler/TestigosExtHandler.ashx?hit=-500643132&amp;key=f754509f6007e7a4a19b90ddbc0ca18f</t>
  </si>
  <si>
    <t>http://df.auditsa.com.mx/TestigosHandler/TestigosExtHandler.ashx?hit=-500720239&amp;key=6259e663db0727c3451c83db970dba86</t>
  </si>
  <si>
    <t>http://df.auditsa.com.mx/TestigosHandler/TestigosExtHandler.ashx?hit=-500791682&amp;key=baa62e2224e57e0556f45ee813911267</t>
  </si>
  <si>
    <t>http://df.auditsa.com.mx/TestigosHandler/TestigosExtHandler.ashx?hit=-500867505&amp;key=515e721495068b02dc544fb8111f982f</t>
  </si>
  <si>
    <t>http://df.auditsa.com.mx/TestigosHandler/TestigosExtHandler.ashx?hit=-500937443&amp;key=990012f8ea6af6e755d4b7e08eeb2d48</t>
  </si>
  <si>
    <t>http://df.auditsa.com.mx/TestigosHandler/TestigosExtHandler.ashx?hit=-501011671&amp;key=e559d43d5780ff973f7e5277bc1694c6</t>
  </si>
  <si>
    <t>http://df.auditsa.com.mx/TestigosHandler/TestigosExtHandler.ashx?hit=-501082692&amp;key=349f451e0ff6cec8f93fcf81c888751b</t>
  </si>
  <si>
    <t>http://df.auditsa.com.mx/TestigosHandler/TestigosExtHandler.ashx?hit=-501149015&amp;key=8c9e17b4cd11e339c407bf0dadeb8560</t>
  </si>
  <si>
    <t>http://df.auditsa.com.mx/TestigosHandler/TestigosExtHandler.ashx?hit=-501212818&amp;key=a7c26f4bb4c8d2b43a6dbd6afcd06253</t>
  </si>
  <si>
    <t>http://df.auditsa.com.mx/TestigosHandler/TestigosExtHandler.ashx?hit=-501271615&amp;key=154f250848a11cfba83dbc2f1d0fb134</t>
  </si>
  <si>
    <t>http://df.auditsa.com.mx/TestigosHandler/TestigosExtHandler.ashx?hit=-501330048&amp;key=5f2617d940805fe685bb51638155825d</t>
  </si>
  <si>
    <t>http://df.auditsa.com.mx/TestigosHandler/TestigosExtHandler.ashx?hit=-502079335&amp;key=a3b30a6e473ae06df2523359daf59f79</t>
  </si>
  <si>
    <t>http://df.auditsa.com.mx/TestigosHandler/TestigosExtHandler.ashx?hit=-502168365&amp;key=198aafca8c7a5547989aede3a8d687e8</t>
  </si>
  <si>
    <t>http://df.auditsa.com.mx/TestigosHandler/TestigosExtHandler.ashx?hit=-502254621&amp;key=7985148111e107c0204f9e63bf3d44da</t>
  </si>
  <si>
    <t>http://df.auditsa.com.mx/TestigosHandler/TestigosExtHandler.ashx?hit=-502337212&amp;key=6bec08dccfd3459e319f94db847cc579</t>
  </si>
  <si>
    <t>http://df.auditsa.com.mx/TestigosHandler/TestigosExtHandler.ashx?hit=-502415070&amp;key=883282dc49b936fdf905a167ec6cf2b4</t>
  </si>
  <si>
    <t>http://df.auditsa.com.mx/TestigosHandler/TestigosExtHandler.ashx?hit=-502499845&amp;key=662e200f9484a9d0639d5fffcbc997e8</t>
  </si>
  <si>
    <t>http://df.auditsa.com.mx/TestigosHandler/TestigosExtHandler.ashx?hit=-502584521&amp;key=d27558b77261e7eec80ab369ab1d618c</t>
  </si>
  <si>
    <t>http://df.auditsa.com.mx/TestigosHandler/TestigosExtHandler.ashx?hit=-502671554&amp;key=2f20232af01e4b8696ce705cdbf62781</t>
  </si>
  <si>
    <t>http://df.auditsa.com.mx/TestigosHandler/TestigosExtHandler.ashx?hit=-502747723&amp;key=562334dd50e252ee12e638b9542a5df3</t>
  </si>
  <si>
    <t>http://df.auditsa.com.mx/TestigosHandler/TestigosExtHandler.ashx?hit=-502831850&amp;key=bb2a56062ce044309f1791e7abefbb56</t>
  </si>
  <si>
    <t>http://df.auditsa.com.mx/TestigosHandler/TestigosExtHandler.ashx?hit=-502934038&amp;key=02b8010fe31d9b1917ebe882515a1f9b</t>
  </si>
  <si>
    <t>http://df.auditsa.com.mx/TestigosHandler/TestigosExtHandler.ashx?hit=-503006371&amp;key=5040d129515edc9ed923dfb40395d056</t>
  </si>
  <si>
    <t>http://df.auditsa.com.mx/TestigosHandler/TestigosExtHandler.ashx?hit=-503073661&amp;key=aa7073185d73cbcdf0182a29794e4dfe</t>
  </si>
  <si>
    <t>http://df.auditsa.com.mx/TestigosHandler/TestigosExtHandler.ashx?hit=-503829161&amp;key=62073cc40301963a2e28c76a3a72fec8</t>
  </si>
  <si>
    <t>http://df.auditsa.com.mx/TestigosHandler/TestigosExtHandler.ashx?hit=-503916545&amp;key=cfdde32912611a762581472530411d58</t>
  </si>
  <si>
    <t>http://df.auditsa.com.mx/TestigosHandler/TestigosExtHandler.ashx?hit=-504006655&amp;key=ff0b8729a80c45e19f5f9dbf8702f13b</t>
  </si>
  <si>
    <t>http://df.auditsa.com.mx/TestigosHandler/TestigosExtHandler.ashx?hit=-504092060&amp;key=b4d8dc5bf85daa2950af022db3820b83</t>
  </si>
  <si>
    <t>http://df.auditsa.com.mx/TestigosHandler/TestigosExtHandler.ashx?hit=-504176935&amp;key=f33416df86d640c4ecde5be429b4cff2</t>
  </si>
  <si>
    <t>http://df.auditsa.com.mx/TestigosHandler/TestigosExtHandler.ashx?hit=-504260072&amp;key=61b68a75e52251d52ab113820847213c</t>
  </si>
  <si>
    <t>http://df.auditsa.com.mx/TestigosHandler/TestigosExtHandler.ashx?hit=-504339672&amp;key=05886b82a4461c677ece3e5a92b0b627</t>
  </si>
  <si>
    <t>http://df.auditsa.com.mx/TestigosHandler/TestigosExtHandler.ashx?hit=-504420994&amp;key=3ca6ae79334eb9c7d9dd6ca35bd5cae4</t>
  </si>
  <si>
    <t>http://df.auditsa.com.mx/TestigosHandler/TestigosExtHandler.ashx?hit=-504498800&amp;key=68a76c0397deb54c58c21ef19f58c63a</t>
  </si>
  <si>
    <t>http://df.auditsa.com.mx/TestigosHandler/TestigosExtHandler.ashx?hit=-504581385&amp;key=a1752d2c6b9daae1c8ae0985db9d6064</t>
  </si>
  <si>
    <t>http://df.auditsa.com.mx/TestigosHandler/TestigosExtHandler.ashx?hit=-504686428&amp;key=8def243d257f42f0491d61a4b886e75f</t>
  </si>
  <si>
    <t>http://df.auditsa.com.mx/TestigosHandler/TestigosExtHandler.ashx?hit=-504769942&amp;key=593a803b4400f9e98d5cd33690057e91</t>
  </si>
  <si>
    <t>http://df.auditsa.com.mx/TestigosHandler/TestigosExtHandler.ashx?hit=-504834678&amp;key=6271d5170a6eaa192a387f565ad64995</t>
  </si>
  <si>
    <t>http://df.auditsa.com.mx/TestigosHandler/TestigosExtHandler.ashx?hit=-505553419&amp;key=f9abb9102ee5d0124e2ca0efd2c7a3c1</t>
  </si>
  <si>
    <t>http://df.auditsa.com.mx/TestigosHandler/TestigosExtHandler.ashx?hit=-505627928&amp;key=98772a44907da5cbe2873995fff31b56</t>
  </si>
  <si>
    <t>http://df.auditsa.com.mx/TestigosHandler/TestigosExtHandler.ashx?hit=-505709971&amp;key=28475477200f47b8761653d0279b7e53</t>
  </si>
  <si>
    <t>http://df.auditsa.com.mx/TestigosHandler/TestigosExtHandler.ashx?hit=-505792819&amp;key=7b98934775c6437d74fc3f0154226d91</t>
  </si>
  <si>
    <t>http://df.auditsa.com.mx/TestigosHandler/TestigosExtHandler.ashx?hit=-505869266&amp;key=b0d2790c2884c6bf6b3d834a96c7ef98</t>
  </si>
  <si>
    <t>http://df.auditsa.com.mx/TestigosHandler/TestigosExtHandler.ashx?hit=-505952233&amp;key=0e490acb5d287f7e1d52e6fbf3ecec06</t>
  </si>
  <si>
    <t>http://df.auditsa.com.mx/TestigosHandler/TestigosExtHandler.ashx?hit=-506030857&amp;key=bd3854aa273bca04132531d7719f0bc1</t>
  </si>
  <si>
    <t>http://df.auditsa.com.mx/TestigosHandler/TestigosExtHandler.ashx?hit=-506117458&amp;key=96b27b484536a28335a2f77cda4cb14d</t>
  </si>
  <si>
    <t>http://df.auditsa.com.mx/TestigosHandler/TestigosExtHandler.ashx?hit=-506193364&amp;key=642f700229da778c29ff93a6bd34a78f</t>
  </si>
  <si>
    <t>http://df.auditsa.com.mx/TestigosHandler/TestigosExtHandler.ashx?hit=-506282652&amp;key=b6751810e070156483f58ef1de887b40</t>
  </si>
  <si>
    <t>http://df.auditsa.com.mx/TestigosHandler/TestigosExtHandler.ashx?hit=-506378981&amp;key=f6b72e28079f00cb91d33ae77b43cf1d</t>
  </si>
  <si>
    <t>http://df.auditsa.com.mx/TestigosHandler/TestigosExtHandler.ashx?hit=-506449232&amp;key=dc5a14dc8938a24d6d01b9d5defe2a37</t>
  </si>
  <si>
    <t>http://df.auditsa.com.mx/TestigosHandler/TestigosExtHandler.ashx?hit=-506516865&amp;key=dd454fceb034d9db47df9725b4446385</t>
  </si>
  <si>
    <t>http://df.auditsa.com.mx/TestigosHandler/TestigosExtHandler.ashx?hit=-507275957&amp;key=6f7d7c9b7b882767982987d40454cdb1</t>
  </si>
  <si>
    <t>http://df.auditsa.com.mx/TestigosHandler/TestigosExtHandler.ashx?hit=-507356397&amp;key=ccc307f0139e2d463d5fd5fb63b5e649</t>
  </si>
  <si>
    <t>http://df.auditsa.com.mx/TestigosHandler/TestigosExtHandler.ashx?hit=-507434778&amp;key=f8b89e622234b99c86274667149d8ddf</t>
  </si>
  <si>
    <t>http://df.auditsa.com.mx/TestigosHandler/TestigosExtHandler.ashx?hit=-507510996&amp;key=0c1efcade832b96f2831393fd3dcff87</t>
  </si>
  <si>
    <t>http://df.auditsa.com.mx/TestigosHandler/TestigosExtHandler.ashx?hit=-507583317&amp;key=d869aca6746b35cb20a87c51dc6824b7</t>
  </si>
  <si>
    <t>http://df.auditsa.com.mx/TestigosHandler/TestigosExtHandler.ashx?hit=-507661427&amp;key=832d3acf9a3934c215ed335b4958ef78</t>
  </si>
  <si>
    <t>http://df.auditsa.com.mx/TestigosHandler/TestigosExtHandler.ashx?hit=-507744344&amp;key=ae19ccb894670f3bc89e9373a74e3718</t>
  </si>
  <si>
    <t>http://df.auditsa.com.mx/TestigosHandler/TestigosExtHandler.ashx?hit=-507856820&amp;key=4d08ae4c4a3f3ad7e8249e36a279d77b</t>
  </si>
  <si>
    <t>http://df.auditsa.com.mx/TestigosHandler/TestigosExtHandler.ashx?hit=-507945609&amp;key=856167a8bada49404d345f4ffa69c787</t>
  </si>
  <si>
    <t>http://df.auditsa.com.mx/TestigosHandler/TestigosExtHandler.ashx?hit=-508008600&amp;key=6ccce6ff91c7933da14019e61329f870</t>
  </si>
  <si>
    <t>http://df.auditsa.com.mx/TestigosHandler/TestigosExtHandler.ashx?hit=-508093466&amp;key=22804cb67d74ba0e9c6ae4d07e4282b1</t>
  </si>
  <si>
    <t>http://df.auditsa.com.mx/TestigosHandler/TestigosExtHandler.ashx?hit=-508166096&amp;key=11b127199ac848b329eb0ef375edc03c</t>
  </si>
  <si>
    <t>http://df.auditsa.com.mx/TestigosHandler/TestigosExtHandler.ashx?hit=-508229111&amp;key=aea2211ddb7ff5181b16e44a4a1daec9</t>
  </si>
  <si>
    <t>http://df.auditsa.com.mx/TestigosHandler/TestigosExtHandler.ashx?hit=-508996760&amp;key=af5b015a5bdeb68e98c53c9227dfeaa1</t>
  </si>
  <si>
    <t>http://df.auditsa.com.mx/TestigosHandler/TestigosExtHandler.ashx?hit=-509076953&amp;key=5b6df943e3d51d93047af0d2c282c1d1</t>
  </si>
  <si>
    <t>http://df.auditsa.com.mx/TestigosHandler/TestigosExtHandler.ashx?hit=-509148700&amp;key=e565b2a5919a674e083869dc574ba145</t>
  </si>
  <si>
    <t>http://df.auditsa.com.mx/TestigosHandler/TestigosExtHandler.ashx?hit=-509224046&amp;key=635185eedfee867e1ceea625727aa509</t>
  </si>
  <si>
    <t>http://df.auditsa.com.mx/TestigosHandler/TestigosExtHandler.ashx?hit=-509302885&amp;key=ab78e836205e1288f1fc10d94d16bffd</t>
  </si>
  <si>
    <t>http://df.auditsa.com.mx/TestigosHandler/TestigosExtHandler.ashx?hit=-509378901&amp;key=acb6b43a55870e043210f14030bb8690</t>
  </si>
  <si>
    <t>http://df.auditsa.com.mx/TestigosHandler/TestigosExtHandler.ashx?hit=-509456248&amp;key=c085cfcf5c091e9c9422acd98f1f8a33</t>
  </si>
  <si>
    <t>http://df.auditsa.com.mx/TestigosHandler/TestigosExtHandler.ashx?hit=-509528700&amp;key=6fbd43bbe4da2203e7b326025310f747</t>
  </si>
  <si>
    <t>http://df.auditsa.com.mx/TestigosHandler/TestigosExtHandler.ashx?hit=-509604989&amp;key=8041921222723c1f26c0c7e21f802593</t>
  </si>
  <si>
    <t>http://df.auditsa.com.mx/TestigosHandler/TestigosExtHandler.ashx?hit=-509690933&amp;key=e81d79af49ac1528c571f70c4cbd16cd</t>
  </si>
  <si>
    <t>http://df.auditsa.com.mx/TestigosHandler/TestigosExtHandler.ashx?hit=-509763320&amp;key=7a00c3e7d83876282b55630138226a30</t>
  </si>
  <si>
    <t>http://df.auditsa.com.mx/TestigosHandler/TestigosExtHandler.ashx?hit=-509832897&amp;key=12be85f19f852351285d20074a9d8dc9</t>
  </si>
  <si>
    <t>http://df.auditsa.com.mx/TestigosHandler/TestigosExtHandler.ashx?hit=-509872720&amp;key=14ae44a3644f48bbe1aefeb89a0c033b</t>
  </si>
  <si>
    <t>ANA ISABEL INTERIANO HANDAL</t>
  </si>
  <si>
    <t>EMISORAS UNIDAS S.A.</t>
  </si>
  <si>
    <t>HCH</t>
  </si>
  <si>
    <t>TGC TGC44-TV - (44 TVN) HCH</t>
  </si>
  <si>
    <t>36</t>
  </si>
  <si>
    <t>Honda Distribuidor</t>
  </si>
  <si>
    <t>Didemo</t>
  </si>
  <si>
    <t>NAVI LA MOTO ORIGINAL JAPONESA LA QUE TE ASEGURA CALIDAD DURABILIDAD LA QUE RINDE 220 KILÓMETROS GALÓN QUE TE DA MÁS VALOR POR TU INVERSIÓN LPS.35000</t>
  </si>
  <si>
    <t>http://df.auditsa.com.mx/TestigosHandler/TestigosExtHandler.ashx?hit=-500432776&amp;key=b8b3c4b7b0fe234a44fc551a8cee0687</t>
  </si>
  <si>
    <t>http://df.auditsa.com.mx/TestigosHandler/TestigosExtHandler.ashx?hit=-500595529&amp;key=f6476a2542021a6be708dac3b5bc6180</t>
  </si>
  <si>
    <t>http://df.auditsa.com.mx/TestigosHandler/TestigosExtHandler.ashx?hit=-500624161&amp;key=b09f9ecad21aa8bb37f51b6407ce4b38</t>
  </si>
  <si>
    <t>53</t>
  </si>
  <si>
    <t>OFRECEMOS OPCIONES DE FINANCIAMIENTO QUE SE ADAPTAN A TUS NECESIDADES PARA QUE TU SUEÑO DE TENER UNA MOTO SEA UNA REALIDAD ACELERAMOS TUS SUEÑOS</t>
  </si>
  <si>
    <t>http://df.auditsa.com.mx/TestigosHandler/TestigosExtHandler.ashx?hit=-501942651&amp;key=4372faf8125d8beded1a608c1130fb6e</t>
  </si>
  <si>
    <t>http://df.auditsa.com.mx/TestigosHandler/TestigosExtHandler.ashx?hit=-502560698&amp;key=e6ab73c36359245131ee304c69fa59d0</t>
  </si>
  <si>
    <t>http://df.auditsa.com.mx/TestigosHandler/TestigosExtHandler.ashx?hit=-502902190&amp;key=c5633cc68f0203e24eb6cf531faf013f</t>
  </si>
  <si>
    <t>http://df.auditsa.com.mx/TestigosHandler/TestigosExtHandler.ashx?hit=-503521187&amp;key=d3861183222046c0d8e337803e70461a</t>
  </si>
  <si>
    <t>http://df.auditsa.com.mx/TestigosHandler/TestigosExtHandler.ashx?hit=-503523657&amp;key=40f481454f0dacb0148fc1a6c3ab8611</t>
  </si>
  <si>
    <t>http://df.auditsa.com.mx/TestigosHandler/TestigosExtHandler.ashx?hit=-503698136&amp;key=a6e2390d7b8d3c62de2ddb005a457dba</t>
  </si>
  <si>
    <t>http://df.auditsa.com.mx/TestigosHandler/TestigosExtHandler.ashx?hit=-503296595&amp;key=a44bf39d9a0bfaedd0c5ea8f2d744589</t>
  </si>
  <si>
    <t>http://df.auditsa.com.mx/TestigosHandler/TestigosExtHandler.ashx?hit=-504681368&amp;key=95a0e623e3020ca2c32560f354651ab9</t>
  </si>
  <si>
    <t>http://df.auditsa.com.mx/TestigosHandler/TestigosExtHandler.ashx?hit=-505268959&amp;key=9c2b9bf0ea3c0b5ccd4f066719a7102d</t>
  </si>
  <si>
    <t>http://df.auditsa.com.mx/TestigosHandler/TestigosExtHandler.ashx?hit=-505271164&amp;key=3a2763ab428b3c40c8ed891078382cfc</t>
  </si>
  <si>
    <t>http://df.auditsa.com.mx/TestigosHandler/TestigosExtHandler.ashx?hit=-503276589&amp;key=b4b48e0e1148f4af7d502eb0fd7cbf9e</t>
  </si>
  <si>
    <t>http://df.auditsa.com.mx/TestigosHandler/TestigosExtHandler.ashx?hit=-503276591&amp;key=b69938fcaab822feaa48207856077dea</t>
  </si>
  <si>
    <t>http://df.auditsa.com.mx/TestigosHandler/TestigosExtHandler.ashx?hit=-506388523&amp;key=c241a5e810840df995d3496d6986cf1c</t>
  </si>
  <si>
    <t>http://df.auditsa.com.mx/TestigosHandler/TestigosExtHandler.ashx?hit=-506984996&amp;key=7ced6df9fb142538b0aa596ce7275f18</t>
  </si>
  <si>
    <t>http://df.auditsa.com.mx/TestigosHandler/TestigosExtHandler.ashx?hit=-506987262&amp;key=094f62a30c61019cb9d3783d428f1272</t>
  </si>
  <si>
    <t>http://df.auditsa.com.mx/TestigosHandler/TestigosExtHandler.ashx?hit=-503268133&amp;key=76c021eb6c15f6a98bc4625e3d8a3f65</t>
  </si>
  <si>
    <t>http://df.auditsa.com.mx/TestigosHandler/TestigosExtHandler.ashx?hit=-503268144&amp;key=9942a37790bf1d3507b0a9cf8827b775</t>
  </si>
  <si>
    <t>http://df.auditsa.com.mx/TestigosHandler/TestigosExtHandler.ashx?hit=-508075315&amp;key=7d856d1a62af3d50a0542a3f3be71071</t>
  </si>
  <si>
    <t>http://df.auditsa.com.mx/TestigosHandler/TestigosExtHandler.ashx?hit=-508704467&amp;key=4b9dfff05792cfc70d5c517d990c2085</t>
  </si>
  <si>
    <t>http://df.auditsa.com.mx/TestigosHandler/TestigosExtHandler.ashx?hit=-508707935&amp;key=ce6391a34e39908f06d6771473150695</t>
  </si>
  <si>
    <t>50( 53 )</t>
  </si>
  <si>
    <t>http://df.auditsa.com.mx/TestigosHandler/TestigosExtHandler.ashx?hit=-503231097&amp;key=858cb11ef6c45908a7d88bfb6ee9612a</t>
  </si>
  <si>
    <t>http://df.auditsa.com.mx/TestigosHandler/TestigosExtHandler.ashx?hit=-503231101&amp;key=e5166b6ccced664e531f7a062d15f5f1</t>
  </si>
  <si>
    <t>http://df.auditsa.com.mx/TestigosHandler/TestigosExtHandler.ashx?hit=-509747289&amp;key=d54af4b95247ae0b776cb6386647c191</t>
  </si>
  <si>
    <t>28( 30 )</t>
  </si>
  <si>
    <t>HRN</t>
  </si>
  <si>
    <t>TGC TGC92.9-FM - (92.9 FM) HRN</t>
  </si>
  <si>
    <t>50</t>
  </si>
  <si>
    <t>Multicréditos La Paz</t>
  </si>
  <si>
    <t>Solvenza</t>
  </si>
  <si>
    <t>PRIORIZA DEUDAS DE MENOR A MAYOR SALDO PAGA DEUDAS MAS PEQUEÑAS PRIMERO Y APORTA CUALQUIER INGRESO EXTRA O AHORRO MENSUAL VERAS LOS RESULTADOS</t>
  </si>
  <si>
    <t>http://df.auditsa.com.mx/TestigosHandler/TestigosExtHandler.ashx?hit=-504852696&amp;key=9385ec33a1679011bf7b2ba803bf9ba2</t>
  </si>
  <si>
    <t>8</t>
  </si>
  <si>
    <t>EL SIGUIENTE CONSEJO FINANCIERO ES PRESENTADO POR TODO EN UNO</t>
  </si>
  <si>
    <t>http://df.auditsa.com.mx/TestigosHandler/TestigosExtHandler.ashx?hit=-504853723&amp;key=19d6643dec7479e591622dd8ac2b6539</t>
  </si>
  <si>
    <t>51</t>
  </si>
  <si>
    <t>SOMOS TUS AMIGOS Y QUEREMOS HABLARTE SOBRE EL USO RESPONSABLE DEL CRÉDITO. EL CRÉDITO PUEDE SER UNA HERRAMIENTA MUY ÚTIL SI SE UTILIZA</t>
  </si>
  <si>
    <t>http://df.auditsa.com.mx/TestigosHandler/TestigosExtHandler.ashx?hit=-506554460&amp;key=395da303f22b41b51dac43a82bf0011a</t>
  </si>
  <si>
    <t>http://df.auditsa.com.mx/TestigosHandler/TestigosExtHandler.ashx?hit=-506555169&amp;key=bb9e465587784a91954fbaaf146badff</t>
  </si>
  <si>
    <t>http://df.auditsa.com.mx/TestigosHandler/TestigosExtHandler.ashx?hit=-508164912&amp;key=822aac8587390a7a84d79fce20cc4a7d</t>
  </si>
  <si>
    <t>http://df.auditsa.com.mx/TestigosHandler/TestigosExtHandler.ashx?hit=-508165677&amp;key=5e31984384c9de39d6b7d852ac938c70</t>
  </si>
  <si>
    <t>http://df.auditsa.com.mx/TestigosHandler/TestigosExtHandler.ashx?hit=-509763964&amp;key=825801c861881604bcf6c298ccb50f9e</t>
  </si>
  <si>
    <t>INVERSIONES Y VOCES S.A. DE C.V.</t>
  </si>
  <si>
    <t>38( 39 )</t>
  </si>
  <si>
    <t>Power FM</t>
  </si>
  <si>
    <t>SPS PWR-FM - (90.1 FM Rep) Power FM</t>
  </si>
  <si>
    <t>TE OFRECEN LA MÁS AMPLIA SELECCIÓN DE MOTOS DE HONDURAS PARA ENCONTRAR LA MOTO DE TRABAJO QUE IMPULSA TU FUTURO</t>
  </si>
  <si>
    <t>http://df.auditsa.com.mx/TestigosHandler/TestigosExtHandler.ashx?hit=-498938070&amp;key=9b9619ef489ab480531debb9ee002439</t>
  </si>
  <si>
    <t>TGC PWR-FM - (89.3 FM) Power FM</t>
  </si>
  <si>
    <t>http://df.auditsa.com.mx/TestigosHandler/TestigosExtHandler.ashx?hit=-498938084&amp;key=7c46d598cce7f51f283f9fe10798a656</t>
  </si>
  <si>
    <t>http://df.auditsa.com.mx/TestigosHandler/TestigosExtHandler.ashx?hit=-499151949&amp;key=fabf0fe8627907677b447d5dc034b552</t>
  </si>
  <si>
    <t>http://df.auditsa.com.mx/TestigosHandler/TestigosExtHandler.ashx?hit=-499152077&amp;key=dce5293bcbbd343576202aadc9434751</t>
  </si>
  <si>
    <t>http://df.auditsa.com.mx/TestigosHandler/TestigosExtHandler.ashx?hit=-499360751&amp;key=9cfb99f6da9fb505539ddf5120a7dabd</t>
  </si>
  <si>
    <t>http://df.auditsa.com.mx/TestigosHandler/TestigosExtHandler.ashx?hit=-499360770&amp;key=63c494de0b7fc85b9c41e75894ee21e1</t>
  </si>
  <si>
    <t>http://df.auditsa.com.mx/TestigosHandler/TestigosExtHandler.ashx?hit=-499556368&amp;key=6143ca0a792b8884e5223e1e43168c8d</t>
  </si>
  <si>
    <t>http://df.auditsa.com.mx/TestigosHandler/TestigosExtHandler.ashx?hit=-499556360&amp;key=7c98e0e760ec58fe93b53495f93d6dc1</t>
  </si>
  <si>
    <t>http://df.auditsa.com.mx/TestigosHandler/TestigosExtHandler.ashx?hit=-500388634&amp;key=ea86e0b221272d6c3a437fe982a46ef4</t>
  </si>
  <si>
    <t>http://df.auditsa.com.mx/TestigosHandler/TestigosExtHandler.ashx?hit=-500388655&amp;key=13921ef70c6a83671194b11fbbf3b333</t>
  </si>
  <si>
    <t>http://df.auditsa.com.mx/TestigosHandler/TestigosExtHandler.ashx?hit=-500612748&amp;key=f532eb1f06a04a56078ed06741a5c8d1</t>
  </si>
  <si>
    <t>http://df.auditsa.com.mx/TestigosHandler/TestigosExtHandler.ashx?hit=-500612801&amp;key=5c1d8fd0b3aca66c189e15b265267d25</t>
  </si>
  <si>
    <t>http://df.auditsa.com.mx/TestigosHandler/TestigosExtHandler.ashx?hit=-500834133&amp;key=2ec1a7c22a154fe381ed3ecfbf5f6cbf</t>
  </si>
  <si>
    <t>http://df.auditsa.com.mx/TestigosHandler/TestigosExtHandler.ashx?hit=-500834111&amp;key=c15422b87aa6c386464812eb9011aa0b</t>
  </si>
  <si>
    <t>http://df.auditsa.com.mx/TestigosHandler/TestigosExtHandler.ashx?hit=-501048745&amp;key=1b1d333569e38dbe0da702c23b359cb2</t>
  </si>
  <si>
    <t>http://df.auditsa.com.mx/TestigosHandler/TestigosExtHandler.ashx?hit=-501048754&amp;key=77595e3cb97c6a0dd18e5d9fefcbe1ff</t>
  </si>
  <si>
    <t>http://df.auditsa.com.mx/TestigosHandler/TestigosExtHandler.ashx?hit=-502889851&amp;key=86e78b8963a55b98095cd59d0c870f73</t>
  </si>
  <si>
    <t>http://df.auditsa.com.mx/TestigosHandler/TestigosExtHandler.ashx?hit=-502889817&amp;key=ac1c6e13db8901309fb04d9a64cb6fe6</t>
  </si>
  <si>
    <t>http://df.auditsa.com.mx/TestigosHandler/TestigosExtHandler.ashx?hit=-502968352&amp;key=79e1dfe5658e29bca42f3f7afcdcf81c</t>
  </si>
  <si>
    <t>http://df.auditsa.com.mx/TestigosHandler/TestigosExtHandler.ashx?hit=-502968333&amp;key=1ad598e52c608d90e5e835f499833ac1</t>
  </si>
  <si>
    <t>http://df.auditsa.com.mx/TestigosHandler/TestigosExtHandler.ashx?hit=-503037826&amp;key=eca0361382760c3c6c457b2c0d7e34f8</t>
  </si>
  <si>
    <t>http://df.auditsa.com.mx/TestigosHandler/TestigosExtHandler.ashx?hit=-503037821&amp;key=c39bb82882cc0794ddbc38c9de8d4856</t>
  </si>
  <si>
    <t>http://df.auditsa.com.mx/TestigosHandler/TestigosExtHandler.ashx?hit=-503104084&amp;key=c182bb7bf5c6a78ad862e8a84b984539</t>
  </si>
  <si>
    <t>http://df.auditsa.com.mx/TestigosHandler/TestigosExtHandler.ashx?hit=-503104078&amp;key=08e60aa1f71cbc4b102a20198af04a30</t>
  </si>
  <si>
    <t>http://df.auditsa.com.mx/TestigosHandler/TestigosExtHandler.ashx?hit=-504641767&amp;key=52500650607e5537c4095f74a41fd1ed</t>
  </si>
  <si>
    <t>http://df.auditsa.com.mx/TestigosHandler/TestigosExtHandler.ashx?hit=-504643294&amp;key=77df0ab15613663d851d91aaf66b1728</t>
  </si>
  <si>
    <t>http://df.auditsa.com.mx/TestigosHandler/TestigosExtHandler.ashx?hit=-504728960&amp;key=f3d0deda41fe45395009ddca49a2dce1</t>
  </si>
  <si>
    <t>http://df.auditsa.com.mx/TestigosHandler/TestigosExtHandler.ashx?hit=-504729780&amp;key=f2ee2e549ea20ab7a8fcf46ec8de7f57</t>
  </si>
  <si>
    <t>http://df.auditsa.com.mx/TestigosHandler/TestigosExtHandler.ashx?hit=-504799450&amp;key=d7d87d25f2e476c4236398e17c07fcb2</t>
  </si>
  <si>
    <t>http://df.auditsa.com.mx/TestigosHandler/TestigosExtHandler.ashx?hit=-504800015&amp;key=17f8fc4987459d15a832cd7ee38ff35f</t>
  </si>
  <si>
    <t>http://df.auditsa.com.mx/TestigosHandler/TestigosExtHandler.ashx?hit=-504864480&amp;key=f270049cb2d5947d44c483a6dd100179</t>
  </si>
  <si>
    <t>http://df.auditsa.com.mx/TestigosHandler/TestigosExtHandler.ashx?hit=-504865164&amp;key=e276157412bb640f6d789c98ab53e9fc</t>
  </si>
  <si>
    <t>http://df.auditsa.com.mx/TestigosHandler/TestigosExtHandler.ashx?hit=-506333728&amp;key=579f7fc49f72647811cdd48878866638</t>
  </si>
  <si>
    <t>http://df.auditsa.com.mx/TestigosHandler/TestigosExtHandler.ashx?hit=-506334171&amp;key=5ace17e832254ec19ea8277785aa370a</t>
  </si>
  <si>
    <t>http://df.auditsa.com.mx/TestigosHandler/TestigosExtHandler.ashx?hit=-506414976&amp;key=3c2e23e6dff15ee906e780596f91ce57</t>
  </si>
  <si>
    <t>http://df.auditsa.com.mx/TestigosHandler/TestigosExtHandler.ashx?hit=-506415585&amp;key=1789a6ff9d389a47f1f40b4e673233d8</t>
  </si>
  <si>
    <t>http://df.auditsa.com.mx/TestigosHandler/TestigosExtHandler.ashx?hit=-506484523&amp;key=033422ad6092b6fa0c8932bb43091ca6</t>
  </si>
  <si>
    <t>http://df.auditsa.com.mx/TestigosHandler/TestigosExtHandler.ashx?hit=-506485079&amp;key=c7aa677280ea4b792afbfbfb8f565724</t>
  </si>
  <si>
    <t>http://df.auditsa.com.mx/TestigosHandler/TestigosExtHandler.ashx?hit=-506546672&amp;key=5946f2612891a0fa5b15ab01d3d7db24</t>
  </si>
  <si>
    <t>http://df.auditsa.com.mx/TestigosHandler/TestigosExtHandler.ashx?hit=-506547098&amp;key=bc4737618162366d6579c074ae61e81b</t>
  </si>
  <si>
    <t>http://df.auditsa.com.mx/TestigosHandler/TestigosExtHandler.ashx?hit=-508058954&amp;key=f0a0c6f6709e1f8e028514a51f7cb789</t>
  </si>
  <si>
    <t>http://df.auditsa.com.mx/TestigosHandler/TestigosExtHandler.ashx?hit=-508059320&amp;key=a5d0fc482abc601caacf9d152dc721f9</t>
  </si>
  <si>
    <t>http://df.auditsa.com.mx/TestigosHandler/TestigosExtHandler.ashx?hit=-508129028&amp;key=e2a71f2869ff9544f5c8719fa7d631a0</t>
  </si>
  <si>
    <t>http://df.auditsa.com.mx/TestigosHandler/TestigosExtHandler.ashx?hit=-508129861&amp;key=5af2ece5e68840456115e997b90d6a59</t>
  </si>
  <si>
    <t>http://df.auditsa.com.mx/TestigosHandler/TestigosExtHandler.ashx?hit=-508192199&amp;key=e8c95eee997bc20e00b3e5938a1da740</t>
  </si>
  <si>
    <t>http://df.auditsa.com.mx/TestigosHandler/TestigosExtHandler.ashx?hit=-508192967&amp;key=e6c3c1bafc05d8c7d99c695695abc0db</t>
  </si>
  <si>
    <t>http://df.auditsa.com.mx/TestigosHandler/TestigosExtHandler.ashx?hit=-508258423&amp;key=4b232e0d5a5f2d0753bf95d73b2af1a0</t>
  </si>
  <si>
    <t>http://df.auditsa.com.mx/TestigosHandler/TestigosExtHandler.ashx?hit=-508258926&amp;key=cd217c8ce257297168ec5e1fff8ee940</t>
  </si>
  <si>
    <t>http://df.auditsa.com.mx/TestigosHandler/TestigosExtHandler.ashx?hit=-509728933&amp;key=2b43db7dc0bb804ec6eecf95c76e4caf</t>
  </si>
  <si>
    <t>http://df.auditsa.com.mx/TestigosHandler/TestigosExtHandler.ashx?hit=-506749593&amp;key=5e0abd741baec3595293374ae10205de</t>
  </si>
  <si>
    <t>http://df.auditsa.com.mx/TestigosHandler/TestigosExtHandler.ashx?hit=-509780187&amp;key=637d7d6a732739cadb62db245e7ca42f</t>
  </si>
  <si>
    <t>http://df.auditsa.com.mx/TestigosHandler/TestigosExtHandler.ashx?hit=-509781261&amp;key=94b769a67157d083865b621e5a362d57</t>
  </si>
  <si>
    <t>http://df.auditsa.com.mx/TestigosHandler/TestigosExtHandler.ashx?hit=-505034982&amp;key=fc1b458236844bdfa844e583d2842ff2</t>
  </si>
  <si>
    <t>http://df.auditsa.com.mx/TestigosHandler/TestigosExtHandler.ashx?hit=-509860431&amp;key=8a10144182e2cac719f4c39755e5f63f</t>
  </si>
  <si>
    <t>http://df.auditsa.com.mx/TestigosHandler/TestigosExtHandler.ashx?hit=-509926489&amp;key=bb8b716566aa3864f0c4b662a314382e</t>
  </si>
  <si>
    <t>http://df.auditsa.com.mx/TestigosHandler/TestigosExtHandler.ashx?hit=-509880227&amp;key=da8411b11a7ccaad69a4c81f0faa2a37</t>
  </si>
  <si>
    <t>Q'HuboTv</t>
  </si>
  <si>
    <t>TGC TGC41-TV - (41 TVN) Q'HuboTv</t>
  </si>
  <si>
    <t>http://df.auditsa.com.mx/TestigosHandler/TestigosExtHandler.ashx?hit=-499385402&amp;key=5ac52b2ac992ea84c125b03fbffbbad6</t>
  </si>
  <si>
    <t>SOCIEDAD INFORMATIVA DE TELEVISION CON VALORES S.A.</t>
  </si>
  <si>
    <t>http://df.auditsa.com.mx/TestigosHandler/TestigosExtHandler.ashx?hit=-499409640&amp;key=85b560566df47615258b77c9f1f011ed</t>
  </si>
  <si>
    <t>http://df.auditsa.com.mx/TestigosHandler/TestigosExtHandler.ashx?hit=-499439827&amp;key=1e48cff2b8fc1fbd271100f8dc87489f</t>
  </si>
  <si>
    <t>http://df.auditsa.com.mx/TestigosHandler/TestigosExtHandler.ashx?hit=-500726103&amp;key=4b65104303e3bc5c349b38c17a34909a</t>
  </si>
  <si>
    <t>http://df.auditsa.com.mx/TestigosHandler/TestigosExtHandler.ashx?hit=-500752618&amp;key=2576b516c6d93ead452ba2369968b0e3</t>
  </si>
  <si>
    <t>http://df.auditsa.com.mx/TestigosHandler/TestigosExtHandler.ashx?hit=-500784178&amp;key=aa46bc879849ece7a798c1cea544372a</t>
  </si>
  <si>
    <t>Radio Ambiental</t>
  </si>
  <si>
    <t>SPS SPS102.5-FM - (102.5 FM) Radio Ambiental</t>
  </si>
  <si>
    <t>29( 32 )</t>
  </si>
  <si>
    <t>http://df.auditsa.com.mx/TestigosHandler/TestigosExtHandler.ashx?hit=-499117861&amp;key=e5b2a708c9d5d3d3d5bce3f33ae1b04c</t>
  </si>
  <si>
    <t>http://df.auditsa.com.mx/TestigosHandler/TestigosExtHandler.ashx?hit=-499252157&amp;key=c5b6b8b411479d460478218b4f332b70</t>
  </si>
  <si>
    <t>http://df.auditsa.com.mx/TestigosHandler/TestigosExtHandler.ashx?hit=-499387118&amp;key=de0044a5e1f0cb79aff1d6d60bafe510</t>
  </si>
  <si>
    <t>http://df.auditsa.com.mx/TestigosHandler/TestigosExtHandler.ashx?hit=-499704995&amp;key=4fcd951a14ff098bf920a2f18f092d1a</t>
  </si>
  <si>
    <t>http://df.auditsa.com.mx/TestigosHandler/TestigosExtHandler.ashx?hit=-500572349&amp;key=4eea5e28392148d8ebf0fb262aa53693</t>
  </si>
  <si>
    <t>http://df.auditsa.com.mx/TestigosHandler/TestigosExtHandler.ashx?hit=-500719082&amp;key=037bab45637b5e834f089e7db49f543b</t>
  </si>
  <si>
    <t>http://df.auditsa.com.mx/TestigosHandler/TestigosExtHandler.ashx?hit=-500867710&amp;key=407a2b8d7be46b8ea456b74037fd90ec</t>
  </si>
  <si>
    <t>http://df.auditsa.com.mx/TestigosHandler/TestigosExtHandler.ashx?hit=-501214016&amp;key=121bc4c52bb61e8dc728a94c3b9cd87b</t>
  </si>
  <si>
    <t>http://df.auditsa.com.mx/TestigosHandler/TestigosExtHandler.ashx?hit=-502166981&amp;key=7075ca7ea34b978686f3bb6bc9af40e4</t>
  </si>
  <si>
    <t>http://df.auditsa.com.mx/TestigosHandler/TestigosExtHandler.ashx?hit=-502337678&amp;key=d8be82c5463c4d4aed9e6b2534424204</t>
  </si>
  <si>
    <t>http://df.auditsa.com.mx/TestigosHandler/TestigosExtHandler.ashx?hit=-502503327&amp;key=cd4f55e891b2e78f6a5fb864e40684c7</t>
  </si>
  <si>
    <t>http://df.auditsa.com.mx/TestigosHandler/TestigosExtHandler.ashx?hit=-502932539&amp;key=662edc245c07281d03e9d74d8217489c</t>
  </si>
  <si>
    <t>http://df.auditsa.com.mx/TestigosHandler/TestigosExtHandler.ashx?hit=-503915787&amp;key=eeca1022a2d232620f91c25c8ed2ee9d</t>
  </si>
  <si>
    <t>http://df.auditsa.com.mx/TestigosHandler/TestigosExtHandler.ashx?hit=-504093504&amp;key=902c97ca31cc3ba06596761ee86c010e</t>
  </si>
  <si>
    <t>http://df.auditsa.com.mx/TestigosHandler/TestigosExtHandler.ashx?hit=-504264098&amp;key=5cec9e4b82c72b201cf5e1fed46f55d3</t>
  </si>
  <si>
    <t>http://df.auditsa.com.mx/TestigosHandler/TestigosExtHandler.ashx?hit=-504684405&amp;key=6d26f5ad59c5e9def47a58328ce2706e</t>
  </si>
  <si>
    <t>http://df.auditsa.com.mx/TestigosHandler/TestigosExtHandler.ashx?hit=-505632457&amp;key=9703deb1cb23badb649501316b1f9fb6</t>
  </si>
  <si>
    <t>http://df.auditsa.com.mx/TestigosHandler/TestigosExtHandler.ashx?hit=-505792752&amp;key=70ffa898c006f73d9c1c0a42a7900f7b</t>
  </si>
  <si>
    <t>http://df.auditsa.com.mx/TestigosHandler/TestigosExtHandler.ashx?hit=-505958813&amp;key=f6184197aa25e5771b5523ffce8c2a95</t>
  </si>
  <si>
    <t>http://df.auditsa.com.mx/TestigosHandler/TestigosExtHandler.ashx?hit=-506376121&amp;key=74005d98ef2883e2db958dfdb0751439</t>
  </si>
  <si>
    <t>http://df.auditsa.com.mx/TestigosHandler/TestigosExtHandler.ashx?hit=-507357305&amp;key=f00cbad4e46a3be0d59fefdacc7d1385</t>
  </si>
  <si>
    <t>http://df.auditsa.com.mx/TestigosHandler/TestigosExtHandler.ashx?hit=-507512162&amp;key=f7e0683c216982253766f0584f082d69</t>
  </si>
  <si>
    <t>http://df.auditsa.com.mx/TestigosHandler/TestigosExtHandler.ashx?hit=-507667992&amp;key=c577faac6123de504f30ac69e9c986a9</t>
  </si>
  <si>
    <t>http://df.auditsa.com.mx/TestigosHandler/TestigosExtHandler.ashx?hit=-508093674&amp;key=cf3fca932f1b5abb89e94f99ae399e3b</t>
  </si>
  <si>
    <t>http://df.auditsa.com.mx/TestigosHandler/TestigosExtHandler.ashx?hit=-509076123&amp;key=93d37adf888f7bdb3b72706e06c290ab</t>
  </si>
  <si>
    <t>http://df.auditsa.com.mx/TestigosHandler/TestigosExtHandler.ashx?hit=-509228799&amp;key=2efc4a23925c6f3ee0d5363f35f2d34f</t>
  </si>
  <si>
    <t>http://df.auditsa.com.mx/TestigosHandler/TestigosExtHandler.ashx?hit=-509381554&amp;key=19bd6689581860e26cbc501c5d8c595a</t>
  </si>
  <si>
    <t>http://df.auditsa.com.mx/TestigosHandler/TestigosExtHandler.ashx?hit=-509764716&amp;key=fe318fbca2e244bbfb7755b80025d248</t>
  </si>
  <si>
    <t>Radio Cadena Voces</t>
  </si>
  <si>
    <t>TGC TGC93.3-FM - (93.3 FM) Radio Cadena Voces</t>
  </si>
  <si>
    <t>http://df.auditsa.com.mx/TestigosHandler/TestigosExtHandler.ashx?hit=-499743680&amp;key=72e9a7163483a7966300ddcfcc77c36e</t>
  </si>
  <si>
    <t>http://df.auditsa.com.mx/TestigosHandler/TestigosExtHandler.ashx?hit=-502481946&amp;key=cfd35ff247bd65fb80b6cdf11c279015</t>
  </si>
  <si>
    <t>http://df.auditsa.com.mx/TestigosHandler/TestigosExtHandler.ashx?hit=-502484653&amp;key=e16e9a57f4efa7b2ba87f8c4a337e962</t>
  </si>
  <si>
    <t>http://df.auditsa.com.mx/TestigosHandler/TestigosExtHandler.ashx?hit=-502516115&amp;key=3dd4dfcefd1dff8a5174802dfd4bd3df</t>
  </si>
  <si>
    <t>http://df.auditsa.com.mx/TestigosHandler/TestigosExtHandler.ashx?hit=-502689150&amp;key=8b18e49f922155b66d75572db5ae4406</t>
  </si>
  <si>
    <t>http://df.auditsa.com.mx/TestigosHandler/TestigosExtHandler.ashx?hit=-503033476&amp;key=7049771ddfa88e64dbd1752c0d96dccd</t>
  </si>
  <si>
    <t>http://df.auditsa.com.mx/TestigosHandler/TestigosExtHandler.ashx?hit=-504244376&amp;key=aaf3bd35d7b74c9f95d6da06ee32c0cc</t>
  </si>
  <si>
    <t>http://df.auditsa.com.mx/TestigosHandler/TestigosExtHandler.ashx?hit=-504280733&amp;key=c4ff85911c36e490d8c38b4daefab05c</t>
  </si>
  <si>
    <t>http://df.auditsa.com.mx/TestigosHandler/TestigosExtHandler.ashx?hit=-504437158&amp;key=ae474388139990f5bcbfb406a90b2f83</t>
  </si>
  <si>
    <t>http://df.auditsa.com.mx/TestigosHandler/TestigosExtHandler.ashx?hit=-504816753&amp;key=5bae02a9e44eed756df70a1b5721e05b</t>
  </si>
  <si>
    <t>http://df.auditsa.com.mx/TestigosHandler/TestigosExtHandler.ashx?hit=-506009819&amp;key=18ec43100b412b85aef110a556cd8f0b</t>
  </si>
  <si>
    <t>http://df.auditsa.com.mx/TestigosHandler/TestigosExtHandler.ashx?hit=-506115716&amp;key=bbae9dcc9edd4af04fe143147f2dffa9</t>
  </si>
  <si>
    <t>http://df.auditsa.com.mx/TestigosHandler/TestigosExtHandler.ashx?hit=-506498632&amp;key=88bbd3208995140402c94251d6da4fb3</t>
  </si>
  <si>
    <t>http://df.auditsa.com.mx/TestigosHandler/TestigosExtHandler.ashx?hit=-507645569&amp;key=8538e1a31b90b09d473d88763a1756bb</t>
  </si>
  <si>
    <t>http://df.auditsa.com.mx/TestigosHandler/TestigosExtHandler.ashx?hit=-507686750&amp;key=399b8b7ecede3d1ccb2ff2e0f8a6d179</t>
  </si>
  <si>
    <t>http://df.auditsa.com.mx/TestigosHandler/TestigosExtHandler.ashx?hit=-507879481&amp;key=806eedbb94ada58fdea7594cb4316326</t>
  </si>
  <si>
    <t>http://df.auditsa.com.mx/TestigosHandler/TestigosExtHandler.ashx?hit=-508203103&amp;key=7a630019542a0c2a9a42423cc86297ed</t>
  </si>
  <si>
    <t>http://df.auditsa.com.mx/TestigosHandler/TestigosExtHandler.ashx?hit=-509358238&amp;key=4a282bdb23f59e038127a9d8f8b6ba23</t>
  </si>
  <si>
    <t>http://df.auditsa.com.mx/TestigosHandler/TestigosExtHandler.ashx?hit=-509368151&amp;key=b74c52eb811a44a674e5d006c56b3e3c</t>
  </si>
  <si>
    <t>http://df.auditsa.com.mx/TestigosHandler/TestigosExtHandler.ashx?hit=-509393421&amp;key=0c90a0b02fd08189e3dc238d0056570e</t>
  </si>
  <si>
    <t>http://df.auditsa.com.mx/TestigosHandler/TestigosExtHandler.ashx?hit=-509553901&amp;key=4414da64210b760470e497346234c932</t>
  </si>
  <si>
    <t>http://df.auditsa.com.mx/TestigosHandler/TestigosExtHandler.ashx?hit=-509844369&amp;key=7ccabada4cfa9003670a9c9a7aa29bc4</t>
  </si>
  <si>
    <t>Radio Globo</t>
  </si>
  <si>
    <t>TGC TGC88.5-FM - (88.5 FM) Radio Globo</t>
  </si>
  <si>
    <t>ALEJANDRO VILLATORIO AGUILAR</t>
  </si>
  <si>
    <t>http://df.auditsa.com.mx/TestigosHandler/TestigosExtHandler.ashx?hit=-502261174&amp;key=1ba88946c617705f79cb696fa8437c81</t>
  </si>
  <si>
    <t>http://df.auditsa.com.mx/TestigosHandler/TestigosExtHandler.ashx?hit=-502280256&amp;key=151ddbc7127255d3df12dda3b9fbef03</t>
  </si>
  <si>
    <t>http://df.auditsa.com.mx/TestigosHandler/TestigosExtHandler.ashx?hit=-504015209&amp;key=758b117b680200b1c5bd16bd848d975f</t>
  </si>
  <si>
    <t>http://df.auditsa.com.mx/TestigosHandler/TestigosExtHandler.ashx?hit=-504040480&amp;key=805d47d7bb9d0d3e78cf8abb95e553a4</t>
  </si>
  <si>
    <t>http://df.auditsa.com.mx/TestigosHandler/TestigosExtHandler.ashx?hit=-505710700&amp;key=f3866f7357082ca05e807c79149b4b7f</t>
  </si>
  <si>
    <t>http://df.auditsa.com.mx/TestigosHandler/TestigosExtHandler.ashx?hit=-505741833&amp;key=4bb4fec88be6d74c1180f4efdfcebdc8</t>
  </si>
  <si>
    <t>http://df.auditsa.com.mx/TestigosHandler/TestigosExtHandler.ashx?hit=-507432885&amp;key=4c4a03d4596c9826f9ee199a62e25f08</t>
  </si>
  <si>
    <t>http://df.auditsa.com.mx/TestigosHandler/TestigosExtHandler.ashx?hit=-507463156&amp;key=57ff3cfcb5a6e5704cffae6a1ad8e041</t>
  </si>
  <si>
    <t>http://df.auditsa.com.mx/TestigosHandler/TestigosExtHandler.ashx?hit=-509153935&amp;key=cba66accbe63867df283602d9a82b22e</t>
  </si>
  <si>
    <t>http://df.auditsa.com.mx/TestigosHandler/TestigosExtHandler.ashx?hit=-509177148&amp;key=082a79a8688d893460033f76aef40720</t>
  </si>
  <si>
    <t>Radio Internacional</t>
  </si>
  <si>
    <t>SPS SPS91.7-FM - (91.7 FM) Radio Internacional</t>
  </si>
  <si>
    <t>Distribuidora Ebenezer</t>
  </si>
  <si>
    <t>ELIGE TU MOTO CON NOSOTROS PORQUE AQUI TE DAMOS SERVICIO Y MANTENIMIENTO CON REPUESTOS ORIGINALES EN EL CENTRO DE VILLANUEVA</t>
  </si>
  <si>
    <t>http://df.auditsa.com.mx/TestigosHandler/TestigosExtHandler.ashx?hit=-502397321&amp;key=eff6cca75bee4c4295baecf3695dc6f3</t>
  </si>
  <si>
    <t>RADIO INTERNACIONAL S. DE R.L.</t>
  </si>
  <si>
    <t>http://df.auditsa.com.mx/TestigosHandler/TestigosExtHandler.ashx?hit=-502707568&amp;key=be9d5503b30d2f0af3fbd93c2a727c70</t>
  </si>
  <si>
    <t>http://df.auditsa.com.mx/TestigosHandler/TestigosExtHandler.ashx?hit=-504158244&amp;key=a7862cf02de1c865c669688763556602</t>
  </si>
  <si>
    <t>http://df.auditsa.com.mx/TestigosHandler/TestigosExtHandler.ashx?hit=-504458662&amp;key=4695f5cc83ad69f3eed1d179f3becc16</t>
  </si>
  <si>
    <t>http://df.auditsa.com.mx/TestigosHandler/TestigosExtHandler.ashx?hit=-505855832&amp;key=6c1bd10d1eb9bf6b04fc1f8bf0e75bc4</t>
  </si>
  <si>
    <t>http://df.auditsa.com.mx/TestigosHandler/TestigosExtHandler.ashx?hit=-506150476&amp;key=57300998548474c87a2c4e926be218bd</t>
  </si>
  <si>
    <t>http://df.auditsa.com.mx/TestigosHandler/TestigosExtHandler.ashx?hit=-507572971&amp;key=7a1c8e22ce40327b2ea7182457923802</t>
  </si>
  <si>
    <t>http://df.auditsa.com.mx/TestigosHandler/TestigosExtHandler.ashx?hit=-507888471&amp;key=285b43aa702d67298eea3e29cb3f9b40</t>
  </si>
  <si>
    <t>http://df.auditsa.com.mx/TestigosHandler/TestigosExtHandler.ashx?hit=-509285562&amp;key=d91a160c53b5bc2c2f59335624d88895</t>
  </si>
  <si>
    <t>http://df.auditsa.com.mx/TestigosHandler/TestigosExtHandler.ashx?hit=-509544535&amp;key=4e521e35c1eb36835dcdd302911a5800</t>
  </si>
  <si>
    <t>Radio Visión</t>
  </si>
  <si>
    <t>TGC TGC90.1-FM - (90.1 FM) Radio Visión</t>
  </si>
  <si>
    <t>CIRCUITO RADIAL VISIÓN</t>
  </si>
  <si>
    <t>http://df.auditsa.com.mx/TestigosHandler/TestigosExtHandler.ashx?hit=-501861138&amp;key=2eec3728bdc543cbcc989029de5d04f9</t>
  </si>
  <si>
    <t>http://df.auditsa.com.mx/TestigosHandler/TestigosExtHandler.ashx?hit=-504329769&amp;key=fe08edca26a991a3eca30b62f2610ca1</t>
  </si>
  <si>
    <t>http://df.auditsa.com.mx/TestigosHandler/TestigosExtHandler.ashx?hit=-505644104&amp;key=fbf2a234cae28e738914723f50f18a00</t>
  </si>
  <si>
    <t>http://df.auditsa.com.mx/TestigosHandler/TestigosExtHandler.ashx?hit=-507055746&amp;key=1e4e462647fbd3cafe160a20ae5a795c</t>
  </si>
  <si>
    <t>http://df.auditsa.com.mx/TestigosHandler/TestigosExtHandler.ashx?hit=-509469518&amp;key=871d1fcd9bd84f678380e9e814849b49</t>
  </si>
  <si>
    <t>Romántica</t>
  </si>
  <si>
    <t>TGC TGC106.1-FM - (106.1 FM) Romántica</t>
  </si>
  <si>
    <t>CIRCUITO RADIAL INDEPENDIENTE S. DE R.L.</t>
  </si>
  <si>
    <t>http://df.auditsa.com.mx/TestigosHandler/TestigosExtHandler.ashx?hit=-499026029&amp;key=b297deacc4e94b1995af580b96384fe6</t>
  </si>
  <si>
    <t>http://df.auditsa.com.mx/TestigosHandler/TestigosExtHandler.ashx?hit=-499064664&amp;key=561563f462e6df518e81d0040b9d1193</t>
  </si>
  <si>
    <t>http://df.auditsa.com.mx/TestigosHandler/TestigosExtHandler.ashx?hit=-499092664&amp;key=9f56ca1c21133046e03a72c77734bbc9</t>
  </si>
  <si>
    <t>http://df.auditsa.com.mx/TestigosHandler/TestigosExtHandler.ashx?hit=-499165221&amp;key=c940816fd940731e05d8a3b64c593207</t>
  </si>
  <si>
    <t>http://df.auditsa.com.mx/TestigosHandler/TestigosExtHandler.ashx?hit=-499196546&amp;key=6cbe02b891c21faa8ad8b3479b458cb5</t>
  </si>
  <si>
    <t>http://df.auditsa.com.mx/TestigosHandler/TestigosExtHandler.ashx?hit=-499233408&amp;key=43c9bb567ca14e9fdc66b46c75998e43</t>
  </si>
  <si>
    <t>http://df.auditsa.com.mx/TestigosHandler/TestigosExtHandler.ashx?hit=-499631211&amp;key=168258ee63bf640f84398cb081ebed6d</t>
  </si>
  <si>
    <t>http://df.auditsa.com.mx/TestigosHandler/TestigosExtHandler.ashx?hit=-499661935&amp;key=910d7d377c1d1306657c104e51b513fd</t>
  </si>
  <si>
    <t>http://df.auditsa.com.mx/TestigosHandler/TestigosExtHandler.ashx?hit=-499746321&amp;key=98c48a2de59a8ce2802b77c0f4b28402</t>
  </si>
  <si>
    <t>http://df.auditsa.com.mx/TestigosHandler/TestigosExtHandler.ashx?hit=-499773427&amp;key=c44185598573d70bbe1063f866cbce72</t>
  </si>
  <si>
    <t>http://df.auditsa.com.mx/TestigosHandler/TestigosExtHandler.ashx?hit=-499797118&amp;key=a36000319ae4a184c616d9bdc74615c5</t>
  </si>
  <si>
    <t>http://df.auditsa.com.mx/TestigosHandler/TestigosExtHandler.ashx?hit=-499823080&amp;key=0d61ff82e58585e8a0346510df83e384</t>
  </si>
  <si>
    <t>http://df.auditsa.com.mx/TestigosHandler/TestigosExtHandler.ashx?hit=-500477095&amp;key=82c9cfedf2e18a3edd56a993be6fe7af</t>
  </si>
  <si>
    <t>http://df.auditsa.com.mx/TestigosHandler/TestigosExtHandler.ashx?hit=-500511531&amp;key=4c1edd9b438aa504ca4546f21cf6666d</t>
  </si>
  <si>
    <t>http://df.auditsa.com.mx/TestigosHandler/TestigosExtHandler.ashx?hit=-500547378&amp;key=65a75f8bcf150a8bbdcb2c383738f19b</t>
  </si>
  <si>
    <t>http://df.auditsa.com.mx/TestigosHandler/TestigosExtHandler.ashx?hit=-500622640&amp;key=45cffc143dbb7db5c318df2dee1af277</t>
  </si>
  <si>
    <t>http://df.auditsa.com.mx/TestigosHandler/TestigosExtHandler.ashx?hit=-500660788&amp;key=75025e32978cf0cfee004a163efd7e45</t>
  </si>
  <si>
    <t>http://df.auditsa.com.mx/TestigosHandler/TestigosExtHandler.ashx?hit=-500700875&amp;key=c49dcc347323be8dac8d65d22b9069a7</t>
  </si>
  <si>
    <t>http://df.auditsa.com.mx/TestigosHandler/TestigosExtHandler.ashx?hit=-501133106&amp;key=441995fd1097c91aa7856bdeecd23d98</t>
  </si>
  <si>
    <t>http://df.auditsa.com.mx/TestigosHandler/TestigosExtHandler.ashx?hit=-501164992&amp;key=7688dadf419799f542dc00746b1dc8e3</t>
  </si>
  <si>
    <t>http://df.auditsa.com.mx/TestigosHandler/TestigosExtHandler.ashx?hit=-501256484&amp;key=abe7f582d2956be9326c5592952f4cca</t>
  </si>
  <si>
    <t>http://df.auditsa.com.mx/TestigosHandler/TestigosExtHandler.ashx?hit=-501283939&amp;key=90f7da29f80bddf1751ddd56e5c97248</t>
  </si>
  <si>
    <t>http://df.auditsa.com.mx/TestigosHandler/TestigosExtHandler.ashx?hit=-501314937&amp;key=1771069b837e043cb419eb0d98ceb950</t>
  </si>
  <si>
    <t>http://df.auditsa.com.mx/TestigosHandler/TestigosExtHandler.ashx?hit=-501337999&amp;key=a0a9d12bbf87b18d7ac43fbaae90c4d2</t>
  </si>
  <si>
    <t>http://df.auditsa.com.mx/TestigosHandler/TestigosExtHandler.ashx?hit=-502050386&amp;key=12f3b6bc794c832b22dc4c5aa42bbeff</t>
  </si>
  <si>
    <t>http://df.auditsa.com.mx/TestigosHandler/TestigosExtHandler.ashx?hit=-502080811&amp;key=3d9f626a3872a21fb116a4ba9dc90644</t>
  </si>
  <si>
    <t>http://df.auditsa.com.mx/TestigosHandler/TestigosExtHandler.ashx?hit=-502100685&amp;key=53e0452bd6655241f717b07d0c1b562a</t>
  </si>
  <si>
    <t>http://df.auditsa.com.mx/TestigosHandler/TestigosExtHandler.ashx?hit=-502121984&amp;key=c4f19c6eebbdc5131d35d85f11e535b0</t>
  </si>
  <si>
    <t>http://df.auditsa.com.mx/TestigosHandler/TestigosExtHandler.ashx?hit=-502140041&amp;key=78e69ecad1de9de440fe0f23cfa12e52</t>
  </si>
  <si>
    <t>http://df.auditsa.com.mx/TestigosHandler/TestigosExtHandler.ashx?hit=-502169758&amp;key=f91a028b39b8981e2347d4479ea431e5</t>
  </si>
  <si>
    <t>http://df.auditsa.com.mx/TestigosHandler/TestigosExtHandler.ashx?hit=-502188983&amp;key=1efd671a8ddffd9c589e4d96400ae210</t>
  </si>
  <si>
    <t>http://df.auditsa.com.mx/TestigosHandler/TestigosExtHandler.ashx?hit=-502210492&amp;key=a55829d4631b842b0cbacc1298fd5e27</t>
  </si>
  <si>
    <t>http://df.auditsa.com.mx/TestigosHandler/TestigosExtHandler.ashx?hit=-502228406&amp;key=9193a3510bcdb146dc680f3e6c5bcc96</t>
  </si>
  <si>
    <t>http://df.auditsa.com.mx/TestigosHandler/TestigosExtHandler.ashx?hit=-502253795&amp;key=efb728b57f88f8d7863a7e2a18d0063a</t>
  </si>
  <si>
    <t>http://df.auditsa.com.mx/TestigosHandler/TestigosExtHandler.ashx?hit=-502267641&amp;key=f10528b888343aba6194e4b6808105ef</t>
  </si>
  <si>
    <t>http://df.auditsa.com.mx/TestigosHandler/TestigosExtHandler.ashx?hit=-502295066&amp;key=574f31af6157ecc4022e4eaed3ba644e</t>
  </si>
  <si>
    <t>http://df.auditsa.com.mx/TestigosHandler/TestigosExtHandler.ashx?hit=-502310124&amp;key=e9b2b3386700faf928cad7e3cc90d0ea</t>
  </si>
  <si>
    <t>http://df.auditsa.com.mx/TestigosHandler/TestigosExtHandler.ashx?hit=-502810861&amp;key=bc32aeedced248820e89797ce87f52ee</t>
  </si>
  <si>
    <t>http://df.auditsa.com.mx/TestigosHandler/TestigosExtHandler.ashx?hit=-502862310&amp;key=da3bd7831f13b5fc671c6a3c8330aa38</t>
  </si>
  <si>
    <t>http://df.auditsa.com.mx/TestigosHandler/TestigosExtHandler.ashx?hit=-502910534&amp;key=3562488b74a7e3ea787cc7adf7203d53</t>
  </si>
  <si>
    <t>http://df.auditsa.com.mx/TestigosHandler/TestigosExtHandler.ashx?hit=-502951358&amp;key=ea299452d968f944e29d0528600e560f</t>
  </si>
  <si>
    <t>http://df.auditsa.com.mx/TestigosHandler/TestigosExtHandler.ashx?hit=-502988960&amp;key=0bc3cad5e0f2772d297e255707dabc6a</t>
  </si>
  <si>
    <t>http://df.auditsa.com.mx/TestigosHandler/TestigosExtHandler.ashx?hit=-503024753&amp;key=add0e5562ad9a7fd95ffc0d8abd39470</t>
  </si>
  <si>
    <t>http://df.auditsa.com.mx/TestigosHandler/TestigosExtHandler.ashx?hit=-503055870&amp;key=445f35fdb9d863eed4dbd624de49690d</t>
  </si>
  <si>
    <t>http://df.auditsa.com.mx/TestigosHandler/TestigosExtHandler.ashx?hit=-503085583&amp;key=80368df2fcd0018c32e122d6c7486dd6</t>
  </si>
  <si>
    <t>http://df.auditsa.com.mx/TestigosHandler/TestigosExtHandler.ashx?hit=-503803175&amp;key=2772236f993617765749c827c0c6c791</t>
  </si>
  <si>
    <t>http://df.auditsa.com.mx/TestigosHandler/TestigosExtHandler.ashx?hit=-503846652&amp;key=d474e8a77a1e968da3044548134c16c9</t>
  </si>
  <si>
    <t>http://df.auditsa.com.mx/TestigosHandler/TestigosExtHandler.ashx?hit=-503872141&amp;key=8fc9cae6b2e5c13b75bf1b8a8bfdb4f2</t>
  </si>
  <si>
    <t>http://df.auditsa.com.mx/TestigosHandler/TestigosExtHandler.ashx?hit=-503890883&amp;key=e6ee6b5d1d468fbee751c2e9c85866ce</t>
  </si>
  <si>
    <t>http://df.auditsa.com.mx/TestigosHandler/TestigosExtHandler.ashx?hit=-503917342&amp;key=35cd755d7fe27c1f4b9399f75c4c967e</t>
  </si>
  <si>
    <t>http://df.auditsa.com.mx/TestigosHandler/TestigosExtHandler.ashx?hit=-501460958&amp;key=e264bcf0b9e4e66477ed8db5eaa9342a</t>
  </si>
  <si>
    <t>http://df.auditsa.com.mx/TestigosHandler/TestigosExtHandler.ashx?hit=-503979001&amp;key=2e7da86ac7b73849c454d2bf7b28cda5</t>
  </si>
  <si>
    <t>http://df.auditsa.com.mx/TestigosHandler/TestigosExtHandler.ashx?hit=-504006299&amp;key=c46bfe450c8e873a39925e67819bc24c</t>
  </si>
  <si>
    <t>http://df.auditsa.com.mx/TestigosHandler/TestigosExtHandler.ashx?hit=-504031035&amp;key=a2e1ab66cef66e0b9988316f16a3e8c0</t>
  </si>
  <si>
    <t>http://df.auditsa.com.mx/TestigosHandler/TestigosExtHandler.ashx?hit=-504050876&amp;key=a9eb26644ebcf8f7bf96e49dffaaf109</t>
  </si>
  <si>
    <t>http://df.auditsa.com.mx/TestigosHandler/TestigosExtHandler.ashx?hit=-504069543&amp;key=55a6edf714a5e86c16ebc6da552ba973</t>
  </si>
  <si>
    <t>http://df.auditsa.com.mx/TestigosHandler/TestigosExtHandler.ashx?hit=-504555589&amp;key=66c49380c4036235af1ba53654ae6d94</t>
  </si>
  <si>
    <t>http://df.auditsa.com.mx/TestigosHandler/TestigosExtHandler.ashx?hit=-504610108&amp;key=b46e2d94d7c0e1b0769de7101b6293bd</t>
  </si>
  <si>
    <t>http://df.auditsa.com.mx/TestigosHandler/TestigosExtHandler.ashx?hit=-504626304&amp;key=ca2419a8ed8931189898359e228212d4</t>
  </si>
  <si>
    <t>http://df.auditsa.com.mx/TestigosHandler/TestigosExtHandler.ashx?hit=-504640965&amp;key=572437f1b723723db3a0e92bc14e797e</t>
  </si>
  <si>
    <t>http://df.auditsa.com.mx/TestigosHandler/TestigosExtHandler.ashx?hit=-504665166&amp;key=eff224b11932359da2d8c7675f51c79a</t>
  </si>
  <si>
    <t>http://df.auditsa.com.mx/TestigosHandler/TestigosExtHandler.ashx?hit=-504716642&amp;key=4532057714fb99f5644e4a0f8c61a091</t>
  </si>
  <si>
    <t>http://df.auditsa.com.mx/TestigosHandler/TestigosExtHandler.ashx?hit=-504750609&amp;key=9b073fd1d817cd920b2a5bf9e11b6abb</t>
  </si>
  <si>
    <t>http://df.auditsa.com.mx/TestigosHandler/TestigosExtHandler.ashx?hit=-504784757&amp;key=33d0fd3a0d7a6fb9984676d83592c9ea</t>
  </si>
  <si>
    <t>http://df.auditsa.com.mx/TestigosHandler/TestigosExtHandler.ashx?hit=-504820085&amp;key=e4be14fa48f5ade0ea739fa66b5c8b9e</t>
  </si>
  <si>
    <t>http://df.auditsa.com.mx/TestigosHandler/TestigosExtHandler.ashx?hit=-504849350&amp;key=1adee8a470e8ad412f63d3e0ad496f8c</t>
  </si>
  <si>
    <t>http://df.auditsa.com.mx/TestigosHandler/TestigosExtHandler.ashx?hit=-505527880&amp;key=1eb7d2dc881756c04637272077dde5d7</t>
  </si>
  <si>
    <t>http://df.auditsa.com.mx/TestigosHandler/TestigosExtHandler.ashx?hit=-505550477&amp;key=d958c9e3ecec9fe2745b5be4fc238b01</t>
  </si>
  <si>
    <t>http://df.auditsa.com.mx/TestigosHandler/TestigosExtHandler.ashx?hit=-505569134&amp;key=644dd1198b857a90d7e6045dc893a1eb</t>
  </si>
  <si>
    <t>http://df.auditsa.com.mx/TestigosHandler/TestigosExtHandler.ashx?hit=-505589554&amp;key=6b0a6151e402fca6b6538a85bcfc52d9</t>
  </si>
  <si>
    <t>http://df.auditsa.com.mx/TestigosHandler/TestigosExtHandler.ashx?hit=-505603959&amp;key=b91c6d78376ff37ff67f5a6d66d602cd</t>
  </si>
  <si>
    <t>http://df.auditsa.com.mx/TestigosHandler/TestigosExtHandler.ashx?hit=-505632699&amp;key=4d9992b89371477f566f9d6487657e55</t>
  </si>
  <si>
    <t>http://df.auditsa.com.mx/TestigosHandler/TestigosExtHandler.ashx?hit=-505648799&amp;key=9b4c31b87f720d843adb588fc240e956</t>
  </si>
  <si>
    <t>http://df.auditsa.com.mx/TestigosHandler/TestigosExtHandler.ashx?hit=-505666872&amp;key=057875e07ce823dc09b07449c683fa42</t>
  </si>
  <si>
    <t>http://df.auditsa.com.mx/TestigosHandler/TestigosExtHandler.ashx?hit=-505688906&amp;key=b6bd46f8e37d48726913faa8d130d5e5</t>
  </si>
  <si>
    <t>http://df.auditsa.com.mx/TestigosHandler/TestigosExtHandler.ashx?hit=-505712537&amp;key=cd96ed9ea80c57394d8865dc22699e8d</t>
  </si>
  <si>
    <t>http://df.auditsa.com.mx/TestigosHandler/TestigosExtHandler.ashx?hit=-505730494&amp;key=64f48de7e86746dd3cfc8758e8fbc524</t>
  </si>
  <si>
    <t>http://df.auditsa.com.mx/TestigosHandler/TestigosExtHandler.ashx?hit=-505753660&amp;key=8f28a83c7d3639476a8e5ce67a645bdf</t>
  </si>
  <si>
    <t>http://df.auditsa.com.mx/TestigosHandler/TestigosExtHandler.ashx?hit=-505769318&amp;key=e119659efda0fc180de1f407eb002e44</t>
  </si>
  <si>
    <t>http://df.auditsa.com.mx/TestigosHandler/TestigosExtHandler.ashx?hit=-506257490&amp;key=69d81e1ad74c9945c1bff1706cf4dd27</t>
  </si>
  <si>
    <t>http://df.auditsa.com.mx/TestigosHandler/TestigosExtHandler.ashx?hit=-506312675&amp;key=d1f3dd8ced3e27840f4ef4d4646db5fe</t>
  </si>
  <si>
    <t>http://df.auditsa.com.mx/TestigosHandler/TestigosExtHandler.ashx?hit=-506362343&amp;key=2c126880df1d35ebfe5d028f9c8f2e8a</t>
  </si>
  <si>
    <t>http://df.auditsa.com.mx/TestigosHandler/TestigosExtHandler.ashx?hit=-506400439&amp;key=c4cacb775baaec2a490354c7a1780025</t>
  </si>
  <si>
    <t>http://df.auditsa.com.mx/TestigosHandler/TestigosExtHandler.ashx?hit=-506436208&amp;key=abd095e3356c7b20efc613fd785dced4</t>
  </si>
  <si>
    <t>http://df.auditsa.com.mx/TestigosHandler/TestigosExtHandler.ashx?hit=-506470702&amp;key=668f3dfd8208cbcc632bc1a41d65c544</t>
  </si>
  <si>
    <t>http://df.auditsa.com.mx/TestigosHandler/TestigosExtHandler.ashx?hit=-506500283&amp;key=fd8d36fadb1aa8072c0b043996845494</t>
  </si>
  <si>
    <t>http://df.auditsa.com.mx/TestigosHandler/TestigosExtHandler.ashx?hit=-506531235&amp;key=0a2962798c7aeebfa40146cbfc91eaa4</t>
  </si>
  <si>
    <t>http://df.auditsa.com.mx/TestigosHandler/TestigosExtHandler.ashx?hit=-507256258&amp;key=01b80faecc8adc9598cd81c9f2793fca</t>
  </si>
  <si>
    <t>http://df.auditsa.com.mx/TestigosHandler/TestigosExtHandler.ashx?hit=-507292886&amp;key=1ec9f984672a4adf2f0392cef702e2ee</t>
  </si>
  <si>
    <t>http://df.auditsa.com.mx/TestigosHandler/TestigosExtHandler.ashx?hit=-507320369&amp;key=08b64ee6b31c6b29860809e2a5e1c6a8</t>
  </si>
  <si>
    <t>http://df.auditsa.com.mx/TestigosHandler/TestigosExtHandler.ashx?hit=-507332871&amp;key=8871dd42c956c4e9dfc7f07ce0b62355</t>
  </si>
  <si>
    <t>http://df.auditsa.com.mx/TestigosHandler/TestigosExtHandler.ashx?hit=-507357132&amp;key=6f8f09116e3dc623d485a94f834d0659</t>
  </si>
  <si>
    <t>http://df.auditsa.com.mx/TestigosHandler/TestigosExtHandler.ashx?hit=-507390765&amp;key=2555c3dba4d3f6b77dd9bd620e123609</t>
  </si>
  <si>
    <t>http://df.auditsa.com.mx/TestigosHandler/TestigosExtHandler.ashx?hit=-507412994&amp;key=fa79a0ba713989319d08a38af9e45b95</t>
  </si>
  <si>
    <t>http://df.auditsa.com.mx/TestigosHandler/TestigosExtHandler.ashx?hit=-507430458&amp;key=8c0352934becd0feeeaf782f6d3a8f65</t>
  </si>
  <si>
    <t>http://df.auditsa.com.mx/TestigosHandler/TestigosExtHandler.ashx?hit=-507451647&amp;key=21ce437487cff524fd88f169ca03efb6</t>
  </si>
  <si>
    <t>http://df.auditsa.com.mx/TestigosHandler/TestigosExtHandler.ashx?hit=-507473724&amp;key=577113fef54489902c00ebeb132ca736</t>
  </si>
  <si>
    <t>http://df.auditsa.com.mx/TestigosHandler/TestigosExtHandler.ashx?hit=-507486347&amp;key=0cbd4cbcf1ec8784c902ddf21e70ca62</t>
  </si>
  <si>
    <t>http://df.auditsa.com.mx/TestigosHandler/TestigosExtHandler.ashx?hit=-507996760&amp;key=ffdfcf68f0d25518026010d37a9c51f4</t>
  </si>
  <si>
    <t>http://df.auditsa.com.mx/TestigosHandler/TestigosExtHandler.ashx?hit=-508036140&amp;key=4871eb3096bd7d666042a44879952c99</t>
  </si>
  <si>
    <t>http://df.auditsa.com.mx/TestigosHandler/TestigosExtHandler.ashx?hit=-508058993&amp;key=88936a790eea671548c2e92544a83c8f</t>
  </si>
  <si>
    <t>http://df.auditsa.com.mx/TestigosHandler/TestigosExtHandler.ashx?hit=-508071419&amp;key=9440e8c197b548da1bea9272e836c58a</t>
  </si>
  <si>
    <t>http://df.auditsa.com.mx/TestigosHandler/TestigosExtHandler.ashx?hit=-508112935&amp;key=b5ba2fde10e38993782b4ddf2ac0743b</t>
  </si>
  <si>
    <t>http://df.auditsa.com.mx/TestigosHandler/TestigosExtHandler.ashx?hit=-508149471&amp;key=b0e7ba33296f73c86a1b99b643d3cbfa</t>
  </si>
  <si>
    <t>http://df.auditsa.com.mx/TestigosHandler/TestigosExtHandler.ashx?hit=-508183634&amp;key=9f30bc3c2c8802f0c9cc9b7d34b6dd84</t>
  </si>
  <si>
    <t>http://df.auditsa.com.mx/TestigosHandler/TestigosExtHandler.ashx?hit=-508216478&amp;key=369f69510c9fb946139f97b97c0744a2</t>
  </si>
  <si>
    <t>http://df.auditsa.com.mx/TestigosHandler/TestigosExtHandler.ashx?hit=-508243375&amp;key=c471ab1980c4109ca139b67f50f26851</t>
  </si>
  <si>
    <t>http://df.auditsa.com.mx/TestigosHandler/TestigosExtHandler.ashx?hit=-508975463&amp;key=fa2bccc9586c0c85deb00a2879a07511</t>
  </si>
  <si>
    <t>http://df.auditsa.com.mx/TestigosHandler/TestigosExtHandler.ashx?hit=-508997413&amp;key=3ce91a17d49d62efb8fd3806e929e5b0</t>
  </si>
  <si>
    <t>http://df.auditsa.com.mx/TestigosHandler/TestigosExtHandler.ashx?hit=-509017309&amp;key=e6d1fc7741e2c5cbddd259ae96f461c5</t>
  </si>
  <si>
    <t>http://df.auditsa.com.mx/TestigosHandler/TestigosExtHandler.ashx?hit=-509035773&amp;key=6d87e7d7ccd6ef0a7653660d2bab48f5</t>
  </si>
  <si>
    <t>http://df.auditsa.com.mx/TestigosHandler/TestigosExtHandler.ashx?hit=-509054605&amp;key=3642f35706c79b5d927c2c0bdc010f66</t>
  </si>
  <si>
    <t>http://df.auditsa.com.mx/TestigosHandler/TestigosExtHandler.ashx?hit=-509075110&amp;key=e1e3369fc436d528dad171dbad6ebbd7</t>
  </si>
  <si>
    <t>http://df.auditsa.com.mx/TestigosHandler/TestigosExtHandler.ashx?hit=-509095262&amp;key=6c7c02a1f9ec13f008a3d95e91d448bc</t>
  </si>
  <si>
    <t>http://df.auditsa.com.mx/TestigosHandler/TestigosExtHandler.ashx?hit=-509113421&amp;key=623cfdb47153a3c7972e3e5d71a7eea2</t>
  </si>
  <si>
    <t>http://df.auditsa.com.mx/TestigosHandler/TestigosExtHandler.ashx?hit=-509127746&amp;key=97d2caac3d7fbd2e0e4fb2756a3cd4f5</t>
  </si>
  <si>
    <t>http://df.auditsa.com.mx/TestigosHandler/TestigosExtHandler.ashx?hit=-509152176&amp;key=54b2f435be35288712264c2adb56bfd1</t>
  </si>
  <si>
    <t>http://df.auditsa.com.mx/TestigosHandler/TestigosExtHandler.ashx?hit=-509162191&amp;key=aa374895c8f9899ae5942f4536bbb9c0</t>
  </si>
  <si>
    <t>http://df.auditsa.com.mx/TestigosHandler/TestigosExtHandler.ashx?hit=-509190540&amp;key=19e126f6dd52c4fa58ad33c77c65e3fc</t>
  </si>
  <si>
    <t>http://df.auditsa.com.mx/TestigosHandler/TestigosExtHandler.ashx?hit=-509204461&amp;key=a1c94e0c680fe2ccc131eaac3024028d</t>
  </si>
  <si>
    <t>http://df.auditsa.com.mx/TestigosHandler/TestigosExtHandler.ashx?hit=-509668820&amp;key=d91418ec4d492d784695ee05545d3c6d</t>
  </si>
  <si>
    <t>http://df.auditsa.com.mx/TestigosHandler/TestigosExtHandler.ashx?hit=-509710028&amp;key=9135c15e216bb921f6bfb1302f964a6f</t>
  </si>
  <si>
    <t>http://df.auditsa.com.mx/TestigosHandler/TestigosExtHandler.ashx?hit=-509746578&amp;key=40cf331f4765cac20345d10b799bf891</t>
  </si>
  <si>
    <t>http://df.auditsa.com.mx/TestigosHandler/TestigosExtHandler.ashx?hit=-509779987&amp;key=6d201f1dd553903bd6abf15b89a3d94d</t>
  </si>
  <si>
    <t>http://df.auditsa.com.mx/TestigosHandler/TestigosExtHandler.ashx?hit=-509817041&amp;key=409b7e2f7a0fd1558bf6f1dfc1c91ef3</t>
  </si>
  <si>
    <t>http://df.auditsa.com.mx/TestigosHandler/TestigosExtHandler.ashx?hit=-509850339&amp;key=7d5046db2ab0310c125056656afcffdc</t>
  </si>
  <si>
    <t>http://df.auditsa.com.mx/TestigosHandler/TestigosExtHandler.ashx?hit=-509881242&amp;key=8016b6e29c6b25d1d510145a0677ed09</t>
  </si>
  <si>
    <t>http://df.auditsa.com.mx/TestigosHandler/TestigosExtHandler.ashx?hit=-509907648&amp;key=9aa19a929351039dc503b796a0d71692</t>
  </si>
  <si>
    <t>Stereo Luz</t>
  </si>
  <si>
    <t>TGC TGC103.7-FM - (103.7 FM) Stereo Luz</t>
  </si>
  <si>
    <t>http://df.auditsa.com.mx/TestigosHandler/TestigosExtHandler.ashx?hit=-499022996&amp;key=b21cb7af1fd04813d9fbf73f3f8d3057</t>
  </si>
  <si>
    <t>ASOCIACION MISIONERA BAUTISTA CONSERVADORA</t>
  </si>
  <si>
    <t>http://df.auditsa.com.mx/TestigosHandler/TestigosExtHandler.ashx?hit=-499093080&amp;key=60f197975b6ad0d4bc41c9c98ff60b03</t>
  </si>
  <si>
    <t>http://df.auditsa.com.mx/TestigosHandler/TestigosExtHandler.ashx?hit=-499166002&amp;key=8b80c7042e5ab1aaca00547228918c25</t>
  </si>
  <si>
    <t>http://df.auditsa.com.mx/TestigosHandler/TestigosExtHandler.ashx?hit=-499198471&amp;key=632f223b8800c203294a1499127268f8</t>
  </si>
  <si>
    <t>http://df.auditsa.com.mx/TestigosHandler/TestigosExtHandler.ashx?hit=-499236325&amp;key=ab97d44f54a5b7c883ae44d884cf034f</t>
  </si>
  <si>
    <t>http://df.auditsa.com.mx/TestigosHandler/TestigosExtHandler.ashx?hit=-499371606&amp;key=50d48d6797cdee438bc5282b9fa68592</t>
  </si>
  <si>
    <t>http://df.auditsa.com.mx/TestigosHandler/TestigosExtHandler.ashx?hit=-499574431&amp;key=f004b97a710634f4cd2bd4cbde011e65</t>
  </si>
  <si>
    <t>http://df.auditsa.com.mx/TestigosHandler/TestigosExtHandler.ashx?hit=-499634278&amp;key=eb81b0a64e3d1b0773d4c80a6b4cc223</t>
  </si>
  <si>
    <t>http://df.auditsa.com.mx/TestigosHandler/TestigosExtHandler.ashx?hit=-499690473&amp;key=716a301d33a2f4d32052e99d75385ecd</t>
  </si>
  <si>
    <t>http://df.auditsa.com.mx/TestigosHandler/TestigosExtHandler.ashx?hit=-499720323&amp;key=9fa1ee801b9c71c763644c29751e4103</t>
  </si>
  <si>
    <t>http://df.auditsa.com.mx/TestigosHandler/TestigosExtHandler.ashx?hit=-499774070&amp;key=bbc22d0f4f1fc9985fc8f62001557684</t>
  </si>
  <si>
    <t>http://df.auditsa.com.mx/TestigosHandler/TestigosExtHandler.ashx?hit=-499797880&amp;key=6914c18d1090f2b9e24421b0e0aff21c</t>
  </si>
  <si>
    <t>http://df.auditsa.com.mx/TestigosHandler/TestigosExtHandler.ashx?hit=-500478598&amp;key=92dafced3aeefc993b99f27567e4974b</t>
  </si>
  <si>
    <t>http://df.auditsa.com.mx/TestigosHandler/TestigosExtHandler.ashx?hit=-500547960&amp;key=5c8312ee23c9cf27b4e0028df9434926</t>
  </si>
  <si>
    <t>http://df.auditsa.com.mx/TestigosHandler/TestigosExtHandler.ashx?hit=-500626335&amp;key=34b2bf34d07c00d7c1853d838882e59d</t>
  </si>
  <si>
    <t>http://df.auditsa.com.mx/TestigosHandler/TestigosExtHandler.ashx?hit=-500664052&amp;key=e64b32b1a532c9e3c664f689c9356d7b</t>
  </si>
  <si>
    <t>http://df.auditsa.com.mx/TestigosHandler/TestigosExtHandler.ashx?hit=-500702694&amp;key=7a9a6c46d6db9b2938ad8f17aa585d76</t>
  </si>
  <si>
    <t>http://df.auditsa.com.mx/TestigosHandler/TestigosExtHandler.ashx?hit=-500848559&amp;key=54b1d61cb4f732557c4feb8b3638ff4e</t>
  </si>
  <si>
    <t>http://df.auditsa.com.mx/TestigosHandler/TestigosExtHandler.ashx?hit=-501063423&amp;key=f58e073f1cfec40d551817f00c0beca9</t>
  </si>
  <si>
    <t>http://df.auditsa.com.mx/TestigosHandler/TestigosExtHandler.ashx?hit=-501132297&amp;key=b5da20be9c19e5e087b7ebfbb6478f9b</t>
  </si>
  <si>
    <t>http://df.auditsa.com.mx/TestigosHandler/TestigosExtHandler.ashx?hit=-501197019&amp;key=794be7f1eee5c813d2252dbe9dc512ed</t>
  </si>
  <si>
    <t>http://df.auditsa.com.mx/TestigosHandler/TestigosExtHandler.ashx?hit=-501226907&amp;key=8962adcc8aa2d2ce2a3badccb0ba1bd6</t>
  </si>
  <si>
    <t>http://df.auditsa.com.mx/TestigosHandler/TestigosExtHandler.ashx?hit=-501284742&amp;key=63852b8bd016a50245d32a6a9da5984d</t>
  </si>
  <si>
    <t>http://df.auditsa.com.mx/TestigosHandler/TestigosExtHandler.ashx?hit=-501319825&amp;key=b5822edcbac24cb11355832a633046c7</t>
  </si>
  <si>
    <t>http://df.auditsa.com.mx/TestigosHandler/TestigosExtHandler.ashx?hit=-502050668&amp;key=b165754b7f1d2d927c75b24ec3a61215</t>
  </si>
  <si>
    <t>http://df.auditsa.com.mx/TestigosHandler/TestigosExtHandler.ashx?hit=-502144006&amp;key=76889493478ed18e652b1b99bd835108</t>
  </si>
  <si>
    <t>http://df.auditsa.com.mx/TestigosHandler/TestigosExtHandler.ashx?hit=-502229341&amp;key=516249309a730d7ae1723d79b78c7a5d</t>
  </si>
  <si>
    <t>http://df.auditsa.com.mx/TestigosHandler/TestigosExtHandler.ashx?hit=-502273869&amp;key=bea97359acfee46e1cb72987008d28fc</t>
  </si>
  <si>
    <t>http://df.auditsa.com.mx/TestigosHandler/TestigosExtHandler.ashx?hit=-502309759&amp;key=710705deeace9d7cddc41b3bd1fbb2bb</t>
  </si>
  <si>
    <t>http://df.auditsa.com.mx/TestigosHandler/TestigosExtHandler.ashx?hit=-502472656&amp;key=6b92a0a523437ca864af0c00ef1ca9e8</t>
  </si>
  <si>
    <t>http://df.auditsa.com.mx/TestigosHandler/TestigosExtHandler.ashx?hit=-502729659&amp;key=50a4843cca44bbb1043c64dd395260e7</t>
  </si>
  <si>
    <t>http://df.auditsa.com.mx/TestigosHandler/TestigosExtHandler.ashx?hit=-502808924&amp;key=b279d9a8d9e9101cb085ee32cf2d3a43</t>
  </si>
  <si>
    <t>http://df.auditsa.com.mx/TestigosHandler/TestigosExtHandler.ashx?hit=-502913691&amp;key=c00d17e4dc132e22225dbc0fbcaabd04</t>
  </si>
  <si>
    <t>http://df.auditsa.com.mx/TestigosHandler/TestigosExtHandler.ashx?hit=-502955451&amp;key=4992e863ce3e95ab3f4b25f5f7543197</t>
  </si>
  <si>
    <t>http://df.auditsa.com.mx/TestigosHandler/TestigosExtHandler.ashx?hit=-503019866&amp;key=f63d23688a3c5afe9343a56bb4fefe53</t>
  </si>
  <si>
    <t>http://df.auditsa.com.mx/TestigosHandler/TestigosExtHandler.ashx?hit=-503053350&amp;key=9c4f013fdc27cd31e67915620042ce61</t>
  </si>
  <si>
    <t>http://df.auditsa.com.mx/TestigosHandler/TestigosExtHandler.ashx?hit=-503804768&amp;key=7e88bfc7c2d422b2812e390c69087915</t>
  </si>
  <si>
    <t>http://df.auditsa.com.mx/TestigosHandler/TestigosExtHandler.ashx?hit=-503891369&amp;key=599c52034e2a66800a6e2b66c0b3d36c</t>
  </si>
  <si>
    <t>http://df.auditsa.com.mx/TestigosHandler/TestigosExtHandler.ashx?hit=-503983370&amp;key=af08fb7e08546042e4eca960208c6f2f</t>
  </si>
  <si>
    <t>http://df.auditsa.com.mx/TestigosHandler/TestigosExtHandler.ashx?hit=-504029965&amp;key=51c709c7c1d84b2690aecdc8a9b9bca9</t>
  </si>
  <si>
    <t>http://df.auditsa.com.mx/TestigosHandler/TestigosExtHandler.ashx?hit=-504074112&amp;key=79d00394106563710a0ba1b1e96f8273</t>
  </si>
  <si>
    <t>http://df.auditsa.com.mx/TestigosHandler/TestigosExtHandler.ashx?hit=-504240217&amp;key=bd0e920503056d56456f200e87ef1fcf</t>
  </si>
  <si>
    <t>http://df.auditsa.com.mx/TestigosHandler/TestigosExtHandler.ashx?hit=-504476964&amp;key=3e3e42ce15a98ca2eb73e6bbefb11666</t>
  </si>
  <si>
    <t>http://df.auditsa.com.mx/TestigosHandler/TestigosExtHandler.ashx?hit=-504558147&amp;key=d4ab398ea7d5c949bba7ef05fa7b6650</t>
  </si>
  <si>
    <t>http://df.auditsa.com.mx/TestigosHandler/TestigosExtHandler.ashx?hit=-504666063&amp;key=f9eaa310dbf8a25994870d8f2bce9de5</t>
  </si>
  <si>
    <t>http://df.auditsa.com.mx/TestigosHandler/TestigosExtHandler.ashx?hit=-504715239&amp;key=fe9668e4f75d5bbbfb09a13f7c9388a0</t>
  </si>
  <si>
    <t>http://df.auditsa.com.mx/TestigosHandler/TestigosExtHandler.ashx?hit=-504787799&amp;key=1d3f6d97d495b3327acadba6c359e91b</t>
  </si>
  <si>
    <t>http://df.auditsa.com.mx/TestigosHandler/TestigosExtHandler.ashx?hit=-505527990&amp;key=e42b8abfcca444702ed8dd4c55276934</t>
  </si>
  <si>
    <t>http://df.auditsa.com.mx/TestigosHandler/TestigosExtHandler.ashx?hit=-505606483&amp;key=64f8d0124a628c9799f34e15cae99b21</t>
  </si>
  <si>
    <t>http://df.auditsa.com.mx/TestigosHandler/TestigosExtHandler.ashx?hit=-505688471&amp;key=4d9fdcdecb08cd77ad67f9fb5fb6075b</t>
  </si>
  <si>
    <t>http://df.auditsa.com.mx/TestigosHandler/TestigosExtHandler.ashx?hit=-505732664&amp;key=a7e5d749e3b8dde0dba4f526bf42f8f6</t>
  </si>
  <si>
    <t>http://df.auditsa.com.mx/TestigosHandler/TestigosExtHandler.ashx?hit=-505767670&amp;key=437416bed042f5c7f28eb16ed115e426</t>
  </si>
  <si>
    <t>http://df.auditsa.com.mx/TestigosHandler/TestigosExtHandler.ashx?hit=-505935078&amp;key=19441884a49d24dd6d28397702ec7711</t>
  </si>
  <si>
    <t>http://df.auditsa.com.mx/TestigosHandler/TestigosExtHandler.ashx?hit=-506172716&amp;key=e06d36a36e0901d4995a91ddcf711817</t>
  </si>
  <si>
    <t>http://df.auditsa.com.mx/TestigosHandler/TestigosExtHandler.ashx?hit=-506258284&amp;key=555bfa40e1036b9b615d317c904fdf10</t>
  </si>
  <si>
    <t>http://df.auditsa.com.mx/TestigosHandler/TestigosExtHandler.ashx?hit=-506360949&amp;key=56a0dd08f30c5856b4ebea1ea05572b0</t>
  </si>
  <si>
    <t>http://df.auditsa.com.mx/TestigosHandler/TestigosExtHandler.ashx?hit=-506403631&amp;key=7250b02a98095c26c9aca7d4bcfb86a8</t>
  </si>
  <si>
    <t>http://df.auditsa.com.mx/TestigosHandler/TestigosExtHandler.ashx?hit=-506468020&amp;key=05d0792d25357936c33cd0d39d601b8f</t>
  </si>
  <si>
    <t>http://df.auditsa.com.mx/TestigosHandler/TestigosExtHandler.ashx?hit=-506500687&amp;key=d48b0a9e40fb062370ec43c96b013e6d</t>
  </si>
  <si>
    <t>http://df.auditsa.com.mx/TestigosHandler/TestigosExtHandler.ashx?hit=-507257278&amp;key=9765a1905c9b8faf345ec72a05df86dd</t>
  </si>
  <si>
    <t>http://df.auditsa.com.mx/TestigosHandler/TestigosExtHandler.ashx?hit=-507335315&amp;key=db23303367e80d6c4f46b37c9ae99b3d</t>
  </si>
  <si>
    <t>http://df.auditsa.com.mx/TestigosHandler/TestigosExtHandler.ashx?hit=-507412833&amp;key=6dd0893fe6b571a6c379bd12ed140dd2</t>
  </si>
  <si>
    <t>http://df.auditsa.com.mx/TestigosHandler/TestigosExtHandler.ashx?hit=-507449512&amp;key=e7425251655b1b4dca2ff341eda80f77</t>
  </si>
  <si>
    <t>http://df.auditsa.com.mx/TestigosHandler/TestigosExtHandler.ashx?hit=-507490164&amp;key=8e188964cd84b112ed08ea7c22d49f4a</t>
  </si>
  <si>
    <t>http://df.auditsa.com.mx/TestigosHandler/TestigosExtHandler.ashx?hit=-507644502&amp;key=161b63f5c407559c303e5d5d9b083692</t>
  </si>
  <si>
    <t>http://df.auditsa.com.mx/TestigosHandler/TestigosExtHandler.ashx?hit=-507926489&amp;key=8bf8119c2a1da5e15211f77313b1fabe</t>
  </si>
  <si>
    <t>http://df.auditsa.com.mx/TestigosHandler/TestigosExtHandler.ashx?hit=-507997213&amp;key=c6ec632a9f3a398e06b115d8e7584a52</t>
  </si>
  <si>
    <t>http://df.auditsa.com.mx/TestigosHandler/TestigosExtHandler.ashx?hit=-508074382&amp;key=0e407d51526e13bbb58d5c61525c856a</t>
  </si>
  <si>
    <t>http://df.auditsa.com.mx/TestigosHandler/TestigosExtHandler.ashx?hit=-508119410&amp;key=9490ef4c1881eb80dc0c61c33683d897</t>
  </si>
  <si>
    <t>http://df.auditsa.com.mx/TestigosHandler/TestigosExtHandler.ashx?hit=-508185828&amp;key=37df490d57f56aa589dd1cc705a6b435</t>
  </si>
  <si>
    <t>http://df.auditsa.com.mx/TestigosHandler/TestigosExtHandler.ashx?hit=-508216673&amp;key=a0f3f7315d761427594561a358f86d03</t>
  </si>
  <si>
    <t>http://df.auditsa.com.mx/TestigosHandler/TestigosExtHandler.ashx?hit=-508977659&amp;key=643e6dcd81615ed5c5613cead5d4b8ce</t>
  </si>
  <si>
    <t>http://df.auditsa.com.mx/TestigosHandler/TestigosExtHandler.ashx?hit=-509055442&amp;key=790b0a293ba8b70c3bef38b713d1104b</t>
  </si>
  <si>
    <t>http://df.auditsa.com.mx/TestigosHandler/TestigosExtHandler.ashx?hit=-509131580&amp;key=72c0e194d373d36a9a2f59550395cc32</t>
  </si>
  <si>
    <t>http://df.auditsa.com.mx/TestigosHandler/TestigosExtHandler.ashx?hit=-509168773&amp;key=ae8cc548d9ef147b1d2bd72e236c2b49</t>
  </si>
  <si>
    <t>http://df.auditsa.com.mx/TestigosHandler/TestigosExtHandler.ashx?hit=-509206259&amp;key=34af21016596b3e8bad038f64c672b3f</t>
  </si>
  <si>
    <t>http://df.auditsa.com.mx/TestigosHandler/TestigosExtHandler.ashx?hit=-509359260&amp;key=30df65f9e6a02e09893c170954e764ec</t>
  </si>
  <si>
    <t>http://df.auditsa.com.mx/TestigosHandler/TestigosExtHandler.ashx?hit=-509589479&amp;key=82cebb9da9fbada7fd5983c4df25ff61</t>
  </si>
  <si>
    <t>http://df.auditsa.com.mx/TestigosHandler/TestigosExtHandler.ashx?hit=-509668750&amp;key=92c810fa797f6a2cfef4c2a54d5a10f9</t>
  </si>
  <si>
    <t>http://df.auditsa.com.mx/TestigosHandler/TestigosExtHandler.ashx?hit=-509746700&amp;key=f038a03895ddb13da99a4b21fac5f8b0</t>
  </si>
  <si>
    <t>http://df.auditsa.com.mx/TestigosHandler/TestigosExtHandler.ashx?hit=-505035306&amp;key=e95307d197f4a9403d51401900dca1fc</t>
  </si>
  <si>
    <t>http://df.auditsa.com.mx/TestigosHandler/TestigosExtHandler.ashx?hit=-509846549&amp;key=d2db7562ad72a627e787353ed787690b</t>
  </si>
  <si>
    <t>http://df.auditsa.com.mx/TestigosHandler/TestigosExtHandler.ashx?hit=-509883184&amp;key=07e75767b78954aafaf8d7192b2e306b</t>
  </si>
  <si>
    <t>Stereo Más</t>
  </si>
  <si>
    <t>SPS SPS98.5-FM - (98.5 FM) Stereo Más</t>
  </si>
  <si>
    <t>CORPORACION MONUMENTAL</t>
  </si>
  <si>
    <t>http://df.auditsa.com.mx/TestigosHandler/TestigosExtHandler.ashx?hit=-502142282&amp;key=0a81b5d3e3c85c34436ff006803f5ea6</t>
  </si>
  <si>
    <t>http://df.auditsa.com.mx/TestigosHandler/TestigosExtHandler.ashx?hit=-502312688&amp;key=323465644bdeec4bd98d0bc6baef56a1</t>
  </si>
  <si>
    <t>http://df.auditsa.com.mx/TestigosHandler/TestigosExtHandler.ashx?hit=-503892424&amp;key=9fe460164ced7d1012c591fb86af5d71</t>
  </si>
  <si>
    <t>http://df.auditsa.com.mx/TestigosHandler/TestigosExtHandler.ashx?hit=-504072634&amp;key=b3caac24b493c45129c42fdfcca343df</t>
  </si>
  <si>
    <t>http://df.auditsa.com.mx/TestigosHandler/TestigosExtHandler.ashx?hit=-505605264&amp;key=9211b26426ef24e2e4c4db2bda38b1e2</t>
  </si>
  <si>
    <t>http://df.auditsa.com.mx/TestigosHandler/TestigosExtHandler.ashx?hit=-505769502&amp;key=d5e8432d9e0c42917ea80c8dcd4b06a7</t>
  </si>
  <si>
    <t>http://df.auditsa.com.mx/TestigosHandler/TestigosExtHandler.ashx?hit=-507334021&amp;key=b7a95154d4a5886637da085c5abfa54b</t>
  </si>
  <si>
    <t>http://df.auditsa.com.mx/TestigosHandler/TestigosExtHandler.ashx?hit=-507489901&amp;key=a466c0b38c4ebf95cacfe47cb2bd2853</t>
  </si>
  <si>
    <t>http://df.auditsa.com.mx/TestigosHandler/TestigosExtHandler.ashx?hit=-509054446&amp;key=0f05699fcd466f1e0b5ad33c5babfd1b</t>
  </si>
  <si>
    <t>http://df.auditsa.com.mx/TestigosHandler/TestigosExtHandler.ashx?hit=-509202038&amp;key=d4577f1cd35de19e3f705f52ba57c96c</t>
  </si>
  <si>
    <t>Stereo Sula</t>
  </si>
  <si>
    <t>SPS SPS100.1-FM - (100.1 FM) Stereo Sula</t>
  </si>
  <si>
    <t>http://df.auditsa.com.mx/TestigosHandler/TestigosExtHandler.ashx?hit=-499150058&amp;key=5b99003b4afc9cd1ac3f7ee9378cc8fd</t>
  </si>
  <si>
    <t>http://df.auditsa.com.mx/TestigosHandler/TestigosExtHandler.ashx?hit=-499557175&amp;key=3fc0817688473a1254e29b405cedb0df</t>
  </si>
  <si>
    <t>http://df.auditsa.com.mx/TestigosHandler/TestigosExtHandler.ashx?hit=-499734760&amp;key=f1837af0d3c1c4d51b0de15ee902d117</t>
  </si>
  <si>
    <t>http://df.auditsa.com.mx/TestigosHandler/TestigosExtHandler.ashx?hit=-500760993&amp;key=3ca7837c1eeff4aa5f54213c96ab9f3d</t>
  </si>
  <si>
    <t>http://df.auditsa.com.mx/TestigosHandler/TestigosExtHandler.ashx?hit=-501049703&amp;key=fc279e28f2c43eec47f7dd7f1880b0ea</t>
  </si>
  <si>
    <t>http://df.auditsa.com.mx/TestigosHandler/TestigosExtHandler.ashx?hit=-502119833&amp;key=aa0b2cce1dfaa5f1a4a7e2b1d08bac43</t>
  </si>
  <si>
    <t>http://df.auditsa.com.mx/TestigosHandler/TestigosExtHandler.ashx?hit=-502714673&amp;key=2bfad890fdca11ad445494be6529abe7</t>
  </si>
  <si>
    <t>http://df.auditsa.com.mx/TestigosHandler/TestigosExtHandler.ashx?hit=-503962742&amp;key=95c063ab7c5f77fe1176eb68cd87ca45</t>
  </si>
  <si>
    <t>http://df.auditsa.com.mx/TestigosHandler/TestigosExtHandler.ashx?hit=-504737526&amp;key=4380dd88f9ff4ab46551933e58b815a0</t>
  </si>
  <si>
    <t>http://df.auditsa.com.mx/TestigosHandler/TestigosExtHandler.ashx?hit=-505626341&amp;key=f20420822e6f1bf9ee362892be6fb928</t>
  </si>
  <si>
    <t>http://df.auditsa.com.mx/TestigosHandler/TestigosExtHandler.ashx?hit=-505667966&amp;key=f5fed40e5eac88cdadd86e43274881d8</t>
  </si>
  <si>
    <t>http://df.auditsa.com.mx/TestigosHandler/TestigosExtHandler.ashx?hit=-505836336&amp;key=b85783b5af6f2501948a4695cad99988</t>
  </si>
  <si>
    <t>http://df.auditsa.com.mx/TestigosHandler/TestigosExtHandler.ashx?hit=-506156518&amp;key=2e44b0c2bf759d856afdf54326dc7eae</t>
  </si>
  <si>
    <t>http://df.auditsa.com.mx/TestigosHandler/TestigosExtHandler.ashx?hit=-506421830&amp;key=358a250b95e6fc433e6f22ebb1c7c0d9</t>
  </si>
  <si>
    <t>http://df.auditsa.com.mx/TestigosHandler/TestigosExtHandler.ashx?hit=-507396697&amp;key=a11dbe2a9a540b91021189992ffb3e47</t>
  </si>
  <si>
    <t>http://df.auditsa.com.mx/TestigosHandler/TestigosExtHandler.ashx?hit=-507553541&amp;key=678d8ee5c3818f38168a42289cd6f1cb</t>
  </si>
  <si>
    <t>http://df.auditsa.com.mx/TestigosHandler/TestigosExtHandler.ashx?hit=-507897331&amp;key=ebc2a628b547576802aab252089cc0a7</t>
  </si>
  <si>
    <t>http://df.auditsa.com.mx/TestigosHandler/TestigosExtHandler.ashx?hit=-508133578&amp;key=1484d86839717d91610b6c00d493e1b8</t>
  </si>
  <si>
    <t>http://df.auditsa.com.mx/TestigosHandler/TestigosExtHandler.ashx?hit=-509573016&amp;key=3fe5ca3a4486aee1f26a9cb729643723</t>
  </si>
  <si>
    <t>http://df.auditsa.com.mx/TestigosHandler/TestigosExtHandler.ashx?hit=-509803625&amp;key=1173f7f06d66e8283e7011978dc5ee71</t>
  </si>
  <si>
    <t>Suyapa tv</t>
  </si>
  <si>
    <t>TGC TGC48-TV - (48 TVN) Suyapa tv</t>
  </si>
  <si>
    <t>IGLESIA CATOLICA DE HONDURAS</t>
  </si>
  <si>
    <t>CADA VEZ ESTAMOS MÁS CERCA DE TI. DESCARGA NUESTRA APP UNA SOLUCIÓN DONDE ENCONTRARÁS UNA INFINIDAD DE INFORMACIÓN PRODUCTOS SERVICIOS</t>
  </si>
  <si>
    <t>http://df.auditsa.com.mx/TestigosHandler/TestigosExtHandler.ashx?hit=-501892162&amp;key=d303a19bf591c8256913f28bd6eb14c5</t>
  </si>
  <si>
    <t>VENTA DE MOTOS DESDE L5000 Y PRIMAS DE L1000. APROBACIÓN RÁPIDA. MEGAMOTOS Y MOTOMARCOS.</t>
  </si>
  <si>
    <t>http://df.auditsa.com.mx/TestigosHandler/TestigosExtHandler.ashx?hit=-502999048&amp;key=e7c4cda3637dccb4aece8c4faa0142c6</t>
  </si>
  <si>
    <t>LAS MEJORES CONDICIÓNES DEL MERCADO CON APROBACIÓN DE UNA A TRES HORAS SIN TANTO TRÁMITE CON PRIMAS MÁS BAJAS CON TASAS MÁS BAJA PLAZOS MAS LARGOS</t>
  </si>
  <si>
    <t>http://df.auditsa.com.mx/TestigosHandler/TestigosExtHandler.ashx?hit=-503062303&amp;key=e904743f0ad1d5a729c0d6d36a8eba7e</t>
  </si>
  <si>
    <t>http://df.auditsa.com.mx/TestigosHandler/TestigosExtHandler.ashx?hit=-503653424&amp;key=2cd4e92a335863a9303d812c14b3ca2b</t>
  </si>
  <si>
    <t>http://df.auditsa.com.mx/TestigosHandler/TestigosExtHandler.ashx?hit=-504762779&amp;key=4894a00073f2a3e743015e4e71621053</t>
  </si>
  <si>
    <t>http://df.auditsa.com.mx/TestigosHandler/TestigosExtHandler.ashx?hit=-504823462&amp;key=41943025d412373ab5e2fd9ec1a96d1e</t>
  </si>
  <si>
    <t>http://df.auditsa.com.mx/TestigosHandler/TestigosExtHandler.ashx?hit=-505387004&amp;key=8ba39c154dbc7dec8d739a6531121822</t>
  </si>
  <si>
    <t>http://df.auditsa.com.mx/TestigosHandler/TestigosExtHandler.ashx?hit=-506446348&amp;key=018b3c2d50f1267e64e71af7d432f3f7</t>
  </si>
  <si>
    <t>http://df.auditsa.com.mx/TestigosHandler/TestigosExtHandler.ashx?hit=-506508151&amp;key=c5e179c45b10924c0cb237418ef46c4f</t>
  </si>
  <si>
    <t>http://df.auditsa.com.mx/TestigosHandler/TestigosExtHandler.ashx?hit=-507114843&amp;key=c7679ba8ea6363275a312f76ad8768e2</t>
  </si>
  <si>
    <t>http://df.auditsa.com.mx/TestigosHandler/TestigosExtHandler.ashx?hit=-508161130&amp;key=b77ffb11385870ab0c7b7f19bc46a6f1</t>
  </si>
  <si>
    <t>http://df.auditsa.com.mx/TestigosHandler/TestigosExtHandler.ashx?hit=-508221413&amp;key=126edd46d6a4341fcf943fae379f4de8</t>
  </si>
  <si>
    <t>http://df.auditsa.com.mx/TestigosHandler/TestigosExtHandler.ashx?hit=-508829528&amp;key=68423326d2523ebbadb2c971f0a253f3</t>
  </si>
  <si>
    <t>37( 38 )</t>
  </si>
  <si>
    <t>http://df.auditsa.com.mx/TestigosHandler/TestigosExtHandler.ashx?hit=-509826422&amp;key=4c07b12db67a44fb9a0ae507267141af</t>
  </si>
  <si>
    <t>http://df.auditsa.com.mx/TestigosHandler/TestigosExtHandler.ashx?hit=-509886275&amp;key=553963a88374d6adb8bd83ab18c525d9</t>
  </si>
  <si>
    <t>Teleceiba</t>
  </si>
  <si>
    <t>SPS CABLECOLOR Teleceiba - (56 TVP) Teleceiba</t>
  </si>
  <si>
    <t>http://df.auditsa.com.mx/TestigosHandler/TestigosExtHandler.ashx?hit=-499714931&amp;key=6dd6010d421b1d3f226c8caced734b0f</t>
  </si>
  <si>
    <t>http://df.auditsa.com.mx/TestigosHandler/TestigosExtHandler.ashx?hit=-500481311&amp;key=f545d3b018d68a4ec4628c7209444d64</t>
  </si>
  <si>
    <t>http://df.auditsa.com.mx/TestigosHandler/TestigosExtHandler.ashx?hit=-500482285&amp;key=ab618ab96e101b6ff1a3b7f8e91f5a1c</t>
  </si>
  <si>
    <t>http://df.auditsa.com.mx/TestigosHandler/TestigosExtHandler.ashx?hit=-500510894&amp;key=96876e8d86ffec6508f6857c6f47436d</t>
  </si>
  <si>
    <t>http://df.auditsa.com.mx/TestigosHandler/TestigosExtHandler.ashx?hit=-501008098&amp;key=6d172554d5195d4dcb5224df61dde8f6</t>
  </si>
  <si>
    <t>28( 29 )</t>
  </si>
  <si>
    <t>N ESTE MUNDO EXISTE TE OFRECE LA MÁS AMPLIA SELECCIÓN DE MOTOS DE HONDURAS CERTIFICADAS PARA TRABAJAR PARA IMPULSAR TU FUTURO AHORRANDO COMBUSTIBLE</t>
  </si>
  <si>
    <t>http://df.auditsa.com.mx/TestigosHandler/TestigosExtHandler.ashx?hit=-501029105&amp;key=fc169c7a379d26bc70797d3d0ff2d1db</t>
  </si>
  <si>
    <t>http://df.auditsa.com.mx/TestigosHandler/TestigosExtHandler.ashx?hit=-501029819&amp;key=5075d9060baaf3b05944dbcc9474ff11</t>
  </si>
  <si>
    <t>http://df.auditsa.com.mx/TestigosHandler/TestigosExtHandler.ashx?hit=-501728135&amp;key=34741175d78b843f17a9da86264356ff</t>
  </si>
  <si>
    <t>15</t>
  </si>
  <si>
    <t>LA NOTICIA POSITIVA FUE PRESENTADA POR MOTOMUNDO PODES COMPRAR MOTO IDEAL DE LAS MEJORES MARCAS DE JAPÓN INDIA Y CHINA. LOS EXPERTOS EN MOTOS.</t>
  </si>
  <si>
    <t>http://df.auditsa.com.mx/TestigosHandler/TestigosExtHandler.ashx?hit=-501754554&amp;key=c066d5131d9ccd1249da34cd72382ac1</t>
  </si>
  <si>
    <t>http://df.auditsa.com.mx/TestigosHandler/TestigosExtHandler.ashx?hit=-501754777&amp;key=8b4cf17b542b200eb1983f744d0d49cc</t>
  </si>
  <si>
    <t>14( 15 )</t>
  </si>
  <si>
    <t>LA NOTICIA POSITIVA ES PRESENTADA POR MOTOMUNDO PODES COMPRAR MOTO IDEAL DE LAS MEJORES MARCAS DE JAPÓN INDIA Y CHINA. LOS EXPERTOS EN MOTOS.</t>
  </si>
  <si>
    <t>http://df.auditsa.com.mx/TestigosHandler/TestigosExtHandler.ashx?hit=-501757222&amp;key=b9bb4650d228fab92d6ac8ee6c81888b</t>
  </si>
  <si>
    <t>http://df.auditsa.com.mx/TestigosHandler/TestigosExtHandler.ashx?hit=-501895167&amp;key=2f6c3a295e1b2b5034b49e3d5e477ed7</t>
  </si>
  <si>
    <t>http://df.auditsa.com.mx/TestigosHandler/TestigosExtHandler.ashx?hit=-501895910&amp;key=7b3aa548d5011f54949f034bf94fae3f</t>
  </si>
  <si>
    <t>http://df.auditsa.com.mx/TestigosHandler/TestigosExtHandler.ashx?hit=-501923812&amp;key=f6571fc7ff6ef42147d3155e672c82c6</t>
  </si>
  <si>
    <t>http://df.auditsa.com.mx/TestigosHandler/TestigosExtHandler.ashx?hit=-502022501&amp;key=c3b58afa69f29eb4f3461f32bd322881</t>
  </si>
  <si>
    <t>http://df.auditsa.com.mx/TestigosHandler/TestigosExtHandler.ashx?hit=-502022700&amp;key=3820175048637ffa79036a0d46858579</t>
  </si>
  <si>
    <t>http://df.auditsa.com.mx/TestigosHandler/TestigosExtHandler.ashx?hit=-502026049&amp;key=d8dd6d772273bc22ae87977d80bd9fd4</t>
  </si>
  <si>
    <t>29</t>
  </si>
  <si>
    <t>http://df.auditsa.com.mx/TestigosHandler/TestigosExtHandler.ashx?hit=-502327076&amp;key=dcc070ad88257e82f0e1453aec535108</t>
  </si>
  <si>
    <t>http://df.auditsa.com.mx/TestigosHandler/TestigosExtHandler.ashx?hit=-502498129&amp;key=47302a43e81dbe5e5f7f587cc12348f4</t>
  </si>
  <si>
    <t>http://df.auditsa.com.mx/TestigosHandler/TestigosExtHandler.ashx?hit=-502659949&amp;key=7db455b21f07703a4bae8ee6ec8e532a</t>
  </si>
  <si>
    <t>http://df.auditsa.com.mx/TestigosHandler/TestigosExtHandler.ashx?hit=-502686168&amp;key=10d4ed23f3e54915c42d4421995e838e</t>
  </si>
  <si>
    <t>http://df.auditsa.com.mx/TestigosHandler/TestigosExtHandler.ashx?hit=-503003086&amp;key=80db4927249485e9a59d6700e50c332c</t>
  </si>
  <si>
    <t>http://df.auditsa.com.mx/TestigosHandler/TestigosExtHandler.ashx?hit=-503078735&amp;key=30f52e29c06fd0fd68f2a1a86c7d59a4</t>
  </si>
  <si>
    <t>http://df.auditsa.com.mx/TestigosHandler/TestigosExtHandler.ashx?hit=-503485938&amp;key=5b4d542db215aefadbe50c179496607d</t>
  </si>
  <si>
    <t>http://df.auditsa.com.mx/TestigosHandler/TestigosExtHandler.ashx?hit=-503562473&amp;key=fd57f5a9deaad24765c25706639716d9</t>
  </si>
  <si>
    <t>http://df.auditsa.com.mx/TestigosHandler/TestigosExtHandler.ashx?hit=-503562710&amp;key=a4b063049fee9cf3b637a1de6555c092</t>
  </si>
  <si>
    <t>12( 15 )</t>
  </si>
  <si>
    <t>http://df.auditsa.com.mx/TestigosHandler/TestigosExtHandler.ashx?hit=-503565315&amp;key=6fed929b00400d1b971843f35f5772a5</t>
  </si>
  <si>
    <t>http://df.auditsa.com.mx/TestigosHandler/TestigosExtHandler.ashx?hit=-503653690&amp;key=4e0d29fada51397a7aebd18f753687e7</t>
  </si>
  <si>
    <t>http://df.auditsa.com.mx/TestigosHandler/TestigosExtHandler.ashx?hit=-503654626&amp;key=5cb3142ccdc6c6eb2b30394356a012d6</t>
  </si>
  <si>
    <t>http://df.auditsa.com.mx/TestigosHandler/TestigosExtHandler.ashx?hit=-503683127&amp;key=569cd4484aecc9b7da86ac848a58fd90</t>
  </si>
  <si>
    <t>http://df.auditsa.com.mx/TestigosHandler/TestigosExtHandler.ashx?hit=-503753225&amp;key=301ec1809238ec7ee3e521b958f2f515</t>
  </si>
  <si>
    <t>http://df.auditsa.com.mx/TestigosHandler/TestigosExtHandler.ashx?hit=-503845650&amp;key=bfbba9f2d601f3bb251021000ec4145a</t>
  </si>
  <si>
    <t>http://df.auditsa.com.mx/TestigosHandler/TestigosExtHandler.ashx?hit=-503845938&amp;key=452abb8a3ad9a6d5423d73d61998f15e</t>
  </si>
  <si>
    <t>http://df.auditsa.com.mx/TestigosHandler/TestigosExtHandler.ashx?hit=-503849477&amp;key=cda32f023ebfcb11788e35b80543df60</t>
  </si>
  <si>
    <t>http://df.auditsa.com.mx/TestigosHandler/TestigosExtHandler.ashx?hit=-503985829&amp;key=21ad2c05c608febfd70532ad021068e1</t>
  </si>
  <si>
    <t>http://df.auditsa.com.mx/TestigosHandler/TestigosExtHandler.ashx?hit=-504082180&amp;key=236478552ea8992aec0df4f13fba5926</t>
  </si>
  <si>
    <t>http://df.auditsa.com.mx/TestigosHandler/TestigosExtHandler.ashx?hit=-504309183&amp;key=8ee419a07524636452095a5d2e039943</t>
  </si>
  <si>
    <t>http://df.auditsa.com.mx/TestigosHandler/TestigosExtHandler.ashx?hit=-504415424&amp;key=4d1f424e7ee89256e57acd31fe939cdc</t>
  </si>
  <si>
    <t>http://df.auditsa.com.mx/TestigosHandler/TestigosExtHandler.ashx?hit=-504429856&amp;key=67c82d9f3c7895f96d103a6c0382537f</t>
  </si>
  <si>
    <t>http://df.auditsa.com.mx/TestigosHandler/TestigosExtHandler.ashx?hit=-504433983&amp;key=3d50fc16a386bc01a7c32ff95368606c</t>
  </si>
  <si>
    <t>http://df.auditsa.com.mx/TestigosHandler/TestigosExtHandler.ashx?hit=-504765233&amp;key=bc72d6d356b5a302e6086685f6a4d7b2</t>
  </si>
  <si>
    <t>http://df.auditsa.com.mx/TestigosHandler/TestigosExtHandler.ashx?hit=-504832333&amp;key=89a48cd84fc91fb9473cf0eb71a64221</t>
  </si>
  <si>
    <t>http://df.auditsa.com.mx/TestigosHandler/TestigosExtHandler.ashx?hit=-505237454&amp;key=8555eba3f5051f2ac1f7a16d80c72757</t>
  </si>
  <si>
    <t>http://df.auditsa.com.mx/TestigosHandler/TestigosExtHandler.ashx?hit=-505296598&amp;key=4eb88c296074322017101f5b7491f177</t>
  </si>
  <si>
    <t>http://df.auditsa.com.mx/TestigosHandler/TestigosExtHandler.ashx?hit=-505296912&amp;key=2b31c1efc49548022b3cc93ad686f152</t>
  </si>
  <si>
    <t>http://df.auditsa.com.mx/TestigosHandler/TestigosExtHandler.ashx?hit=-505299441&amp;key=218d1f2a548ab23bfe9c79b9dee22774</t>
  </si>
  <si>
    <t>http://df.auditsa.com.mx/TestigosHandler/TestigosExtHandler.ashx?hit=-505392117&amp;key=7aaafcdcfa495bc6139e21a6410c4f2c</t>
  </si>
  <si>
    <t>http://df.auditsa.com.mx/TestigosHandler/TestigosExtHandler.ashx?hit=-505393262&amp;key=66b3004726f08441f4a571e9d057fe03</t>
  </si>
  <si>
    <t>http://df.auditsa.com.mx/TestigosHandler/TestigosExtHandler.ashx?hit=-505408606&amp;key=f09a7560afb7d5a844cc5e56e4ecbd0f</t>
  </si>
  <si>
    <t>http://df.auditsa.com.mx/TestigosHandler/TestigosExtHandler.ashx?hit=-505478814&amp;key=e878ba46ce95fa81f2bded0252b20170</t>
  </si>
  <si>
    <t>http://df.auditsa.com.mx/TestigosHandler/TestigosExtHandler.ashx?hit=-505548816&amp;key=8c230efadf3d51dacdefebcf408608d0</t>
  </si>
  <si>
    <t>http://df.auditsa.com.mx/TestigosHandler/TestigosExtHandler.ashx?hit=-505549096&amp;key=fd03a4b7b2b6c8345fa105300509369e</t>
  </si>
  <si>
    <t>http://df.auditsa.com.mx/TestigosHandler/TestigosExtHandler.ashx?hit=-505553346&amp;key=7f351acba9b31f973e3b2e816a5399ec</t>
  </si>
  <si>
    <t>http://df.auditsa.com.mx/TestigosHandler/TestigosExtHandler.ashx?hit=-505691485&amp;key=328ed6e1114a851dec9ee004ca62809a</t>
  </si>
  <si>
    <t>http://df.auditsa.com.mx/TestigosHandler/TestigosExtHandler.ashx?hit=-505780395&amp;key=03a7466b54a3eb05c566de19ffe9a3a7</t>
  </si>
  <si>
    <t>http://df.auditsa.com.mx/TestigosHandler/TestigosExtHandler.ashx?hit=-505979686&amp;key=81d71c1caa3ddd4ca56b92d395ba8e61</t>
  </si>
  <si>
    <t>http://df.auditsa.com.mx/TestigosHandler/TestigosExtHandler.ashx?hit=-506113688&amp;key=d2e397c2d6de48a932532c837dced397</t>
  </si>
  <si>
    <t>http://df.auditsa.com.mx/TestigosHandler/TestigosExtHandler.ashx?hit=-506136674&amp;key=e3673a8e3101ffbabc1df5f368a024f7</t>
  </si>
  <si>
    <t>http://df.auditsa.com.mx/TestigosHandler/TestigosExtHandler.ashx?hit=-506139428&amp;key=940877d991f8feeb1ff7cc0e27bb86e9</t>
  </si>
  <si>
    <t>http://df.auditsa.com.mx/TestigosHandler/TestigosExtHandler.ashx?hit=-506452434&amp;key=3d0c37a6e172475ef7e60a68308aed29</t>
  </si>
  <si>
    <t>http://df.auditsa.com.mx/TestigosHandler/TestigosExtHandler.ashx?hit=-506518334&amp;key=33670812a9e6c4503e988b55f016cf43</t>
  </si>
  <si>
    <t>http://df.auditsa.com.mx/TestigosHandler/TestigosExtHandler.ashx?hit=-506953642&amp;key=b92728d390b610097b1089a9357099a6</t>
  </si>
  <si>
    <t>http://df.auditsa.com.mx/TestigosHandler/TestigosExtHandler.ashx?hit=-507011702&amp;key=2891f20aeaf19f27fdfb655156a8f741</t>
  </si>
  <si>
    <t>http://df.auditsa.com.mx/TestigosHandler/TestigosExtHandler.ashx?hit=-507012274&amp;key=9c1861d8eea5861fcb865087d80f6bea</t>
  </si>
  <si>
    <t>http://df.auditsa.com.mx/TestigosHandler/TestigosExtHandler.ashx?hit=-507017690&amp;key=61d9e79dc8966d2b002952cb6fecc9d3</t>
  </si>
  <si>
    <t>http://df.auditsa.com.mx/TestigosHandler/TestigosExtHandler.ashx?hit=-507117003&amp;key=9e37533b94c15edede6b0bf5902bcef1</t>
  </si>
  <si>
    <t>http://df.auditsa.com.mx/TestigosHandler/TestigosExtHandler.ashx?hit=-507118255&amp;key=58cbc1f6e82dd40ae5bbc4b6c1b6eedf</t>
  </si>
  <si>
    <t>http://df.auditsa.com.mx/TestigosHandler/TestigosExtHandler.ashx?hit=-507142482&amp;key=4e301ac979058eb97cf0c02e591b5e32</t>
  </si>
  <si>
    <t>http://df.auditsa.com.mx/TestigosHandler/TestigosExtHandler.ashx?hit=-507208976&amp;key=bfd7690922c5b548d9a9bad0e24aadbe</t>
  </si>
  <si>
    <t>http://df.auditsa.com.mx/TestigosHandler/TestigosExtHandler.ashx?hit=-507271972&amp;key=5ea0203f0d21934ada670a2a7469913b</t>
  </si>
  <si>
    <t>http://df.auditsa.com.mx/TestigosHandler/TestigosExtHandler.ashx?hit=-507272179&amp;key=ee888490b25f4585bee845a481a6f6d8</t>
  </si>
  <si>
    <t>http://df.auditsa.com.mx/TestigosHandler/TestigosExtHandler.ashx?hit=-507277026&amp;key=a166bad8c6cdda26c3e2e171db0ec4d4</t>
  </si>
  <si>
    <t>http://df.auditsa.com.mx/TestigosHandler/TestigosExtHandler.ashx?hit=-507415604&amp;key=d8944db20cbab18ac857c62fb46732cb</t>
  </si>
  <si>
    <t>http://df.auditsa.com.mx/TestigosHandler/TestigosExtHandler.ashx?hit=-507679560&amp;key=5cf1d44c9882a8978f2041d5c8d513d6</t>
  </si>
  <si>
    <t>http://df.auditsa.com.mx/TestigosHandler/TestigosExtHandler.ashx?hit=-507878750&amp;key=9fc592adce40348881ff5ac33a3465f0</t>
  </si>
  <si>
    <t>http://df.auditsa.com.mx/TestigosHandler/TestigosExtHandler.ashx?hit=-507880505&amp;key=f5848663af882fd2af8db6a864e3d316</t>
  </si>
  <si>
    <t>http://df.auditsa.com.mx/TestigosHandler/TestigosExtHandler.ashx?hit=-507882117&amp;key=981d5ba309b0264360e1041abb38ed7d</t>
  </si>
  <si>
    <t>http://df.auditsa.com.mx/TestigosHandler/TestigosExtHandler.ashx?hit=-508182892&amp;key=f566911185f06bd465425a518415a6ed</t>
  </si>
  <si>
    <t>http://df.auditsa.com.mx/TestigosHandler/TestigosExtHandler.ashx?hit=-508238509&amp;key=d9c9fd4725cef2ecce80145f252c0a01</t>
  </si>
  <si>
    <t>31( 32 )</t>
  </si>
  <si>
    <t>http://df.auditsa.com.mx/TestigosHandler/TestigosExtHandler.ashx?hit=-508669106&amp;key=e38660256f2f609c0bbc1d5fd0d7f7ed</t>
  </si>
  <si>
    <t>http://df.auditsa.com.mx/TestigosHandler/TestigosExtHandler.ashx?hit=-508734934&amp;key=432fb856e0cbd50089196b15048139bd</t>
  </si>
  <si>
    <t>http://df.auditsa.com.mx/TestigosHandler/TestigosExtHandler.ashx?hit=-508735248&amp;key=ef2317994a2f2991f6297f22da74b0e8</t>
  </si>
  <si>
    <t>http://df.auditsa.com.mx/TestigosHandler/TestigosExtHandler.ashx?hit=-508739736&amp;key=03699f956d27479f2b053a043e851059</t>
  </si>
  <si>
    <t>http://df.auditsa.com.mx/TestigosHandler/TestigosExtHandler.ashx?hit=-508839617&amp;key=1e839aef3a6546d57cfb39d9e9c6ba50</t>
  </si>
  <si>
    <t>http://df.auditsa.com.mx/TestigosHandler/TestigosExtHandler.ashx?hit=-508841033&amp;key=ff145c9f3be5619fade71f74c63b1852</t>
  </si>
  <si>
    <t>http://df.auditsa.com.mx/TestigosHandler/TestigosExtHandler.ashx?hit=-508862897&amp;key=0e400f7ca7944721ea5ccc7f7a066b45</t>
  </si>
  <si>
    <t>23( 32 )</t>
  </si>
  <si>
    <t>http://df.auditsa.com.mx/TestigosHandler/TestigosExtHandler.ashx?hit=-508919793&amp;key=5af039c3dd995ffc60fc5bb6c3364f98</t>
  </si>
  <si>
    <t>http://df.auditsa.com.mx/TestigosHandler/TestigosExtHandler.ashx?hit=-508996478&amp;key=f38c97797840c804d02c7067793cf190</t>
  </si>
  <si>
    <t>http://df.auditsa.com.mx/TestigosHandler/TestigosExtHandler.ashx?hit=-508996889&amp;key=040558eb301198d211051ca0ade3de61</t>
  </si>
  <si>
    <t>http://df.auditsa.com.mx/TestigosHandler/TestigosExtHandler.ashx?hit=-509001985&amp;key=8a4f6018a3ece43e3f35de91ca9d1b54</t>
  </si>
  <si>
    <t>http://df.auditsa.com.mx/TestigosHandler/TestigosExtHandler.ashx?hit=-509134199&amp;key=70988978a62ed2bb375f239fdf627c60</t>
  </si>
  <si>
    <t>http://df.auditsa.com.mx/TestigosHandler/TestigosExtHandler.ashx?hit=-509214524&amp;key=62b7fbdeb330271ddd7cb5dc469b4b9a</t>
  </si>
  <si>
    <t>http://df.auditsa.com.mx/TestigosHandler/TestigosExtHandler.ashx?hit=-509375088&amp;key=1f2eb03657cd40878b5f49d5116b29b8</t>
  </si>
  <si>
    <t>http://df.auditsa.com.mx/TestigosHandler/TestigosExtHandler.ashx?hit=-509828007&amp;key=286c84c296ceddfd303ff479b4b0c037</t>
  </si>
  <si>
    <t>http://df.auditsa.com.mx/TestigosHandler/TestigosExtHandler.ashx?hit=-509871810&amp;key=78cf6a410a7dc0224eb249e62a1f8581</t>
  </si>
  <si>
    <t>TelePaís</t>
  </si>
  <si>
    <t>TGC TIGO HN TelePaís - (73 TVP) TelePaís</t>
  </si>
  <si>
    <t>27( 32 )</t>
  </si>
  <si>
    <t>http://df.auditsa.com.mx/TestigosHandler/TestigosExtHandler.ashx?hit=-501398659&amp;key=7b85832bef5e4362a5073abd891fe623</t>
  </si>
  <si>
    <t>http://df.auditsa.com.mx/TestigosHandler/TestigosExtHandler.ashx?hit=-501950504&amp;key=3a99cb83b48344a2d9d60cff1ccd9d72</t>
  </si>
  <si>
    <t>http://df.auditsa.com.mx/TestigosHandler/TestigosExtHandler.ashx?hit=-502082205&amp;key=216978ec39c90277abf0a2dc83310803</t>
  </si>
  <si>
    <t>24( 29 )</t>
  </si>
  <si>
    <t>http://df.auditsa.com.mx/TestigosHandler/TestigosExtHandler.ashx?hit=-503151399&amp;key=3fe615c69606bd37cbc25826e26edcd5</t>
  </si>
  <si>
    <t>23( 29 )</t>
  </si>
  <si>
    <t>http://df.auditsa.com.mx/TestigosHandler/TestigosExtHandler.ashx?hit=-503708628&amp;key=b21d630395d95a93cba39a43e1ef2162</t>
  </si>
  <si>
    <t>http://df.auditsa.com.mx/TestigosHandler/TestigosExtHandler.ashx?hit=-503838215&amp;key=66605674bf8c5354b3cab1ca5b80bbbd</t>
  </si>
  <si>
    <t>http://df.auditsa.com.mx/TestigosHandler/TestigosExtHandler.ashx?hit=-504910630&amp;key=187b63e439829547d38e61612d44d066</t>
  </si>
  <si>
    <t>http://df.auditsa.com.mx/TestigosHandler/TestigosExtHandler.ashx?hit=-505434381&amp;key=766fbe2b0b79097b7c88c7cefc90d50b</t>
  </si>
  <si>
    <t>http://df.auditsa.com.mx/TestigosHandler/TestigosExtHandler.ashx?hit=-505555048&amp;key=05d5f2e0889774244ee2092e01c0f018</t>
  </si>
  <si>
    <t>http://df.auditsa.com.mx/TestigosHandler/TestigosExtHandler.ashx?hit=-506596065&amp;key=f338def3c2107e244edb000872a54c4f</t>
  </si>
  <si>
    <t>http://df.auditsa.com.mx/TestigosHandler/TestigosExtHandler.ashx?hit=-507161945&amp;key=9a5a9468a37c3306d6831e118b02b603</t>
  </si>
  <si>
    <t>http://df.auditsa.com.mx/TestigosHandler/TestigosExtHandler.ashx?hit=-507283490&amp;key=0343ebc29e4634c720adb71db8f71f75</t>
  </si>
  <si>
    <t>http://df.auditsa.com.mx/TestigosHandler/TestigosExtHandler.ashx?hit=-508310642&amp;key=bad137ceb3d1f6af3e49209a3c38f138</t>
  </si>
  <si>
    <t>http://df.auditsa.com.mx/TestigosHandler/TestigosExtHandler.ashx?hit=-508888438&amp;key=a522d5a97b73d5f8875cd3b5a25f8e30</t>
  </si>
  <si>
    <t>http://df.auditsa.com.mx/TestigosHandler/TestigosExtHandler.ashx?hit=-509001052&amp;key=3aea968e93d80d8d6bd4a412023c73c6</t>
  </si>
  <si>
    <t>Tigo Sports</t>
  </si>
  <si>
    <t>TGC TIGO HN TIGO SPORTS - (715 TVP) Tigo Sports</t>
  </si>
  <si>
    <t>http://df.auditsa.com.mx/TestigosHandler/TestigosExtHandler.ashx?hit=-498839216&amp;key=f50679acb623248009478df00ac689ad</t>
  </si>
  <si>
    <t>http://df.auditsa.com.mx/TestigosHandler/TestigosExtHandler.ashx?hit=-499014931&amp;key=ab4f4e6af1cd92c44902a33f7f223c94</t>
  </si>
  <si>
    <t>http://df.auditsa.com.mx/TestigosHandler/TestigosExtHandler.ashx?hit=-499093764&amp;key=bca83d526b6fbd703d67fb08d6680f01</t>
  </si>
  <si>
    <t>http://df.auditsa.com.mx/TestigosHandler/TestigosExtHandler.ashx?hit=-499157954&amp;key=4825acc9b4315fd3b536ed213e26343f</t>
  </si>
  <si>
    <t>http://df.auditsa.com.mx/TestigosHandler/TestigosExtHandler.ashx?hit=-499249539&amp;key=1ade82323f3f980e9265ff80c4bc05fa</t>
  </si>
  <si>
    <t>http://df.auditsa.com.mx/TestigosHandler/TestigosExtHandler.ashx?hit=-499389849&amp;key=505252340338b55c82c152fb535ddd06</t>
  </si>
  <si>
    <t>http://df.auditsa.com.mx/TestigosHandler/TestigosExtHandler.ashx?hit=-499647575&amp;key=d6ed8ac27c5f8d8af80f7d79ba7f56e4</t>
  </si>
  <si>
    <t>http://df.auditsa.com.mx/TestigosHandler/TestigosExtHandler.ashx?hit=-500582894&amp;key=d68a0fa1311fac4185e29ab341364e1e</t>
  </si>
  <si>
    <t>http://df.auditsa.com.mx/TestigosHandler/TestigosExtHandler.ashx?hit=-500836474&amp;key=d1fae5cde974c4a79886dc565513f142</t>
  </si>
  <si>
    <t>http://df.auditsa.com.mx/TestigosHandler/TestigosExtHandler.ashx?hit=-501150027&amp;key=3c9a14fb1597509025565200716e2380</t>
  </si>
  <si>
    <t>http://df.auditsa.com.mx/TestigosHandler/TestigosExtHandler.ashx?hit=-501789972&amp;key=6ca7118b6a891011b0015287336eba88</t>
  </si>
  <si>
    <t>http://df.auditsa.com.mx/TestigosHandler/TestigosExtHandler.ashx?hit=-501942714&amp;key=33a1eb62573291e42ffb72e6c8cb132a</t>
  </si>
  <si>
    <t>http://df.auditsa.com.mx/TestigosHandler/TestigosExtHandler.ashx?hit=-502826963&amp;key=f5aa47d1522a31065b129da16229a6eb</t>
  </si>
  <si>
    <t>http://df.auditsa.com.mx/TestigosHandler/TestigosExtHandler.ashx?hit=-503582988&amp;key=4127ed2f0f028a2ab415f08eda4d429f</t>
  </si>
  <si>
    <t>http://df.auditsa.com.mx/TestigosHandler/TestigosExtHandler.ashx?hit=-503614214&amp;key=50a3aa5a4794f6d7be7a0b33ace1eef5</t>
  </si>
  <si>
    <t>http://df.auditsa.com.mx/TestigosHandler/TestigosExtHandler.ashx?hit=-503684488&amp;key=ff764509e196ae04356355279c79b609</t>
  </si>
  <si>
    <t>http://df.auditsa.com.mx/TestigosHandler/TestigosExtHandler.ashx?hit=-503704616&amp;key=bcc3ccd21c54dcac50ab5173572905dc</t>
  </si>
  <si>
    <t>http://df.auditsa.com.mx/TestigosHandler/TestigosExtHandler.ashx?hit=-504563173&amp;key=725dabbf71fd207810809157f2e81bb1</t>
  </si>
  <si>
    <t>http://df.auditsa.com.mx/TestigosHandler/TestigosExtHandler.ashx?hit=-505366190&amp;key=d2bd09ce2f1bcec4a7acb8e8c3033519</t>
  </si>
  <si>
    <t>http://df.auditsa.com.mx/TestigosHandler/TestigosExtHandler.ashx?hit=-505383115&amp;key=44f865c4bbf773c46176f819f01d543c</t>
  </si>
  <si>
    <t>http://df.auditsa.com.mx/TestigosHandler/TestigosExtHandler.ashx?hit=-505465852&amp;key=7868eee0f2c089e01f203bab26393b5c</t>
  </si>
  <si>
    <t>http://df.auditsa.com.mx/TestigosHandler/TestigosExtHandler.ashx?hit=-505647221&amp;key=2e4cc53249c871754f8753baec3ae073</t>
  </si>
  <si>
    <t>http://df.auditsa.com.mx/TestigosHandler/TestigosExtHandler.ashx?hit=-505749320&amp;key=f1c8db76891831501122caa019a16353</t>
  </si>
  <si>
    <t>http://df.auditsa.com.mx/TestigosHandler/TestigosExtHandler.ashx?hit=-506297334&amp;key=2a48ebdf3fea8726de3f6b49218ab282</t>
  </si>
  <si>
    <t>http://df.auditsa.com.mx/TestigosHandler/TestigosExtHandler.ashx?hit=-507126289&amp;key=1ba2467b551ddfa83e6eda1f45544f05</t>
  </si>
  <si>
    <t>http://df.auditsa.com.mx/TestigosHandler/TestigosExtHandler.ashx?hit=-507142721&amp;key=c6389071203e453dd42547a64766e518</t>
  </si>
  <si>
    <t>http://df.auditsa.com.mx/TestigosHandler/TestigosExtHandler.ashx?hit=-507164260&amp;key=3d24f49cfee83fc6aba3e7f7222ca82a</t>
  </si>
  <si>
    <t>http://df.auditsa.com.mx/TestigosHandler/TestigosExtHandler.ashx?hit=-508010252&amp;key=9350ee12019ff78fa50c1f7424229b4f</t>
  </si>
  <si>
    <t>http://df.auditsa.com.mx/TestigosHandler/TestigosExtHandler.ashx?hit=-508741554&amp;key=bf9e07a67348e8350b150da1c01d12a6</t>
  </si>
  <si>
    <t>http://df.auditsa.com.mx/TestigosHandler/TestigosExtHandler.ashx?hit=-508842222&amp;key=2bf8bedf2bf9ca71265af346d10c48da</t>
  </si>
  <si>
    <t>http://df.auditsa.com.mx/TestigosHandler/TestigosExtHandler.ashx?hit=-508860597&amp;key=c2c3bce8624e90cbe8ce0331c0cbfcfe</t>
  </si>
  <si>
    <t>http://df.auditsa.com.mx/TestigosHandler/TestigosExtHandler.ashx?hit=-508872003&amp;key=5ffa00c95501f250676274ca20237be5</t>
  </si>
  <si>
    <t>http://df.auditsa.com.mx/TestigosHandler/TestigosExtHandler.ashx?hit=-509684074&amp;key=6b99f3aa8a4da636462c14b9dd472c57</t>
  </si>
  <si>
    <t>Top Music</t>
  </si>
  <si>
    <t>SPS SPS102.9-FM - (102.9 FM) Top Music</t>
  </si>
  <si>
    <t>TGC TGC107.7-FM - (107.7 FM) Top Music</t>
  </si>
  <si>
    <t>http://df.auditsa.com.mx/TestigosHandler/TestigosExtHandler.ashx?hit=-499167417&amp;key=e78edee0804b77441ce81b2d794f7341</t>
  </si>
  <si>
    <t>http://df.auditsa.com.mx/TestigosHandler/TestigosExtHandler.ashx?hit=-499269281&amp;key=d00c6c262de85dec5021a76c7b3f67e7</t>
  </si>
  <si>
    <t>http://df.auditsa.com.mx/TestigosHandler/TestigosExtHandler.ashx?hit=-499743666&amp;key=f7ca7039618cdd0325568a2ef5622a4f</t>
  </si>
  <si>
    <t>http://df.auditsa.com.mx/TestigosHandler/TestigosExtHandler.ashx?hit=-499848307&amp;key=159188fe8ef105def4f642da478fb4d5</t>
  </si>
  <si>
    <t>http://df.auditsa.com.mx/TestigosHandler/TestigosExtHandler.ashx?hit=-500625331&amp;key=9540d5b838b5bf564ab69438cdd20f52</t>
  </si>
  <si>
    <t>http://df.auditsa.com.mx/TestigosHandler/TestigosExtHandler.ashx?hit=-500732934&amp;key=acc8d3b5e0afcf17e4217b7697e9ae14</t>
  </si>
  <si>
    <t>http://df.auditsa.com.mx/TestigosHandler/TestigosExtHandler.ashx?hit=-501257025&amp;key=0356ae1f3085cb1f68be98d5a236a84b</t>
  </si>
  <si>
    <t>http://df.auditsa.com.mx/TestigosHandler/TestigosExtHandler.ashx?hit=-501368512&amp;key=4d487bb50b131cb7dffdf99ac7a581fd</t>
  </si>
  <si>
    <t>http://df.auditsa.com.mx/TestigosHandler/TestigosExtHandler.ashx?hit=-502219695&amp;key=f5fb195c1afa78a3a83eba2669c0db5e</t>
  </si>
  <si>
    <t>http://df.auditsa.com.mx/TestigosHandler/TestigosExtHandler.ashx?hit=-502356335&amp;key=2e076d09c780b0ea9c2d308d13c23fb9</t>
  </si>
  <si>
    <t>http://df.auditsa.com.mx/TestigosHandler/TestigosExtHandler.ashx?hit=-502987663&amp;key=3bab5c31d2644006aaee778af42869f7</t>
  </si>
  <si>
    <t>http://df.auditsa.com.mx/TestigosHandler/TestigosExtHandler.ashx?hit=-498626078&amp;key=f43ce8f5c8d8c407e64242fdc0d15a6e</t>
  </si>
  <si>
    <t>http://df.auditsa.com.mx/TestigosHandler/TestigosExtHandler.ashx?hit=-503967824&amp;key=6ce53cf1adbcb29ed592261131e32ee3</t>
  </si>
  <si>
    <t>http://df.auditsa.com.mx/TestigosHandler/TestigosExtHandler.ashx?hit=-504108736&amp;key=938223397b9b6e5df531ba3d864436e4</t>
  </si>
  <si>
    <t>http://df.auditsa.com.mx/TestigosHandler/TestigosExtHandler.ashx?hit=-504748093&amp;key=3d7a50c44e49b8086392278032660479</t>
  </si>
  <si>
    <t>http://df.auditsa.com.mx/TestigosHandler/TestigosExtHandler.ashx?hit=-504873951&amp;key=7764e5e7bd242cd5658f31f6a36dff95</t>
  </si>
  <si>
    <t>http://df.auditsa.com.mx/TestigosHandler/TestigosExtHandler.ashx?hit=-505683877&amp;key=a87e930a5b7509623914b1a4e3771a6b</t>
  </si>
  <si>
    <t>http://df.auditsa.com.mx/TestigosHandler/TestigosExtHandler.ashx?hit=-505807086&amp;key=953666510aa77e83d1d523feaba86e51</t>
  </si>
  <si>
    <t>http://df.auditsa.com.mx/TestigosHandler/TestigosExtHandler.ashx?hit=-505848821&amp;key=d39696b5881266d5fdf5638d79efba17</t>
  </si>
  <si>
    <t>http://df.auditsa.com.mx/TestigosHandler/TestigosExtHandler.ashx?hit=-506171215&amp;key=7adb1d905cf2d2d08203e08c0a03242c</t>
  </si>
  <si>
    <t>http://df.auditsa.com.mx/TestigosHandler/TestigosExtHandler.ashx?hit=-506359375&amp;key=d0a257dc720e06a945197bdef48b15f8</t>
  </si>
  <si>
    <t>http://df.auditsa.com.mx/TestigosHandler/TestigosExtHandler.ashx?hit=-506360603&amp;key=34a28bfffdde183be7b8f743b9432758</t>
  </si>
  <si>
    <t>http://df.auditsa.com.mx/TestigosHandler/TestigosExtHandler.ashx?hit=-506397852&amp;key=fe2437f820e722ac77a30db8ac5b82e6</t>
  </si>
  <si>
    <t>http://df.auditsa.com.mx/TestigosHandler/TestigosExtHandler.ashx?hit=-506433220&amp;key=3e38d010835b63fff7777139b6907504</t>
  </si>
  <si>
    <t>http://df.auditsa.com.mx/TestigosHandler/TestigosExtHandler.ashx?hit=-506501975&amp;key=f6eb5e1c7a0d12b4998ccb6b510b6abc</t>
  </si>
  <si>
    <t>http://df.auditsa.com.mx/TestigosHandler/TestigosExtHandler.ashx?hit=-506529686&amp;key=873cd1950db86d12e81f1760436f6da6</t>
  </si>
  <si>
    <t>http://df.auditsa.com.mx/TestigosHandler/TestigosExtHandler.ashx?hit=-506560154&amp;key=9d822e6dfed3849061cae3a4cfbd4460</t>
  </si>
  <si>
    <t>http://df.auditsa.com.mx/TestigosHandler/TestigosExtHandler.ashx?hit=-507407799&amp;key=8cff24de13f23581bd8138f22eac56f1</t>
  </si>
  <si>
    <t>http://df.auditsa.com.mx/TestigosHandler/TestigosExtHandler.ashx?hit=-507523903&amp;key=88db40cd9bb0d0cd727999f6fbaf7090</t>
  </si>
  <si>
    <t>http://df.auditsa.com.mx/TestigosHandler/TestigosExtHandler.ashx?hit=-507562165&amp;key=974b023ccbf2fa7cfe87dd23359b4048</t>
  </si>
  <si>
    <t>http://df.auditsa.com.mx/TestigosHandler/TestigosExtHandler.ashx?hit=-507925145&amp;key=3da7f99ad81387644003918dfebe6136</t>
  </si>
  <si>
    <t>http://df.auditsa.com.mx/TestigosHandler/TestigosExtHandler.ashx?hit=-508068653&amp;key=27ff1d4d8e20fcbf5b9318917166c0ef</t>
  </si>
  <si>
    <t>http://df.auditsa.com.mx/TestigosHandler/TestigosExtHandler.ashx?hit=-508073017&amp;key=6f4fc5a36fda01e809b2706b452e1ff7</t>
  </si>
  <si>
    <t>http://df.auditsa.com.mx/TestigosHandler/TestigosExtHandler.ashx?hit=-508112770&amp;key=7daaee2273a7023d8d7319ebd8a697d7</t>
  </si>
  <si>
    <t>http://df.auditsa.com.mx/TestigosHandler/TestigosExtHandler.ashx?hit=-508149388&amp;key=d95586e7c1f3fedbc7cd301f82c586d1</t>
  </si>
  <si>
    <t>http://df.auditsa.com.mx/TestigosHandler/TestigosExtHandler.ashx?hit=-508215878&amp;key=955150702ca522f540482f8d86cc6401</t>
  </si>
  <si>
    <t>http://df.auditsa.com.mx/TestigosHandler/TestigosExtHandler.ashx?hit=-508244625&amp;key=598035658ab41b2bbcd580f3b06b13db</t>
  </si>
  <si>
    <t>http://df.auditsa.com.mx/TestigosHandler/TestigosExtHandler.ashx?hit=-509126440&amp;key=8a138e1a34e4843415484553f3753ae5</t>
  </si>
  <si>
    <t>http://df.auditsa.com.mx/TestigosHandler/TestigosExtHandler.ashx?hit=-509240514&amp;key=216d42007b5a29f66c6cee5349a46fb6</t>
  </si>
  <si>
    <t>http://df.auditsa.com.mx/TestigosHandler/TestigosExtHandler.ashx?hit=-509281284&amp;key=2b27685d673f1385f8b27171ce8feaab</t>
  </si>
  <si>
    <t>http://df.auditsa.com.mx/TestigosHandler/TestigosExtHandler.ashx?hit=-509587904&amp;key=8861688a9a175116209fead2376d5719</t>
  </si>
  <si>
    <t>http://df.auditsa.com.mx/TestigosHandler/TestigosExtHandler.ashx?hit=-509730646&amp;key=9c3de9769dc3c742440f66ffa20339ac</t>
  </si>
  <si>
    <t>http://df.auditsa.com.mx/TestigosHandler/TestigosExtHandler.ashx?hit=-509742100&amp;key=ff139fd739b3e1ecc31346226f8bfdef</t>
  </si>
  <si>
    <t>http://df.auditsa.com.mx/TestigosHandler/TestigosExtHandler.ashx?hit=-509777968&amp;key=35988caae9540414269d18eac6276ba7</t>
  </si>
  <si>
    <t>http://df.auditsa.com.mx/TestigosHandler/TestigosExtHandler.ashx?hit=-509813990&amp;key=108aeffeb0f7b5551aa003305d134aa7</t>
  </si>
  <si>
    <t>http://df.auditsa.com.mx/TestigosHandler/TestigosExtHandler.ashx?hit=-509865575&amp;key=4858392b14adb5e9e3377af1b27364c2</t>
  </si>
  <si>
    <t>http://df.auditsa.com.mx/TestigosHandler/TestigosExtHandler.ashx?hit=-509909470&amp;key=b51c03102b5ae48f42d87d85a1330511</t>
  </si>
  <si>
    <t>http://df.auditsa.com.mx/TestigosHandler/TestigosExtHandler.ashx?hit=-509936487&amp;key=3ac4a8a17d59af626770fc1e08a9a660</t>
  </si>
  <si>
    <t>Total:3484</t>
  </si>
  <si>
    <t>Cantidad</t>
  </si>
  <si>
    <t>Semana</t>
  </si>
  <si>
    <t>Mes</t>
  </si>
  <si>
    <t>Etiquetas de columna</t>
  </si>
  <si>
    <t>Etiquetas de fila</t>
  </si>
  <si>
    <t>Total general</t>
  </si>
  <si>
    <t>Suma de 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</si>
</sst>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m\-yyyy"/>
    <numFmt numFmtId="165" formatCode="hh:mm:ss"/>
  </numFmts>
  <fonts count="10" x14ac:knownFonts="1">
    <font>
      <sz val="11"/>
      <color theme="1"/>
      <name val="Calibri"/>
      <family val="2"/>
      <scheme val="minor"/>
    </font>
    <font>
      <sz val="9"/>
      <color rgb="FFFFFFFF"/>
      <name val="Tahoma"/>
    </font>
    <font>
      <sz val="8"/>
      <color rgb="FF000000"/>
      <name val="Tahoma"/>
    </font>
    <font>
      <sz val="8"/>
      <color rgb="FF800080"/>
      <name val="Tahoma"/>
    </font>
    <font>
      <sz val="9.75"/>
      <color rgb="FF000000"/>
      <name val="Times New Roman"/>
    </font>
    <font>
      <sz val="11"/>
      <color theme="1"/>
      <name val="Calibri"/>
      <family val="2"/>
      <scheme val="minor"/>
    </font>
    <font>
      <sz val="9"/>
      <color rgb="FFFFFFFF"/>
      <name val="Tahoma"/>
      <family val="2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rgb="FF00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3D7197"/>
      </patternFill>
    </fill>
    <fill>
      <patternFill patternType="solid">
        <fgColor rgb="FFFFFFFF"/>
      </patternFill>
    </fill>
    <fill>
      <patternFill patternType="solid">
        <fgColor rgb="FFE0E0E0"/>
      </patternFill>
    </fill>
    <fill>
      <patternFill patternType="solid">
        <fgColor rgb="FFA40234"/>
      </patternFill>
    </fill>
    <fill>
      <patternFill patternType="solid">
        <fgColor rgb="FFBFBFBF"/>
        <bgColor indexed="64"/>
      </patternFill>
    </fill>
    <fill>
      <patternFill patternType="solid">
        <fgColor rgb="FF808080"/>
        <bgColor indexed="64"/>
      </patternFill>
    </fill>
  </fills>
  <borders count="4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49" fontId="2" fillId="3" borderId="1" xfId="0" applyNumberFormat="1" applyFont="1" applyFill="1" applyBorder="1" applyAlignment="1">
      <alignment horizontal="left" vertical="center" wrapText="1" readingOrder="1"/>
    </xf>
    <xf numFmtId="164" fontId="2" fillId="3" borderId="1" xfId="0" applyNumberFormat="1" applyFont="1" applyFill="1" applyBorder="1" applyAlignment="1">
      <alignment horizontal="left" vertical="center" wrapText="1" readingOrder="1"/>
    </xf>
    <xf numFmtId="165" fontId="2" fillId="3" borderId="1" xfId="0" applyNumberFormat="1" applyFont="1" applyFill="1" applyBorder="1" applyAlignment="1">
      <alignment horizontal="left" vertical="center" wrapText="1" readingOrder="1"/>
    </xf>
    <xf numFmtId="0" fontId="2" fillId="3" borderId="1" xfId="0" applyFont="1" applyFill="1" applyBorder="1" applyAlignment="1">
      <alignment horizontal="right" vertical="center" wrapText="1" readingOrder="1"/>
    </xf>
    <xf numFmtId="2" fontId="2" fillId="3" borderId="1" xfId="0" applyNumberFormat="1" applyFont="1" applyFill="1" applyBorder="1" applyAlignment="1">
      <alignment horizontal="right" vertical="center" wrapText="1" readingOrder="1"/>
    </xf>
    <xf numFmtId="49" fontId="2" fillId="0" borderId="1" xfId="0" applyNumberFormat="1" applyFont="1" applyBorder="1" applyAlignment="1">
      <alignment horizontal="left" vertical="center" wrapText="1" readingOrder="1"/>
    </xf>
    <xf numFmtId="164" fontId="2" fillId="0" borderId="1" xfId="0" applyNumberFormat="1" applyFont="1" applyBorder="1" applyAlignment="1">
      <alignment horizontal="left" vertical="center" wrapText="1" readingOrder="1"/>
    </xf>
    <xf numFmtId="165" fontId="2" fillId="0" borderId="1" xfId="0" applyNumberFormat="1" applyFont="1" applyBorder="1" applyAlignment="1">
      <alignment horizontal="left" vertical="center" wrapText="1" readingOrder="1"/>
    </xf>
    <xf numFmtId="0" fontId="2" fillId="0" borderId="1" xfId="0" applyFont="1" applyBorder="1" applyAlignment="1">
      <alignment horizontal="right" vertical="center" wrapText="1" readingOrder="1"/>
    </xf>
    <xf numFmtId="2" fontId="2" fillId="0" borderId="1" xfId="0" applyNumberFormat="1" applyFont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>
      <alignment horizontal="left" vertical="center" wrapText="1" readingOrder="1"/>
    </xf>
    <xf numFmtId="164" fontId="3" fillId="3" borderId="1" xfId="0" applyNumberFormat="1" applyFont="1" applyFill="1" applyBorder="1" applyAlignment="1">
      <alignment horizontal="left" vertical="center" wrapText="1" readingOrder="1"/>
    </xf>
    <xf numFmtId="165" fontId="3" fillId="3" borderId="1" xfId="0" applyNumberFormat="1" applyFont="1" applyFill="1" applyBorder="1" applyAlignment="1">
      <alignment horizontal="left" vertical="center" wrapText="1" readingOrder="1"/>
    </xf>
    <xf numFmtId="0" fontId="3" fillId="3" borderId="1" xfId="0" applyFont="1" applyFill="1" applyBorder="1" applyAlignment="1">
      <alignment horizontal="right" vertical="center" wrapText="1" readingOrder="1"/>
    </xf>
    <xf numFmtId="2" fontId="3" fillId="3" borderId="1" xfId="0" applyNumberFormat="1" applyFont="1" applyFill="1" applyBorder="1" applyAlignment="1">
      <alignment horizontal="right" vertical="center" wrapText="1" readingOrder="1"/>
    </xf>
    <xf numFmtId="49" fontId="4" fillId="4" borderId="1" xfId="0" applyNumberFormat="1" applyFont="1" applyFill="1" applyBorder="1" applyAlignment="1">
      <alignment horizontal="left" vertical="center" wrapText="1" readingOrder="1"/>
    </xf>
    <xf numFmtId="49" fontId="4" fillId="4" borderId="1" xfId="0" applyNumberFormat="1" applyFont="1" applyFill="1" applyBorder="1" applyAlignment="1">
      <alignment horizontal="right" vertical="center" wrapText="1" readingOrder="1"/>
    </xf>
    <xf numFmtId="0" fontId="6" fillId="5" borderId="2" xfId="0" applyFont="1" applyFill="1" applyBorder="1" applyAlignment="1">
      <alignment horizontal="center" vertical="center" wrapText="1" readingOrder="1"/>
    </xf>
    <xf numFmtId="0" fontId="0" fillId="0" borderId="3" xfId="0" applyBorder="1"/>
    <xf numFmtId="0" fontId="7" fillId="7" borderId="3" xfId="0" applyFont="1" applyFill="1" applyBorder="1"/>
    <xf numFmtId="0" fontId="0" fillId="6" borderId="3" xfId="0" applyFill="1" applyBorder="1" applyAlignment="1">
      <alignment horizontal="left"/>
    </xf>
    <xf numFmtId="0" fontId="0" fillId="6" borderId="3" xfId="0" applyNumberFormat="1" applyFill="1" applyBorder="1"/>
    <xf numFmtId="0" fontId="0" fillId="0" borderId="3" xfId="0" applyBorder="1" applyAlignment="1">
      <alignment horizontal="left" indent="1"/>
    </xf>
    <xf numFmtId="0" fontId="0" fillId="0" borderId="3" xfId="0" applyNumberFormat="1" applyBorder="1"/>
    <xf numFmtId="0" fontId="7" fillId="7" borderId="3" xfId="0" applyFont="1" applyFill="1" applyBorder="1" applyAlignment="1">
      <alignment horizontal="left"/>
    </xf>
    <xf numFmtId="0" fontId="7" fillId="7" borderId="3" xfId="0" applyNumberFormat="1" applyFont="1" applyFill="1" applyBorder="1"/>
    <xf numFmtId="0" fontId="0" fillId="6" borderId="3" xfId="0" applyFill="1" applyBorder="1"/>
    <xf numFmtId="9" fontId="8" fillId="0" borderId="3" xfId="1" applyFont="1" applyBorder="1"/>
    <xf numFmtId="9" fontId="8" fillId="0" borderId="0" xfId="1" applyFont="1"/>
    <xf numFmtId="49" fontId="9" fillId="3" borderId="1" xfId="0" applyNumberFormat="1" applyFont="1" applyFill="1" applyBorder="1" applyAlignment="1">
      <alignment horizontal="left" vertical="center" wrapText="1" readingOrder="1"/>
    </xf>
  </cellXfs>
  <cellStyles count="2">
    <cellStyle name="Normal" xfId="0" builtinId="0"/>
    <cellStyle name="Porcentaje" xfId="1" builtinId="5"/>
  </cellStyles>
  <dxfs count="372"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0" formatCode="General"/>
    </dxf>
    <dxf>
      <numFmt numFmtId="170" formatCode="0.0%"/>
    </dxf>
  </dxfs>
  <tableStyles count="0" defaultTableStyle="TableStyleMedium2" defaultPivotStyle="PivotStyleLight16"/>
  <colors>
    <mruColors>
      <color rgb="FFBFBFB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ca Vega" refreshedDate="45558.386938541669" createdVersion="8" refreshedVersion="8" minRefreshableVersion="3" recordCount="781" xr:uid="{502FECFD-CFA2-4144-84E3-614F735E2D8C}">
  <cacheSource type="worksheet">
    <worksheetSource ref="A1:V782" sheet="Sheet"/>
  </cacheSource>
  <cacheFields count="22">
    <cacheField name="Canal" numFmtId="49">
      <sharedItems count="23">
        <s v="A&amp;E"/>
        <s v="Azteca Honduras"/>
        <s v="Canal 11"/>
        <s v="Cholusat Sur"/>
        <s v="Estereo Centro"/>
        <s v="HCH"/>
        <s v="HRN"/>
        <s v="Power FM"/>
        <s v="Q'HuboTv"/>
        <s v="Radio Ambiental"/>
        <s v="Radio Cadena Voces"/>
        <s v="Radio Globo"/>
        <s v="Radio Internacional"/>
        <s v="Radio Visión"/>
        <s v="Romántica"/>
        <s v="Stereo Luz"/>
        <s v="Stereo Más"/>
        <s v="Stereo Sula"/>
        <s v="Suyapa tv"/>
        <s v="Teleceiba"/>
        <s v="TelePaís"/>
        <s v="Tigo Sports"/>
        <s v="Top Music"/>
      </sharedItems>
    </cacheField>
    <cacheField name="Estación/Canal" numFmtId="49">
      <sharedItems/>
    </cacheField>
    <cacheField name="Fecha" numFmtId="164">
      <sharedItems containsSemiMixedTypes="0" containsNonDate="0" containsDate="1" containsString="0" minDate="2024-09-16T00:00:00" maxDate="2024-09-23T00:00:00" count="7">
        <d v="2024-09-22T00:00:00"/>
        <d v="2024-09-21T00:00:00"/>
        <d v="2024-09-20T00:00:00"/>
        <d v="2024-09-19T00:00:00"/>
        <d v="2024-09-18T00:00:00"/>
        <d v="2024-09-17T00:00:00"/>
        <d v="2024-09-16T00:00:00"/>
      </sharedItems>
    </cacheField>
    <cacheField name="Hora" numFmtId="165">
      <sharedItems containsSemiMixedTypes="0" containsNonDate="0" containsDate="1" containsString="0" minDate="2024-09-16T06:03:10" maxDate="2024-09-22T22:41:43"/>
    </cacheField>
    <cacheField name="Seg Truncados" numFmtId="0">
      <sharedItems containsSemiMixedTypes="0" containsString="0" containsNumber="1" containsInteger="1" minValue="0" maxValue="9"/>
    </cacheField>
    <cacheField name="Duración Hit" numFmtId="49">
      <sharedItems/>
    </cacheField>
    <cacheField name="Duración Prog" numFmtId="0">
      <sharedItems containsSemiMixedTypes="0" containsString="0" containsNumber="1" containsInteger="1" minValue="8" maxValue="53"/>
    </cacheField>
    <cacheField name="Compañía" numFmtId="49">
      <sharedItems count="8">
        <s v="KTM Sportmotorcycle GmbH"/>
        <s v="Italika"/>
        <s v="MotoMundo"/>
        <s v="Credidemo"/>
        <s v="Grupo UMA"/>
        <s v="Honda Distribuidor"/>
        <s v="Multicréditos La Paz"/>
        <s v="Distribuidora Ebenezer"/>
      </sharedItems>
    </cacheField>
    <cacheField name="Campaña" numFmtId="49">
      <sharedItems/>
    </cacheField>
    <cacheField name="Tarifa" numFmtId="2">
      <sharedItems containsSemiMixedTypes="0" containsString="0" containsNumber="1" minValue="0" maxValue="28800" count="42">
        <n v="9138.3349999999991"/>
        <n v="9138.3340000000007"/>
        <n v="5815.3140000000003"/>
        <n v="0"/>
        <n v="8800"/>
        <n v="28800"/>
        <n v="12320"/>
        <n v="21333.331200000001"/>
        <n v="13333.331200000001"/>
        <n v="2999.9987999999998"/>
        <n v="90"/>
        <n v="3600"/>
        <n v="8833.3191999999999"/>
        <n v="7066.6755000000003"/>
        <n v="8833.3245000000006"/>
        <n v="7066.6701999999996"/>
        <n v="9599.9940000000006"/>
        <n v="5300"/>
        <n v="2395"/>
        <n v="383.2"/>
        <n v="2442.9"/>
        <n v="799.99199999999996"/>
        <n v="799.995"/>
        <n v="360"/>
        <n v="120"/>
        <n v="599.99040000000002"/>
        <n v="599.99400000000003"/>
        <n v="2254.806"/>
        <n v="2254.8024"/>
        <n v="165"/>
        <n v="170.66560000000001"/>
        <n v="130"/>
        <n v="217.5"/>
        <n v="135"/>
        <n v="2636.4"/>
        <n v="2568.8000000000002"/>
        <n v="2771.6"/>
        <n v="1219.998"/>
        <n v="300.00599999999997"/>
        <n v="300.00240000000002"/>
        <n v="266.66879999999998"/>
        <n v="266.67200000000003"/>
      </sharedItems>
    </cacheField>
    <cacheField name="Marca" numFmtId="49">
      <sharedItems count="8">
        <s v="KTM"/>
        <s v="Italika"/>
        <s v="MotoMundo"/>
        <s v="Credidemo"/>
        <s v="Grupo UMA"/>
        <s v="Didemo"/>
        <s v="Solvenza"/>
        <s v="Distribuidora Ebenezer"/>
      </sharedItems>
    </cacheField>
    <cacheField name="Producto" numFmtId="49">
      <sharedItems/>
    </cacheField>
    <cacheField name="Versión" numFmtId="49">
      <sharedItems/>
    </cacheField>
    <cacheField name="Localidad" numFmtId="49">
      <sharedItems/>
    </cacheField>
    <cacheField name="Medio" numFmtId="49">
      <sharedItems count="3">
        <s v="TVP"/>
        <s v="TVN"/>
        <s v="FM"/>
      </sharedItems>
    </cacheField>
    <cacheField name="Categoría" numFmtId="49">
      <sharedItems/>
    </cacheField>
    <cacheField name="Testigo" numFmtId="49">
      <sharedItems/>
    </cacheField>
    <cacheField name="Spot tipo" numFmtId="49">
      <sharedItems/>
    </cacheField>
    <cacheField name="Grupo Estación" numFmtId="49">
      <sharedItems/>
    </cacheField>
    <cacheField name="Cantidad" numFmtId="0">
      <sharedItems containsSemiMixedTypes="0" containsString="0" containsNumber="1" containsInteger="1" minValue="1" maxValue="1" count="1">
        <n v="1"/>
      </sharedItems>
    </cacheField>
    <cacheField name="Semana" numFmtId="0">
      <sharedItems containsSemiMixedTypes="0" containsString="0" containsNumber="1" containsInteger="1" minValue="38" maxValue="39" count="2">
        <n v="39"/>
        <n v="38"/>
      </sharedItems>
    </cacheField>
    <cacheField name="Mes" numFmtId="0">
      <sharedItems containsSemiMixedTypes="0" containsString="0" containsNumber="1" containsInteger="1" minValue="9" maxValue="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81">
  <r>
    <x v="0"/>
    <s v="TGC TIGO HN A&amp;E - (168 TVP) A&amp;E"/>
    <x v="0"/>
    <d v="2024-09-22T20:22:06"/>
    <n v="0"/>
    <s v="10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98943017&amp;key=d232d57355aa43aedd5ef87931ac2e30"/>
    <s v="PATROCINIO"/>
    <s v="TIGO HONDURAS"/>
    <x v="0"/>
    <x v="0"/>
    <n v="9"/>
  </r>
  <r>
    <x v="0"/>
    <s v="TGC TIGO HN A&amp;E - (168 TVP) A&amp;E"/>
    <x v="0"/>
    <d v="2024-09-22T18:05:25"/>
    <n v="2"/>
    <s v="8( 10 )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99092742&amp;key=fa4bfd5e949241a29f120ce21eafb042"/>
    <s v="PATROCINIO"/>
    <s v="TIGO HONDURAS"/>
    <x v="0"/>
    <x v="0"/>
    <n v="9"/>
  </r>
  <r>
    <x v="0"/>
    <s v="TGC TIGO HN A&amp;E - (168 TVP) A&amp;E"/>
    <x v="1"/>
    <d v="2024-09-21T19:08:14"/>
    <n v="1"/>
    <s v="9( 10 )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500473952&amp;key=9a1a2059cd6ebc2079da08d402c3f44d"/>
    <s v="PATROCINIO"/>
    <s v="TIGO HONDURAS"/>
    <x v="0"/>
    <x v="1"/>
    <n v="9"/>
  </r>
  <r>
    <x v="0"/>
    <s v="TGC TIGO HN A&amp;E - (168 TVP) A&amp;E"/>
    <x v="2"/>
    <d v="2024-09-20T20:01:17"/>
    <n v="0"/>
    <s v="10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501964363&amp;key=d938cc20a773e851a7ed3833be4a9a8b"/>
    <s v="PATROCINIO"/>
    <s v="TIGO HONDURAS"/>
    <x v="0"/>
    <x v="1"/>
    <n v="9"/>
  </r>
  <r>
    <x v="0"/>
    <s v="TGC TIGO HN A&amp;E - (168 TVP) A&amp;E"/>
    <x v="2"/>
    <d v="2024-09-20T18:11:57"/>
    <n v="2"/>
    <s v="8( 10 )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502131444&amp;key=3ddf933d71bf3a84137c97e2558b8a8e"/>
    <s v="PATROCINIO"/>
    <s v="TIGO HONDURAS"/>
    <x v="0"/>
    <x v="1"/>
    <n v="9"/>
  </r>
  <r>
    <x v="0"/>
    <s v="TGC TIGO HN A&amp;E - (168 TVP) A&amp;E"/>
    <x v="3"/>
    <d v="2024-09-19T19:55:55"/>
    <n v="0"/>
    <s v="10"/>
    <n v="10"/>
    <x v="0"/>
    <s v="(GENERAL)"/>
    <x v="1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503728864&amp;key=84f65501e96f47a4d8b54c23fcac4862"/>
    <s v="PATROCINIO"/>
    <s v="TIGO HONDURAS"/>
    <x v="0"/>
    <x v="1"/>
    <n v="9"/>
  </r>
  <r>
    <x v="0"/>
    <s v="TGC TIGO HN A&amp;E - (168 TVP) A&amp;E"/>
    <x v="3"/>
    <d v="2024-09-19T18:31:37"/>
    <n v="2"/>
    <s v="8( 10 )"/>
    <n v="10"/>
    <x v="0"/>
    <s v="(GENERAL)"/>
    <x v="1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503853387&amp;key=845c1dd2a8f219bc46b465b5831f4a05"/>
    <s v="PATROCINIO"/>
    <s v="TIGO HONDURAS"/>
    <x v="0"/>
    <x v="1"/>
    <n v="9"/>
  </r>
  <r>
    <x v="0"/>
    <s v="TGC TIGO HN A&amp;E - (168 TVP) A&amp;E"/>
    <x v="4"/>
    <d v="2024-09-18T19:58:11"/>
    <n v="0"/>
    <s v="10"/>
    <n v="10"/>
    <x v="0"/>
    <s v="(GENERAL)"/>
    <x v="1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505453832&amp;key=309bb0cfe64b96655d6c7a5ddb8bd770"/>
    <s v="PATROCINIO"/>
    <s v="TIGO HONDURAS"/>
    <x v="0"/>
    <x v="1"/>
    <n v="9"/>
  </r>
  <r>
    <x v="0"/>
    <s v="TGC TIGO HN A&amp;E - (168 TVP) A&amp;E"/>
    <x v="4"/>
    <d v="2024-09-18T17:47:49"/>
    <n v="2"/>
    <s v="8( 10 )"/>
    <n v="10"/>
    <x v="0"/>
    <s v="(GENERAL)"/>
    <x v="2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505630923&amp;key=2523ae80307cc45f82b840184b11fdcd"/>
    <s v="PATROCINIO"/>
    <s v="TIGO HONDURAS"/>
    <x v="0"/>
    <x v="1"/>
    <n v="9"/>
  </r>
  <r>
    <x v="0"/>
    <s v="TGC TIGO HN A&amp;E - (168 TVP) A&amp;E"/>
    <x v="5"/>
    <d v="2024-09-17T20:00:05"/>
    <n v="0"/>
    <s v="10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507180515&amp;key=386613f11abb662246844f28e50ac0a2"/>
    <s v="PATROCINIO"/>
    <s v="TIGO HONDURAS"/>
    <x v="0"/>
    <x v="1"/>
    <n v="9"/>
  </r>
  <r>
    <x v="0"/>
    <s v="TGC TIGO HN A&amp;E - (168 TVP) A&amp;E"/>
    <x v="5"/>
    <d v="2024-09-17T17:55:31"/>
    <n v="2"/>
    <s v="8( 10 )"/>
    <n v="10"/>
    <x v="0"/>
    <s v="(GENERAL)"/>
    <x v="2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507345111&amp;key=46329208121280856b415d81f21276ce"/>
    <s v="PATROCINIO"/>
    <s v="TIGO HONDURAS"/>
    <x v="0"/>
    <x v="1"/>
    <n v="9"/>
  </r>
  <r>
    <x v="0"/>
    <s v="TGC TIGO HN A&amp;E - (168 TVP) A&amp;E"/>
    <x v="6"/>
    <d v="2024-09-16T19:59:35"/>
    <n v="0"/>
    <s v="10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508902481&amp;key=65cd301209b4e4921e22a82d2953e232"/>
    <s v="PATROCINIO"/>
    <s v="TIGO HONDURAS"/>
    <x v="0"/>
    <x v="1"/>
    <n v="9"/>
  </r>
  <r>
    <x v="0"/>
    <s v="TGC TIGO HN A&amp;E - (168 TVP) A&amp;E"/>
    <x v="6"/>
    <d v="2024-09-16T17:48:01"/>
    <n v="2"/>
    <s v="8( 10 )"/>
    <n v="10"/>
    <x v="0"/>
    <s v="(GENERAL)"/>
    <x v="2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509075452&amp;key=5884e61c1cd2d32a5bf386bd2ef2fbd9"/>
    <s v="PATROCINIO"/>
    <s v="TIGO HONDURAS"/>
    <x v="0"/>
    <x v="1"/>
    <n v="9"/>
  </r>
  <r>
    <x v="1"/>
    <s v="TGC AZTECA - (60 TVN) Azteca Honduras"/>
    <x v="0"/>
    <d v="2024-09-22T22:41:43"/>
    <n v="6"/>
    <s v="24( 30 )"/>
    <n v="30"/>
    <x v="1"/>
    <s v="(GENERAL)"/>
    <x v="3"/>
    <x v="1"/>
    <s v="Motocicletas"/>
    <s v="BIT 150 LPS.26999 Y LPS.316 SEMANALES 125 Z LPS.26999 Y LPS.319 SEMANALES DM250 LPS.37499 CON GANTES GRATIS Y LPS.447 SEMANALES"/>
    <s v="Tegucigalpa"/>
    <x v="1"/>
    <s v="MOTOCICLETAS/MOTONETAS/MOTO SKI"/>
    <s v="http://df.auditsa.com.mx/TestigosHandler/TestigosExtHandler.ashx?hit=-498791181&amp;key=3a83645fd009c53b9c7b0a890aebf122"/>
    <s v="REGULAR PROMOCION"/>
    <s v="TIGO HONDURAS"/>
    <x v="0"/>
    <x v="0"/>
    <n v="9"/>
  </r>
  <r>
    <x v="1"/>
    <s v="TGC AZTECA - (60 TVN) Azteca Honduras"/>
    <x v="0"/>
    <d v="2024-09-22T22:13:33"/>
    <n v="5"/>
    <s v="25( 30 )"/>
    <n v="30"/>
    <x v="1"/>
    <s v="(GENERAL)"/>
    <x v="3"/>
    <x v="1"/>
    <s v="Motocicletas"/>
    <s v="BIT 150 LPS.26999 Y LPS.316 SEMANALES 125 Z LPS.26999 Y LPS.319 SEMANALES DM250 LPS.37499 CON GANTES GRATIS Y LPS.447 SEMANALES"/>
    <s v="Tegucigalpa"/>
    <x v="1"/>
    <s v="MOTOCICLETAS/MOTONETAS/MOTO SKI"/>
    <s v="http://df.auditsa.com.mx/TestigosHandler/TestigosExtHandler.ashx?hit=-498819890&amp;key=0ced41f538826592a6076a34b2281aa3"/>
    <s v="REGULAR PROMOCION"/>
    <s v="TIGO HONDURAS"/>
    <x v="0"/>
    <x v="0"/>
    <n v="9"/>
  </r>
  <r>
    <x v="1"/>
    <s v="TGC AZTECA - (60 TVN) Azteca Honduras"/>
    <x v="0"/>
    <d v="2024-09-22T21:28:09"/>
    <n v="6"/>
    <s v="24( 30 )"/>
    <n v="30"/>
    <x v="1"/>
    <s v="(GENERAL)"/>
    <x v="3"/>
    <x v="1"/>
    <s v="Motocicletas"/>
    <s v="BIT 150 LPS.26999 Y LPS.316 SEMANALES 125 Z LPS.26999 Y LPS.319 SEMANALES DM250 LPS.37499 CON GANTES GRATIS Y LPS.447 SEMANALES"/>
    <s v="Tegucigalpa"/>
    <x v="1"/>
    <s v="MOTOCICLETAS/MOTONETAS/MOTO SKI"/>
    <s v="http://df.auditsa.com.mx/TestigosHandler/TestigosExtHandler.ashx?hit=-498866920&amp;key=8009b7385c506b29c6ec3a43d992baad"/>
    <s v="REGULAR PROMOCION"/>
    <s v="TIGO HONDURAS"/>
    <x v="0"/>
    <x v="0"/>
    <n v="9"/>
  </r>
  <r>
    <x v="1"/>
    <s v="TGC AZTECA - (60 TVN) Azteca Honduras"/>
    <x v="0"/>
    <d v="2024-09-22T17:26:48"/>
    <n v="4"/>
    <s v="26( 30 )"/>
    <n v="30"/>
    <x v="1"/>
    <s v="(GENERAL)"/>
    <x v="3"/>
    <x v="1"/>
    <s v="Motocicletas"/>
    <s v="BIT 150 LPS.26999 Y LPS.316 SEMANALES 125 Z LPS.26999 Y LPS.319 SEMANALES DM250 LPS.37499 CON GANTES GRATIS Y LPS.447 SEMANALES"/>
    <s v="Tegucigalpa"/>
    <x v="1"/>
    <s v="MOTOCICLETAS/MOTONETAS/MOTO SKI"/>
    <s v="http://df.auditsa.com.mx/TestigosHandler/TestigosExtHandler.ashx?hit=-499139275&amp;key=e61b14c66adaba621c12747cec3d6f57"/>
    <s v="REGULAR PROMOCION"/>
    <s v="TIGO HONDURAS"/>
    <x v="0"/>
    <x v="0"/>
    <n v="9"/>
  </r>
  <r>
    <x v="1"/>
    <s v="TGC AZTECA - (60 TVN) Azteca Honduras"/>
    <x v="1"/>
    <d v="2024-09-21T17:13:42"/>
    <n v="3"/>
    <s v="27( 30 )"/>
    <n v="30"/>
    <x v="1"/>
    <s v="(GENERAL)"/>
    <x v="3"/>
    <x v="1"/>
    <s v="Motocicletas"/>
    <s v="BIT 150 LPS.26999 Y LPS.316 SEMANALES 125 Z LPS.26999 Y LPS.319 SEMANALES DM250 LPS.37499 CON GANTES GRATIS Y LPS.447 SEMANALES"/>
    <s v="Tegucigalpa"/>
    <x v="1"/>
    <s v="MOTOCICLETAS/MOTONETAS/MOTO SKI"/>
    <s v="http://df.auditsa.com.mx/TestigosHandler/TestigosExtHandler.ashx?hit=-500614484&amp;key=837cf033b4c4e363808ba15aed31157f"/>
    <s v="REGULAR PROMOCION"/>
    <s v="TIGO HONDURAS"/>
    <x v="0"/>
    <x v="1"/>
    <n v="9"/>
  </r>
  <r>
    <x v="1"/>
    <s v="TGC AZTECA - (60 TVN) Azteca Honduras"/>
    <x v="2"/>
    <d v="2024-09-20T10:59:41"/>
    <n v="4"/>
    <s v="26( 30 )"/>
    <n v="30"/>
    <x v="1"/>
    <s v="(GENERAL)"/>
    <x v="3"/>
    <x v="1"/>
    <s v="Motocicletas"/>
    <s v="BIT 150 LPS.26999 Y LPS.316 SEMANALES 125 Z LPS.26999 Y LPS.319 SEMANALES DM250 LPS.37499 CON GANTES GRATIS Y LPS.447 SEMANALES"/>
    <s v="Tegucigalpa"/>
    <x v="1"/>
    <s v="MOTOCICLETAS/MOTONETAS/MOTO SKI"/>
    <s v="http://df.auditsa.com.mx/TestigosHandler/TestigosExtHandler.ashx?hit=-502733995&amp;key=39e325e9251245df9a45b6c312a2e188"/>
    <s v="REGULAR PROMOCION"/>
    <s v="TIGO HONDURAS"/>
    <x v="0"/>
    <x v="1"/>
    <n v="9"/>
  </r>
  <r>
    <x v="1"/>
    <s v="TGC AZTECA - (60 TVN) Azteca Honduras"/>
    <x v="2"/>
    <d v="2024-09-20T08:01:51"/>
    <n v="3"/>
    <s v="27( 30 )"/>
    <n v="30"/>
    <x v="1"/>
    <s v="(GENERAL)"/>
    <x v="3"/>
    <x v="1"/>
    <s v="Motocicletas"/>
    <s v="BIT 150 LPS.26999 Y LPS.316 SEMANALES 125 Z LPS.26999 Y LPS.319 SEMANALES DM250 LPS.37499 CON GANTES GRATIS Y LPS.447 SEMANALES"/>
    <s v="Tegucigalpa"/>
    <x v="1"/>
    <s v="MOTOCICLETAS/MOTONETAS/MOTO SKI"/>
    <s v="http://df.auditsa.com.mx/TestigosHandler/TestigosExtHandler.ashx?hit=-502989512&amp;key=7aa46433fe44e416e5983f5840e6628a"/>
    <s v="REGULAR PROMOCION"/>
    <s v="TIGO HONDURAS"/>
    <x v="0"/>
    <x v="1"/>
    <n v="9"/>
  </r>
  <r>
    <x v="1"/>
    <s v="TGC AZTECA - (60 TVN) Azteca Honduras"/>
    <x v="3"/>
    <d v="2024-09-19T10:12:06"/>
    <n v="1"/>
    <s v="29( 30 )"/>
    <n v="30"/>
    <x v="1"/>
    <s v="(GENERAL)"/>
    <x v="3"/>
    <x v="1"/>
    <s v="Motocicletas"/>
    <s v="BIT 150 LPS.26999 Y LPS.316 SEMANALES 125 Z LPS.26999 Y LPS.319 SEMANALES DM250 LPS.37499 CON GANTES GRATIS Y LPS.447 SEMANALES"/>
    <s v="Tegucigalpa"/>
    <x v="1"/>
    <s v="MOTOCICLETAS/MOTONETAS/MOTO SKI"/>
    <s v="http://df.auditsa.com.mx/TestigosHandler/TestigosExtHandler.ashx?hit=-504545926&amp;key=71d4a7bf4b0a5ec74d22f78f4ff8f67b"/>
    <s v="REGULAR PROMOCION"/>
    <s v="TIGO HONDURAS"/>
    <x v="0"/>
    <x v="1"/>
    <n v="9"/>
  </r>
  <r>
    <x v="1"/>
    <s v="TGC AZTECA - (60 TVN) Azteca Honduras"/>
    <x v="3"/>
    <d v="2024-09-19T07:44:06"/>
    <n v="0"/>
    <s v="30"/>
    <n v="30"/>
    <x v="1"/>
    <s v="(GENERAL)"/>
    <x v="3"/>
    <x v="1"/>
    <s v="Motocicletas"/>
    <s v="BIT 150 LPS.26999 Y LPS.316 SEMANALES 125 Z LPS.26999 Y LPS.319 SEMANALES DM250 LPS.37499 CON GANTES GRATIS Y LPS.447 SEMANALES"/>
    <s v="Tegucigalpa"/>
    <x v="1"/>
    <s v="MOTOCICLETAS/MOTONETAS/MOTO SKI"/>
    <s v="http://df.auditsa.com.mx/TestigosHandler/TestigosExtHandler.ashx?hit=-504774585&amp;key=8beda786e3c3486c411b6704b1a8097e"/>
    <s v="REGULAR PROMOCION"/>
    <s v="TIGO HONDURAS"/>
    <x v="0"/>
    <x v="1"/>
    <n v="9"/>
  </r>
  <r>
    <x v="1"/>
    <s v="TGC AZTECA - (60 TVN) Azteca Honduras"/>
    <x v="4"/>
    <d v="2024-09-18T11:07:59"/>
    <n v="0"/>
    <s v="30"/>
    <n v="30"/>
    <x v="1"/>
    <s v="(GENERAL)"/>
    <x v="3"/>
    <x v="1"/>
    <s v="Motocicletas"/>
    <s v="BIT 150 LPS.26999 Y LPS.316 SEMANALES 125 Z LPS.26999 Y LPS.319 SEMANALES DM250 LPS.37499 CON GANTES GRATIS Y LPS.447 SEMANALES"/>
    <s v="Tegucigalpa"/>
    <x v="1"/>
    <s v="MOTOCICLETAS/MOTONETAS/MOTO SKI"/>
    <s v="http://df.auditsa.com.mx/TestigosHandler/TestigosExtHandler.ashx?hit=-506167440&amp;key=19d3e70e325d38d772a7e547e135d201"/>
    <s v="REGULAR PROMOCION"/>
    <s v="TIGO HONDURAS"/>
    <x v="0"/>
    <x v="1"/>
    <n v="9"/>
  </r>
  <r>
    <x v="1"/>
    <s v="TGC AZTECA - (60 TVN) Azteca Honduras"/>
    <x v="4"/>
    <d v="2024-09-18T07:42:01"/>
    <n v="0"/>
    <s v="30"/>
    <n v="30"/>
    <x v="1"/>
    <s v="(GENERAL)"/>
    <x v="3"/>
    <x v="1"/>
    <s v="Motocicletas"/>
    <s v="BIT 150 LPS.26999 Y LPS.316 SEMANALES 125 Z LPS.26999 Y LPS.319 SEMANALES DM250 LPS.37499 CON GANTES GRATIS Y LPS.447 SEMANALES"/>
    <s v="Tegucigalpa"/>
    <x v="1"/>
    <s v="MOTOCICLETAS/MOTONETAS/MOTO SKI"/>
    <s v="http://df.auditsa.com.mx/TestigosHandler/TestigosExtHandler.ashx?hit=-506460399&amp;key=5ed325bcbf1de596aaac433f4084b9fd"/>
    <s v="REGULAR PROMOCION"/>
    <s v="TIGO HONDURAS"/>
    <x v="0"/>
    <x v="1"/>
    <n v="9"/>
  </r>
  <r>
    <x v="2"/>
    <s v="SPS SPS11-TV - (11 TVN) Canal 11"/>
    <x v="0"/>
    <d v="2024-09-22T17:43:57"/>
    <n v="0"/>
    <s v="32"/>
    <n v="32"/>
    <x v="2"/>
    <s v="(GENERAL)"/>
    <x v="4"/>
    <x v="2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99120094&amp;key=0d39b04084b5b9a93640c422ef9a2a8f"/>
    <s v="REGULAR PROMOCION"/>
    <s v="Cable Color Honduras"/>
    <x v="0"/>
    <x v="0"/>
    <n v="9"/>
  </r>
  <r>
    <x v="2"/>
    <s v="SPS SPS11-TV - (11 TVN) Canal 11"/>
    <x v="0"/>
    <d v="2024-09-22T17:26:31"/>
    <n v="0"/>
    <s v="32"/>
    <n v="32"/>
    <x v="2"/>
    <s v="(GENERAL)"/>
    <x v="4"/>
    <x v="2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99139428&amp;key=67437a98f37814528b6876149fc80a43"/>
    <s v="REGULAR PROMOCION"/>
    <s v="Cable Color Honduras"/>
    <x v="0"/>
    <x v="0"/>
    <n v="9"/>
  </r>
  <r>
    <x v="2"/>
    <s v="SPS SPS11-TV - (11 TVN) Canal 11"/>
    <x v="2"/>
    <d v="2024-09-20T21:22:15"/>
    <n v="0"/>
    <s v="32"/>
    <n v="32"/>
    <x v="2"/>
    <s v="(GENERAL)"/>
    <x v="5"/>
    <x v="2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01861124&amp;key=e48a81fce25f0d5d36f2c8c8f52b45b5"/>
    <s v="REGULAR PROMOCION"/>
    <s v="Cable Color Honduras"/>
    <x v="0"/>
    <x v="1"/>
    <n v="9"/>
  </r>
  <r>
    <x v="2"/>
    <s v="SPS SPS11-TV - (11 TVN) Canal 11"/>
    <x v="3"/>
    <d v="2024-09-19T12:56:06"/>
    <n v="0"/>
    <s v="32"/>
    <n v="32"/>
    <x v="2"/>
    <s v="(GENERAL)"/>
    <x v="6"/>
    <x v="2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04329748&amp;key=b83e6833974db9423f2645dc1afe861c"/>
    <s v="REGULAR PROMOCION"/>
    <s v="Cable Color Honduras"/>
    <x v="0"/>
    <x v="1"/>
    <n v="9"/>
  </r>
  <r>
    <x v="2"/>
    <s v="SPS SPS11-TV - (11 TVN) Canal 11"/>
    <x v="4"/>
    <d v="2024-09-18T17:36:08"/>
    <n v="0"/>
    <s v="32"/>
    <n v="32"/>
    <x v="2"/>
    <s v="(GENERAL)"/>
    <x v="7"/>
    <x v="2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05644128&amp;key=12ca65127f7bf36cd024a2bb43e1bc3c"/>
    <s v="REGULAR PROMOCION"/>
    <s v="Cable Color Honduras"/>
    <x v="0"/>
    <x v="1"/>
    <n v="9"/>
  </r>
  <r>
    <x v="2"/>
    <s v="SPS SPS11-TV - (11 TVN) Canal 11"/>
    <x v="5"/>
    <d v="2024-09-17T21:42:44"/>
    <n v="0"/>
    <s v="32"/>
    <n v="32"/>
    <x v="2"/>
    <s v="(GENERAL)"/>
    <x v="8"/>
    <x v="2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07055688&amp;key=346e932247f057a523381fce5bbd65e4"/>
    <s v="REGULAR PROMOCION"/>
    <s v="Cable Color Honduras"/>
    <x v="0"/>
    <x v="1"/>
    <n v="9"/>
  </r>
  <r>
    <x v="2"/>
    <s v="SPS SPS11-TV - (11 TVN) Canal 11"/>
    <x v="6"/>
    <d v="2024-09-16T12:36:51"/>
    <n v="0"/>
    <s v="32"/>
    <n v="32"/>
    <x v="2"/>
    <s v="(GENERAL)"/>
    <x v="6"/>
    <x v="2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09469494&amp;key=0cdae47dc9d158016ba471e27ba33a3d"/>
    <s v="REGULAR PROMOCION"/>
    <s v="Cable Color Honduras"/>
    <x v="0"/>
    <x v="1"/>
    <n v="9"/>
  </r>
  <r>
    <x v="3"/>
    <s v="TGC TGC36-TV - (36 TVN) Cholusat Sur"/>
    <x v="0"/>
    <d v="2024-09-22T17:00:45"/>
    <n v="3"/>
    <s v="33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499166995&amp;key=67eadb680242300ec2df20fec3ddbe97"/>
    <s v="REGULAR PROMOCION"/>
    <s v="TIGO HONDURAS"/>
    <x v="0"/>
    <x v="0"/>
    <n v="9"/>
  </r>
  <r>
    <x v="3"/>
    <s v="TGC TGC36-TV - (36 TVN) Cholusat Sur"/>
    <x v="0"/>
    <d v="2024-09-22T12:08:42"/>
    <n v="2"/>
    <s v="34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499499983&amp;key=add71b2029dc875a02c528ae09bbf9ce"/>
    <s v="REGULAR PROMOCION"/>
    <s v="TIGO HONDURAS"/>
    <x v="0"/>
    <x v="0"/>
    <n v="9"/>
  </r>
  <r>
    <x v="3"/>
    <s v="TGC TGC36-TV - (36 TVN) Cholusat Sur"/>
    <x v="0"/>
    <d v="2024-09-22T12:04:29"/>
    <n v="4"/>
    <s v="32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499502707&amp;key=4dec081a4866bcadd3b535046f14a716"/>
    <s v="REGULAR PROMOCION"/>
    <s v="TIGO HONDURAS"/>
    <x v="0"/>
    <x v="0"/>
    <n v="9"/>
  </r>
  <r>
    <x v="3"/>
    <s v="TGC TGC36-TV - (36 TVN) Cholusat Sur"/>
    <x v="0"/>
    <d v="2024-09-22T09:03:36"/>
    <n v="2"/>
    <s v="34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499688080&amp;key=1dd822d11db91106e48d86a41202a273"/>
    <s v="REGULAR PROMOCION"/>
    <s v="TIGO HONDURAS"/>
    <x v="0"/>
    <x v="0"/>
    <n v="9"/>
  </r>
  <r>
    <x v="3"/>
    <s v="TGC TGC36-TV - (36 TVN) Cholusat Sur"/>
    <x v="0"/>
    <d v="2024-09-22T08:01:57"/>
    <n v="2"/>
    <s v="34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499746964&amp;key=58c66786750e17f66c83f5c6adde1bb0"/>
    <s v="REGULAR PROMOCION"/>
    <s v="TIGO HONDURAS"/>
    <x v="0"/>
    <x v="0"/>
    <n v="9"/>
  </r>
  <r>
    <x v="3"/>
    <s v="TGC TGC36-TV - (36 TVN) Cholusat Sur"/>
    <x v="1"/>
    <d v="2024-09-21T18:00:38"/>
    <n v="4"/>
    <s v="32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0553179&amp;key=8b1698ee9a9c884838bfeedb52423713"/>
    <s v="REGULAR PROMOCION"/>
    <s v="TIGO HONDURAS"/>
    <x v="0"/>
    <x v="1"/>
    <n v="9"/>
  </r>
  <r>
    <x v="3"/>
    <s v="TGC TGC36-TV - (36 TVN) Cholusat Sur"/>
    <x v="1"/>
    <d v="2024-09-21T17:00:32"/>
    <n v="4"/>
    <s v="32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0627890&amp;key=2ff0051a9f149c388549c815e723d549"/>
    <s v="REGULAR PROMOCION"/>
    <s v="TIGO HONDURAS"/>
    <x v="0"/>
    <x v="1"/>
    <n v="9"/>
  </r>
  <r>
    <x v="3"/>
    <s v="TGC TGC36-TV - (36 TVN) Cholusat Sur"/>
    <x v="1"/>
    <d v="2024-09-21T13:45:49"/>
    <n v="3"/>
    <s v="33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0868105&amp;key=c3b8f57b6faec00a117f456b6816e216"/>
    <s v="REGULAR PROMOCION"/>
    <s v="TIGO HONDURAS"/>
    <x v="0"/>
    <x v="1"/>
    <n v="9"/>
  </r>
  <r>
    <x v="3"/>
    <s v="TGC TGC36-TV - (36 TVN) Cholusat Sur"/>
    <x v="1"/>
    <d v="2024-09-21T12:04:10"/>
    <n v="4"/>
    <s v="32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0988700&amp;key=4d6e2bfe46c19a49b506bb91ee9136bd"/>
    <s v="REGULAR PROMOCION"/>
    <s v="TIGO HONDURAS"/>
    <x v="0"/>
    <x v="1"/>
    <n v="9"/>
  </r>
  <r>
    <x v="3"/>
    <s v="TGC TGC36-TV - (36 TVN) Cholusat Sur"/>
    <x v="1"/>
    <d v="2024-09-21T09:02:39"/>
    <n v="2"/>
    <s v="34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1195920&amp;key=101c939bdfd57d70dcbb40699e1c7654"/>
    <s v="REGULAR PROMOCION"/>
    <s v="TIGO HONDURAS"/>
    <x v="0"/>
    <x v="1"/>
    <n v="9"/>
  </r>
  <r>
    <x v="3"/>
    <s v="TGC TGC36-TV - (36 TVN) Cholusat Sur"/>
    <x v="1"/>
    <d v="2024-09-21T08:01:00"/>
    <n v="2"/>
    <s v="34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1258004&amp;key=810170084d0f6d19f2f513ab5e24737b"/>
    <s v="REGULAR PROMOCION"/>
    <s v="TIGO HONDURAS"/>
    <x v="0"/>
    <x v="1"/>
    <n v="9"/>
  </r>
  <r>
    <x v="3"/>
    <s v="TGC TGC36-TV - (36 TVN) Cholusat Sur"/>
    <x v="1"/>
    <d v="2024-09-21T06:01:27"/>
    <n v="4"/>
    <s v="32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1369434&amp;key=af977c082b800c95f745ec22210ce2dc"/>
    <s v="REGULAR PROMOCION"/>
    <s v="TIGO HONDURAS"/>
    <x v="0"/>
    <x v="1"/>
    <n v="9"/>
  </r>
  <r>
    <x v="3"/>
    <s v="TGC TGC36-TV - (36 TVN) Cholusat Sur"/>
    <x v="2"/>
    <d v="2024-09-20T22:29:59"/>
    <n v="2"/>
    <s v="34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1780002&amp;key=41ce34549a34f67693b155cc5f6348aa"/>
    <s v="REGULAR PROMOCION"/>
    <s v="TIGO HONDURAS"/>
    <x v="0"/>
    <x v="1"/>
    <n v="9"/>
  </r>
  <r>
    <x v="3"/>
    <s v="TGC TGC36-TV - (36 TVN) Cholusat Sur"/>
    <x v="2"/>
    <d v="2024-09-20T20:57:00"/>
    <n v="1"/>
    <s v="35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1892948&amp;key=aa1b8cbf58bc96f48c3c758de3529963"/>
    <s v="REGULAR PROMOCION"/>
    <s v="TIGO HONDURAS"/>
    <x v="0"/>
    <x v="1"/>
    <n v="9"/>
  </r>
  <r>
    <x v="3"/>
    <s v="TGC TGC36-TV - (36 TVN) Cholusat Sur"/>
    <x v="2"/>
    <d v="2024-09-20T18:01:38"/>
    <n v="2"/>
    <s v="34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2145491&amp;key=cfbb48b826481aa3cf1d4100aa88dada"/>
    <s v="REGULAR PROMOCION"/>
    <s v="TIGO HONDURAS"/>
    <x v="0"/>
    <x v="1"/>
    <n v="9"/>
  </r>
  <r>
    <x v="3"/>
    <s v="TGC TGC36-TV - (36 TVN) Cholusat Sur"/>
    <x v="2"/>
    <d v="2024-09-20T12:01:21"/>
    <n v="2"/>
    <s v="34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2646964&amp;key=b49ea90754c7a129f6f7529736d2ef14"/>
    <s v="REGULAR PROMOCION"/>
    <s v="TIGO HONDURAS"/>
    <x v="0"/>
    <x v="1"/>
    <n v="9"/>
  </r>
  <r>
    <x v="3"/>
    <s v="TGC TGC36-TV - (36 TVN) Cholusat Sur"/>
    <x v="2"/>
    <d v="2024-09-20T11:01:22"/>
    <n v="4"/>
    <s v="32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2731417&amp;key=39f534d0ec46b2d02f151e1dbb39eb24"/>
    <s v="REGULAR PROMOCION"/>
    <s v="TIGO HONDURAS"/>
    <x v="0"/>
    <x v="1"/>
    <n v="9"/>
  </r>
  <r>
    <x v="3"/>
    <s v="TGC TGC36-TV - (36 TVN) Cholusat Sur"/>
    <x v="2"/>
    <d v="2024-09-20T09:07:38"/>
    <n v="4"/>
    <s v="32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2906635&amp;key=955bf3459bfdc8b69f6b93f5e5f1a877"/>
    <s v="REGULAR PROMOCION"/>
    <s v="TIGO HONDURAS"/>
    <x v="0"/>
    <x v="1"/>
    <n v="9"/>
  </r>
  <r>
    <x v="3"/>
    <s v="TGC TGC36-TV - (36 TVN) Cholusat Sur"/>
    <x v="2"/>
    <d v="2024-09-20T08:05:40"/>
    <n v="5"/>
    <s v="31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2985724&amp;key=dcb86f73902563dd992360bdc3de85e9"/>
    <s v="REGULAR PROMOCION"/>
    <s v="TIGO HONDURAS"/>
    <x v="0"/>
    <x v="1"/>
    <n v="9"/>
  </r>
  <r>
    <x v="3"/>
    <s v="TGC TGC36-TV - (36 TVN) Cholusat Sur"/>
    <x v="3"/>
    <d v="2024-09-19T22:25:19"/>
    <n v="4"/>
    <s v="32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3542929&amp;key=29d5fd6ed8e5a88ca55b55e462bad203"/>
    <s v="REGULAR PROMOCION"/>
    <s v="TIGO HONDURAS"/>
    <x v="0"/>
    <x v="1"/>
    <n v="9"/>
  </r>
  <r>
    <x v="3"/>
    <s v="TGC TGC36-TV - (36 TVN) Cholusat Sur"/>
    <x v="3"/>
    <d v="2024-09-19T20:46:05"/>
    <n v="5"/>
    <s v="31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3665081&amp;key=9d2760d46627b5052e32f6634626266c"/>
    <s v="REGULAR PROMOCION"/>
    <s v="TIGO HONDURAS"/>
    <x v="0"/>
    <x v="1"/>
    <n v="9"/>
  </r>
  <r>
    <x v="3"/>
    <s v="TGC TGC36-TV - (36 TVN) Cholusat Sur"/>
    <x v="3"/>
    <d v="2024-09-19T17:52:10"/>
    <n v="2"/>
    <s v="34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3911927&amp;key=0fef15d6798bea35c74a918aee84f5e3"/>
    <s v="REGULAR PROMOCION"/>
    <s v="TIGO HONDURAS"/>
    <x v="0"/>
    <x v="1"/>
    <n v="9"/>
  </r>
  <r>
    <x v="3"/>
    <s v="TGC TGC36-TV - (36 TVN) Cholusat Sur"/>
    <x v="3"/>
    <d v="2024-09-19T10:52:29"/>
    <n v="3"/>
    <s v="33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4491144&amp;key=86c08ca9ea36c31f612eb4c66b4103e2"/>
    <s v="REGULAR PROMOCION"/>
    <s v="TIGO HONDURAS"/>
    <x v="0"/>
    <x v="1"/>
    <n v="9"/>
  </r>
  <r>
    <x v="3"/>
    <s v="TGC TGC36-TV - (36 TVN) Cholusat Sur"/>
    <x v="3"/>
    <d v="2024-09-19T09:02:12"/>
    <n v="3"/>
    <s v="33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4666568&amp;key=e805634342b2523870bf7c0b5a14a790"/>
    <s v="REGULAR PROMOCION"/>
    <s v="TIGO HONDURAS"/>
    <x v="0"/>
    <x v="1"/>
    <n v="9"/>
  </r>
  <r>
    <x v="3"/>
    <s v="TGC TGC36-TV - (36 TVN) Cholusat Sur"/>
    <x v="3"/>
    <d v="2024-09-19T08:00:34"/>
    <n v="3"/>
    <s v="33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4753507&amp;key=6374ee9b7d1bfd57ee7283494d5a8fbc"/>
    <s v="REGULAR PROMOCION"/>
    <s v="TIGO HONDURAS"/>
    <x v="0"/>
    <x v="1"/>
    <n v="9"/>
  </r>
  <r>
    <x v="3"/>
    <s v="TGC TGC36-TV - (36 TVN) Cholusat Sur"/>
    <x v="4"/>
    <d v="2024-09-18T14:00:21"/>
    <n v="2"/>
    <s v="34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5935766&amp;key=b182d1860dbe0714a1bb73bb4466c6b6"/>
    <s v="REGULAR PROMOCION"/>
    <s v="TIGO HONDURAS"/>
    <x v="0"/>
    <x v="1"/>
    <n v="9"/>
  </r>
  <r>
    <x v="3"/>
    <s v="TGC TGC36-TV - (36 TVN) Cholusat Sur"/>
    <x v="4"/>
    <d v="2024-09-18T12:00:27"/>
    <n v="3"/>
    <s v="33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6096943&amp;key=3605ab1443c99ee1d545bdb1d09e2a80"/>
    <s v="REGULAR PROMOCION"/>
    <s v="TIGO HONDURAS"/>
    <x v="0"/>
    <x v="1"/>
    <n v="9"/>
  </r>
  <r>
    <x v="3"/>
    <s v="TGC TGC36-TV - (36 TVN) Cholusat Sur"/>
    <x v="4"/>
    <d v="2024-09-18T10:48:45"/>
    <n v="4"/>
    <s v="32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6191454&amp;key=c1f69fa55deba98ce67a0e43ffca5d39"/>
    <s v="REGULAR PROMOCION"/>
    <s v="TIGO HONDURAS"/>
    <x v="0"/>
    <x v="1"/>
    <n v="9"/>
  </r>
  <r>
    <x v="3"/>
    <s v="TGC TGC36-TV - (36 TVN) Cholusat Sur"/>
    <x v="4"/>
    <d v="2024-09-18T09:06:36"/>
    <n v="4"/>
    <s v="32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6358072&amp;key=bd456cec61f0b2fe253c9be9edb12788"/>
    <s v="REGULAR PROMOCION"/>
    <s v="TIGO HONDURAS"/>
    <x v="0"/>
    <x v="1"/>
    <n v="9"/>
  </r>
  <r>
    <x v="3"/>
    <s v="TGC TGC36-TV - (36 TVN) Cholusat Sur"/>
    <x v="4"/>
    <d v="2024-09-18T08:01:28"/>
    <n v="2"/>
    <s v="34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6436803&amp;key=d0bb7e1efec59cc23b4e77f28f966212"/>
    <s v="REGULAR PROMOCION"/>
    <s v="TIGO HONDURAS"/>
    <x v="0"/>
    <x v="1"/>
    <n v="9"/>
  </r>
  <r>
    <x v="3"/>
    <s v="TGC TGC36-TV - (36 TVN) Cholusat Sur"/>
    <x v="5"/>
    <d v="2024-09-17T20:43:45"/>
    <n v="4"/>
    <s v="32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7129779&amp;key=3a05d0c79e4bac5c17ea7c6f649cc389"/>
    <s v="REGULAR PROMOCION"/>
    <s v="TIGO HONDURAS"/>
    <x v="0"/>
    <x v="1"/>
    <n v="9"/>
  </r>
  <r>
    <x v="3"/>
    <s v="TGC TGC36-TV - (36 TVN) Cholusat Sur"/>
    <x v="5"/>
    <d v="2024-09-17T18:13:17"/>
    <n v="4"/>
    <s v="32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7323762&amp;key=7e2b80900d1c1c3c01296d682d974dd1"/>
    <s v="REGULAR PROMOCION"/>
    <s v="TIGO HONDURAS"/>
    <x v="0"/>
    <x v="1"/>
    <n v="9"/>
  </r>
  <r>
    <x v="3"/>
    <s v="TGC TGC36-TV - (36 TVN) Cholusat Sur"/>
    <x v="5"/>
    <d v="2024-09-17T12:02:32"/>
    <n v="3"/>
    <s v="33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7827034&amp;key=757ed2d8fd8e9fffadbe92c01a8e8ed9"/>
    <s v="REGULAR PROMOCION"/>
    <s v="TIGO HONDURAS"/>
    <x v="0"/>
    <x v="1"/>
    <n v="9"/>
  </r>
  <r>
    <x v="3"/>
    <s v="TGC TGC36-TV - (36 TVN) Cholusat Sur"/>
    <x v="5"/>
    <d v="2024-09-17T10:50:52"/>
    <n v="5"/>
    <s v="31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7943390&amp;key=5b2dcf6d9aac70218b3799c4be48f5e7"/>
    <s v="REGULAR PROMOCION"/>
    <s v="TIGO HONDURAS"/>
    <x v="0"/>
    <x v="1"/>
    <n v="9"/>
  </r>
  <r>
    <x v="3"/>
    <s v="TGC TGC36-TV - (36 TVN) Cholusat Sur"/>
    <x v="5"/>
    <d v="2024-09-17T09:00:23"/>
    <n v="2"/>
    <s v="34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8075232&amp;key=0fd87e0513618960240f5c85f9f5acf2"/>
    <s v="REGULAR PROMOCION"/>
    <s v="TIGO HONDURAS"/>
    <x v="0"/>
    <x v="1"/>
    <n v="9"/>
  </r>
  <r>
    <x v="3"/>
    <s v="TGC TGC36-TV - (36 TVN) Cholusat Sur"/>
    <x v="6"/>
    <d v="2024-09-16T22:25:13"/>
    <n v="3"/>
    <s v="33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8725457&amp;key=367de4f50962ce4a87321f2704b3405d"/>
    <s v="REGULAR PROMOCION"/>
    <s v="TIGO HONDURAS"/>
    <x v="0"/>
    <x v="1"/>
    <n v="9"/>
  </r>
  <r>
    <x v="3"/>
    <s v="TGC TGC36-TV - (36 TVN) Cholusat Sur"/>
    <x v="6"/>
    <d v="2024-09-16T20:39:44"/>
    <n v="2"/>
    <s v="34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8853489&amp;key=394fc9738448c82794e5cac2cbff0bdf"/>
    <s v="REGULAR PROMOCION"/>
    <s v="TIGO HONDURAS"/>
    <x v="0"/>
    <x v="1"/>
    <n v="9"/>
  </r>
  <r>
    <x v="3"/>
    <s v="TGC TGC36-TV - (36 TVN) Cholusat Sur"/>
    <x v="6"/>
    <d v="2024-09-16T17:59:11"/>
    <n v="3"/>
    <s v="33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9060931&amp;key=29424df5dad7ea030ecb446f74577227"/>
    <s v="REGULAR PROMOCION"/>
    <s v="TIGO HONDURAS"/>
    <x v="0"/>
    <x v="1"/>
    <n v="9"/>
  </r>
  <r>
    <x v="3"/>
    <s v="TGC TGC36-TV - (36 TVN) Cholusat Sur"/>
    <x v="6"/>
    <d v="2024-09-16T12:06:28"/>
    <n v="3"/>
    <s v="33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9511600&amp;key=57fb26155eeb4883e0106fc793e0e010"/>
    <s v="REGULAR PROMOCION"/>
    <s v="TIGO HONDURAS"/>
    <x v="0"/>
    <x v="1"/>
    <n v="9"/>
  </r>
  <r>
    <x v="3"/>
    <s v="TGC TGC36-TV - (36 TVN) Cholusat Sur"/>
    <x v="6"/>
    <d v="2024-09-16T11:16:33"/>
    <n v="4"/>
    <s v="32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9572459&amp;key=864fc4ce06bfa81d9ed38390e652b299"/>
    <s v="REGULAR PROMOCION"/>
    <s v="TIGO HONDURAS"/>
    <x v="0"/>
    <x v="1"/>
    <n v="9"/>
  </r>
  <r>
    <x v="3"/>
    <s v="TGC TGC36-TV - (36 TVN) Cholusat Sur"/>
    <x v="6"/>
    <d v="2024-09-16T09:12:55"/>
    <n v="4"/>
    <s v="32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9734695&amp;key=0d164645b424e18b7c9fb8c52ca9e3a6"/>
    <s v="REGULAR PROMOCION"/>
    <s v="TIGO HONDURAS"/>
    <x v="0"/>
    <x v="1"/>
    <n v="9"/>
  </r>
  <r>
    <x v="3"/>
    <s v="TGC TGC36-TV - (36 TVN) Cholusat Sur"/>
    <x v="6"/>
    <d v="2024-09-16T08:11:17"/>
    <n v="2"/>
    <s v="34( 36 )"/>
    <n v="36"/>
    <x v="3"/>
    <s v="(GENERAL)"/>
    <x v="9"/>
    <x v="3"/>
    <s v="Préstamos y Créditos"/>
    <s v="SOMOS PATRIOTAS Y PENSAMOS EN NUESTRA GENTE. PROMOCION LEMPIRA EXCLUSIVA PARA EMPLEADOS DEL GOBIERNO QUE APLIQUEN AL CREDITO DE LA MOTOCICLETA"/>
    <s v="Tegucigalpa"/>
    <x v="1"/>
    <s v="INVERSIONES NO BANCARIAS/CASAS DE EMPEÑO/PRESTAMO"/>
    <s v="http://df.auditsa.com.mx/TestigosHandler/TestigosExtHandler.ashx?hit=-509808069&amp;key=3c8308f03df8455801570d7630c7d02f"/>
    <s v="REGULAR PROMOCION"/>
    <s v="TIGO HONDURAS"/>
    <x v="0"/>
    <x v="1"/>
    <n v="9"/>
  </r>
  <r>
    <x v="4"/>
    <s v="SPS SPS91.3-FM - (91.3 FM) Estereo Centro"/>
    <x v="0"/>
    <d v="2024-09-22T18:48:5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9048287&amp;key=5dfbc1598997aa66ba49583a0bcb89cf"/>
    <s v="SPOT REGULAR"/>
    <s v="ESTEREO CENTRO S. DE R.L. DE C.V."/>
    <x v="0"/>
    <x v="0"/>
    <n v="9"/>
  </r>
  <r>
    <x v="4"/>
    <s v="SPS SPS91.3-FM - (91.3 FM) Estereo Centro"/>
    <x v="0"/>
    <d v="2024-09-22T17:48:19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9115131&amp;key=eb5c5c953898a263d7667dea5ad6bac7"/>
    <s v="SPOT REGULAR"/>
    <s v="ESTEREO CENTRO S. DE R.L. DE C.V."/>
    <x v="0"/>
    <x v="0"/>
    <n v="9"/>
  </r>
  <r>
    <x v="4"/>
    <s v="SPS SPS91.3-FM - (91.3 FM) Estereo Centro"/>
    <x v="0"/>
    <d v="2024-09-22T16:46:28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9183742&amp;key=c136fdc1249905344b9c7c8cf82ed2f5"/>
    <s v="SPOT REGULAR"/>
    <s v="ESTEREO CENTRO S. DE R.L. DE C.V."/>
    <x v="0"/>
    <x v="0"/>
    <n v="9"/>
  </r>
  <r>
    <x v="4"/>
    <s v="SPS SPS91.3-FM - (91.3 FM) Estereo Centro"/>
    <x v="0"/>
    <d v="2024-09-22T15:46:5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9252425&amp;key=bad6bfaea431c9772b3db80c4c9ace63"/>
    <s v="SPOT REGULAR"/>
    <s v="ESTEREO CENTRO S. DE R.L. DE C.V."/>
    <x v="0"/>
    <x v="0"/>
    <n v="9"/>
  </r>
  <r>
    <x v="4"/>
    <s v="SPS SPS91.3-FM - (91.3 FM) Estereo Centro"/>
    <x v="0"/>
    <d v="2024-09-22T14:49:4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9318997&amp;key=7e11116699bfc559f903208c84a534b9"/>
    <s v="SPOT REGULAR"/>
    <s v="ESTEREO CENTRO S. DE R.L. DE C.V."/>
    <x v="0"/>
    <x v="0"/>
    <n v="9"/>
  </r>
  <r>
    <x v="4"/>
    <s v="SPS SPS91.3-FM - (91.3 FM) Estereo Centro"/>
    <x v="0"/>
    <d v="2024-09-22T13:49:12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9384792&amp;key=43fd2d6f709614384df259cd09b82336"/>
    <s v="SPOT REGULAR"/>
    <s v="ESTEREO CENTRO S. DE R.L. DE C.V."/>
    <x v="0"/>
    <x v="0"/>
    <n v="9"/>
  </r>
  <r>
    <x v="4"/>
    <s v="SPS SPS91.3-FM - (91.3 FM) Estereo Centro"/>
    <x v="0"/>
    <d v="2024-09-22T12:47:07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9455392&amp;key=17785ec2b9421a80e0219e1c787fc886"/>
    <s v="SPOT REGULAR"/>
    <s v="ESTEREO CENTRO S. DE R.L. DE C.V."/>
    <x v="0"/>
    <x v="0"/>
    <n v="9"/>
  </r>
  <r>
    <x v="4"/>
    <s v="SPS SPS91.3-FM - (91.3 FM) Estereo Centro"/>
    <x v="0"/>
    <d v="2024-09-22T11:48:15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9523420&amp;key=90f13d8cf8278422cb389e34df5be820"/>
    <s v="SPOT REGULAR"/>
    <s v="ESTEREO CENTRO S. DE R.L. DE C.V."/>
    <x v="0"/>
    <x v="0"/>
    <n v="9"/>
  </r>
  <r>
    <x v="4"/>
    <s v="SPS SPS91.3-FM - (91.3 FM) Estereo Centro"/>
    <x v="0"/>
    <d v="2024-09-22T10:46:29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9587690&amp;key=f117461c67a2279a00e4ac34ac20e893"/>
    <s v="SPOT REGULAR"/>
    <s v="ESTEREO CENTRO S. DE R.L. DE C.V."/>
    <x v="0"/>
    <x v="0"/>
    <n v="9"/>
  </r>
  <r>
    <x v="4"/>
    <s v="SPS SPS91.3-FM - (91.3 FM) Estereo Centro"/>
    <x v="0"/>
    <d v="2024-09-22T09:46:21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9647102&amp;key=d764dc3796e042a24af823952f886ff4"/>
    <s v="SPOT REGULAR"/>
    <s v="ESTEREO CENTRO S. DE R.L. DE C.V."/>
    <x v="0"/>
    <x v="0"/>
    <n v="9"/>
  </r>
  <r>
    <x v="4"/>
    <s v="SPS SPS91.3-FM - (91.3 FM) Estereo Centro"/>
    <x v="0"/>
    <d v="2024-09-22T08:47:43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9703961&amp;key=cf239788bd9c7ab4c8464eaf3b46d570"/>
    <s v="SPOT REGULAR"/>
    <s v="ESTEREO CENTRO S. DE R.L. DE C.V."/>
    <x v="0"/>
    <x v="0"/>
    <n v="9"/>
  </r>
  <r>
    <x v="4"/>
    <s v="SPS SPS91.3-FM - (91.3 FM) Estereo Centro"/>
    <x v="0"/>
    <d v="2024-09-22T07:47:39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9759920&amp;key=c0383d60b5280c6d98b1726d11d624f8"/>
    <s v="SPOT REGULAR"/>
    <s v="ESTEREO CENTRO S. DE R.L. DE C.V."/>
    <x v="0"/>
    <x v="0"/>
    <n v="9"/>
  </r>
  <r>
    <x v="4"/>
    <s v="SPS SPS91.3-FM - (91.3 FM) Estereo Centro"/>
    <x v="0"/>
    <d v="2024-09-22T06:49:18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99810200&amp;key=122f731d4deaf49fffb71a90d52c2219"/>
    <s v="SPOT REGULAR"/>
    <s v="ESTEREO CENTRO S. DE R.L. DE C.V."/>
    <x v="0"/>
    <x v="0"/>
    <n v="9"/>
  </r>
  <r>
    <x v="4"/>
    <s v="SPS SPS91.3-FM - (91.3 FM) Estereo Centro"/>
    <x v="1"/>
    <d v="2024-09-21T18:47:07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0497240&amp;key=ec6aadbdecd0cbca6f8186fe9613dcec"/>
    <s v="SPOT REGULAR"/>
    <s v="ESTEREO CENTRO S. DE R.L. DE C.V."/>
    <x v="0"/>
    <x v="1"/>
    <n v="9"/>
  </r>
  <r>
    <x v="4"/>
    <s v="SPS SPS91.3-FM - (91.3 FM) Estereo Centro"/>
    <x v="1"/>
    <d v="2024-09-21T17:48:04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0570295&amp;key=99b2b94daded8da5d5d22783916ff9d7"/>
    <s v="SPOT REGULAR"/>
    <s v="ESTEREO CENTRO S. DE R.L. DE C.V."/>
    <x v="0"/>
    <x v="1"/>
    <n v="9"/>
  </r>
  <r>
    <x v="4"/>
    <s v="SPS SPS91.3-FM - (91.3 FM) Estereo Centro"/>
    <x v="1"/>
    <d v="2024-09-21T16:49:18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0643132&amp;key=f754509f6007e7a4a19b90ddbc0ca18f"/>
    <s v="SPOT REGULAR"/>
    <s v="ESTEREO CENTRO S. DE R.L. DE C.V."/>
    <x v="0"/>
    <x v="1"/>
    <n v="9"/>
  </r>
  <r>
    <x v="4"/>
    <s v="SPS SPS91.3-FM - (91.3 FM) Estereo Centro"/>
    <x v="1"/>
    <d v="2024-09-21T15:49:08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0720239&amp;key=6259e663db0727c3451c83db970dba86"/>
    <s v="SPOT REGULAR"/>
    <s v="ESTEREO CENTRO S. DE R.L. DE C.V."/>
    <x v="0"/>
    <x v="1"/>
    <n v="9"/>
  </r>
  <r>
    <x v="4"/>
    <s v="SPS SPS91.3-FM - (91.3 FM) Estereo Centro"/>
    <x v="1"/>
    <d v="2024-09-21T14:49:45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0791682&amp;key=baa62e2224e57e0556f45ee813911267"/>
    <s v="SPOT REGULAR"/>
    <s v="ESTEREO CENTRO S. DE R.L. DE C.V."/>
    <x v="0"/>
    <x v="1"/>
    <n v="9"/>
  </r>
  <r>
    <x v="4"/>
    <s v="SPS SPS91.3-FM - (91.3 FM) Estereo Centro"/>
    <x v="1"/>
    <d v="2024-09-21T13:46:36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0867505&amp;key=515e721495068b02dc544fb8111f982f"/>
    <s v="SPOT REGULAR"/>
    <s v="ESTEREO CENTRO S. DE R.L. DE C.V."/>
    <x v="0"/>
    <x v="1"/>
    <n v="9"/>
  </r>
  <r>
    <x v="4"/>
    <s v="SPS SPS91.3-FM - (91.3 FM) Estereo Centro"/>
    <x v="1"/>
    <d v="2024-09-21T12:47:37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0937443&amp;key=990012f8ea6af6e755d4b7e08eeb2d48"/>
    <s v="SPOT REGULAR"/>
    <s v="ESTEREO CENTRO S. DE R.L. DE C.V."/>
    <x v="0"/>
    <x v="1"/>
    <n v="9"/>
  </r>
  <r>
    <x v="4"/>
    <s v="SPS SPS91.3-FM - (91.3 FM) Estereo Centro"/>
    <x v="1"/>
    <d v="2024-09-21T11:47:04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1011671&amp;key=e559d43d5780ff973f7e5277bc1694c6"/>
    <s v="SPOT REGULAR"/>
    <s v="ESTEREO CENTRO S. DE R.L. DE C.V."/>
    <x v="0"/>
    <x v="1"/>
    <n v="9"/>
  </r>
  <r>
    <x v="4"/>
    <s v="SPS SPS91.3-FM - (91.3 FM) Estereo Centro"/>
    <x v="1"/>
    <d v="2024-09-21T10:47:21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1082692&amp;key=349f451e0ff6cec8f93fcf81c888751b"/>
    <s v="SPOT REGULAR"/>
    <s v="ESTEREO CENTRO S. DE R.L. DE C.V."/>
    <x v="0"/>
    <x v="1"/>
    <n v="9"/>
  </r>
  <r>
    <x v="4"/>
    <s v="SPS SPS91.3-FM - (91.3 FM) Estereo Centro"/>
    <x v="1"/>
    <d v="2024-09-21T09:48:07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1149015&amp;key=8c9e17b4cd11e339c407bf0dadeb8560"/>
    <s v="SPOT REGULAR"/>
    <s v="ESTEREO CENTRO S. DE R.L. DE C.V."/>
    <x v="0"/>
    <x v="1"/>
    <n v="9"/>
  </r>
  <r>
    <x v="4"/>
    <s v="SPS SPS91.3-FM - (91.3 FM) Estereo Centro"/>
    <x v="1"/>
    <d v="2024-09-21T08:47:34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1212818&amp;key=a7c26f4bb4c8d2b43a6dbd6afcd06253"/>
    <s v="SPOT REGULAR"/>
    <s v="ESTEREO CENTRO S. DE R.L. DE C.V."/>
    <x v="0"/>
    <x v="1"/>
    <n v="9"/>
  </r>
  <r>
    <x v="4"/>
    <s v="SPS SPS91.3-FM - (91.3 FM) Estereo Centro"/>
    <x v="1"/>
    <d v="2024-09-21T07:46:52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1271615&amp;key=154f250848a11cfba83dbc2f1d0fb134"/>
    <s v="SPOT REGULAR"/>
    <s v="ESTEREO CENTRO S. DE R.L. DE C.V."/>
    <x v="0"/>
    <x v="1"/>
    <n v="9"/>
  </r>
  <r>
    <x v="4"/>
    <s v="SPS SPS91.3-FM - (91.3 FM) Estereo Centro"/>
    <x v="1"/>
    <d v="2024-09-21T06:46:58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1330048&amp;key=5f2617d940805fe685bb51638155825d"/>
    <s v="SPOT REGULAR"/>
    <s v="ESTEREO CENTRO S. DE R.L. DE C.V."/>
    <x v="0"/>
    <x v="1"/>
    <n v="9"/>
  </r>
  <r>
    <x v="4"/>
    <s v="SPS SPS91.3-FM - (91.3 FM) Estereo Centro"/>
    <x v="2"/>
    <d v="2024-09-20T18:48:2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2079335&amp;key=a3b30a6e473ae06df2523359daf59f79"/>
    <s v="SPOT REGULAR"/>
    <s v="ESTEREO CENTRO S. DE R.L. DE C.V."/>
    <x v="0"/>
    <x v="1"/>
    <n v="9"/>
  </r>
  <r>
    <x v="4"/>
    <s v="SPS SPS91.3-FM - (91.3 FM) Estereo Centro"/>
    <x v="2"/>
    <d v="2024-09-20T17:47:31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2168365&amp;key=198aafca8c7a5547989aede3a8d687e8"/>
    <s v="SPOT REGULAR"/>
    <s v="ESTEREO CENTRO S. DE R.L. DE C.V."/>
    <x v="0"/>
    <x v="1"/>
    <n v="9"/>
  </r>
  <r>
    <x v="4"/>
    <s v="SPS SPS91.3-FM - (91.3 FM) Estereo Centro"/>
    <x v="2"/>
    <d v="2024-09-20T16:46:57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2254621&amp;key=7985148111e107c0204f9e63bf3d44da"/>
    <s v="SPOT REGULAR"/>
    <s v="ESTEREO CENTRO S. DE R.L. DE C.V."/>
    <x v="0"/>
    <x v="1"/>
    <n v="9"/>
  </r>
  <r>
    <x v="4"/>
    <s v="SPS SPS91.3-FM - (91.3 FM) Estereo Centro"/>
    <x v="2"/>
    <d v="2024-09-20T15:46:52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2337212&amp;key=6bec08dccfd3459e319f94db847cc579"/>
    <s v="SPOT REGULAR"/>
    <s v="ESTEREO CENTRO S. DE R.L. DE C.V."/>
    <x v="0"/>
    <x v="1"/>
    <n v="9"/>
  </r>
  <r>
    <x v="4"/>
    <s v="SPS SPS91.3-FM - (91.3 FM) Estereo Centro"/>
    <x v="2"/>
    <d v="2024-09-20T14:49:48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2415070&amp;key=883282dc49b936fdf905a167ec6cf2b4"/>
    <s v="SPOT REGULAR"/>
    <s v="ESTEREO CENTRO S. DE R.L. DE C.V."/>
    <x v="0"/>
    <x v="1"/>
    <n v="9"/>
  </r>
  <r>
    <x v="4"/>
    <s v="SPS SPS91.3-FM - (91.3 FM) Estereo Centro"/>
    <x v="2"/>
    <d v="2024-09-20T13:47:41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2499845&amp;key=662e200f9484a9d0639d5fffcbc997e8"/>
    <s v="SPOT REGULAR"/>
    <s v="ESTEREO CENTRO S. DE R.L. DE C.V."/>
    <x v="0"/>
    <x v="1"/>
    <n v="9"/>
  </r>
  <r>
    <x v="4"/>
    <s v="SPS SPS91.3-FM - (91.3 FM) Estereo Centro"/>
    <x v="2"/>
    <d v="2024-09-20T12:47:3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2584521&amp;key=d27558b77261e7eec80ab369ab1d618c"/>
    <s v="SPOT REGULAR"/>
    <s v="ESTEREO CENTRO S. DE R.L. DE C.V."/>
    <x v="0"/>
    <x v="1"/>
    <n v="9"/>
  </r>
  <r>
    <x v="4"/>
    <s v="SPS SPS91.3-FM - (91.3 FM) Estereo Centro"/>
    <x v="2"/>
    <d v="2024-09-20T11:46:11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2671554&amp;key=2f20232af01e4b8696ce705cdbf62781"/>
    <s v="SPOT REGULAR"/>
    <s v="ESTEREO CENTRO S. DE R.L. DE C.V."/>
    <x v="0"/>
    <x v="1"/>
    <n v="9"/>
  </r>
  <r>
    <x v="4"/>
    <s v="SPS SPS91.3-FM - (91.3 FM) Estereo Centro"/>
    <x v="2"/>
    <d v="2024-09-20T10:49:59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2747723&amp;key=562334dd50e252ee12e638b9542a5df3"/>
    <s v="SPOT REGULAR"/>
    <s v="ESTEREO CENTRO S. DE R.L. DE C.V."/>
    <x v="0"/>
    <x v="1"/>
    <n v="9"/>
  </r>
  <r>
    <x v="4"/>
    <s v="SPS SPS91.3-FM - (91.3 FM) Estereo Centro"/>
    <x v="2"/>
    <d v="2024-09-20T09:48:32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2831850&amp;key=bb2a56062ce044309f1791e7abefbb56"/>
    <s v="SPOT REGULAR"/>
    <s v="ESTEREO CENTRO S. DE R.L. DE C.V."/>
    <x v="0"/>
    <x v="1"/>
    <n v="9"/>
  </r>
  <r>
    <x v="4"/>
    <s v="SPS SPS91.3-FM - (91.3 FM) Estereo Centro"/>
    <x v="2"/>
    <d v="2024-09-20T08:46:52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2934038&amp;key=02b8010fe31d9b1917ebe882515a1f9b"/>
    <s v="SPOT REGULAR"/>
    <s v="ESTEREO CENTRO S. DE R.L. DE C.V."/>
    <x v="0"/>
    <x v="1"/>
    <n v="9"/>
  </r>
  <r>
    <x v="4"/>
    <s v="SPS SPS91.3-FM - (91.3 FM) Estereo Centro"/>
    <x v="2"/>
    <d v="2024-09-20T07:47:2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3006371&amp;key=5040d129515edc9ed923dfb40395d056"/>
    <s v="SPOT REGULAR"/>
    <s v="ESTEREO CENTRO S. DE R.L. DE C.V."/>
    <x v="0"/>
    <x v="1"/>
    <n v="9"/>
  </r>
  <r>
    <x v="4"/>
    <s v="SPS SPS91.3-FM - (91.3 FM) Estereo Centro"/>
    <x v="2"/>
    <d v="2024-09-20T06:47:2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3073661&amp;key=aa7073185d73cbcdf0182a29794e4dfe"/>
    <s v="SPOT REGULAR"/>
    <s v="ESTEREO CENTRO S. DE R.L. DE C.V."/>
    <x v="0"/>
    <x v="1"/>
    <n v="9"/>
  </r>
  <r>
    <x v="4"/>
    <s v="SPS SPS91.3-FM - (91.3 FM) Estereo Centro"/>
    <x v="3"/>
    <d v="2024-09-19T18:47:14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3829161&amp;key=62073cc40301963a2e28c76a3a72fec8"/>
    <s v="SPOT REGULAR"/>
    <s v="ESTEREO CENTRO S. DE R.L. DE C.V."/>
    <x v="0"/>
    <x v="1"/>
    <n v="9"/>
  </r>
  <r>
    <x v="4"/>
    <s v="SPS SPS91.3-FM - (91.3 FM) Estereo Centro"/>
    <x v="3"/>
    <d v="2024-09-19T17:50:0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3916545&amp;key=cfdde32912611a762581472530411d58"/>
    <s v="SPOT REGULAR"/>
    <s v="ESTEREO CENTRO S. DE R.L. DE C.V."/>
    <x v="0"/>
    <x v="1"/>
    <n v="9"/>
  </r>
  <r>
    <x v="4"/>
    <s v="SPS SPS91.3-FM - (91.3 FM) Estereo Centro"/>
    <x v="3"/>
    <d v="2024-09-19T16:47:58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4006655&amp;key=ff0b8729a80c45e19f5f9dbf8702f13b"/>
    <s v="SPOT REGULAR"/>
    <s v="ESTEREO CENTRO S. DE R.L. DE C.V."/>
    <x v="0"/>
    <x v="1"/>
    <n v="9"/>
  </r>
  <r>
    <x v="4"/>
    <s v="SPS SPS91.3-FM - (91.3 FM) Estereo Centro"/>
    <x v="3"/>
    <d v="2024-09-19T15:50:1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4092060&amp;key=b4d8dc5bf85daa2950af022db3820b83"/>
    <s v="SPOT REGULAR"/>
    <s v="ESTEREO CENTRO S. DE R.L. DE C.V."/>
    <x v="0"/>
    <x v="1"/>
    <n v="9"/>
  </r>
  <r>
    <x v="4"/>
    <s v="SPS SPS91.3-FM - (91.3 FM) Estereo Centro"/>
    <x v="3"/>
    <d v="2024-09-19T14:47:15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4176935&amp;key=f33416df86d640c4ecde5be429b4cff2"/>
    <s v="SPOT REGULAR"/>
    <s v="ESTEREO CENTRO S. DE R.L. DE C.V."/>
    <x v="0"/>
    <x v="1"/>
    <n v="9"/>
  </r>
  <r>
    <x v="4"/>
    <s v="SPS SPS91.3-FM - (91.3 FM) Estereo Centro"/>
    <x v="3"/>
    <d v="2024-09-19T13:48:57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4260072&amp;key=61b68a75e52251d52ab113820847213c"/>
    <s v="SPOT REGULAR"/>
    <s v="ESTEREO CENTRO S. DE R.L. DE C.V."/>
    <x v="0"/>
    <x v="1"/>
    <n v="9"/>
  </r>
  <r>
    <x v="4"/>
    <s v="SPS SPS91.3-FM - (91.3 FM) Estereo Centro"/>
    <x v="3"/>
    <d v="2024-09-19T12:48:26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4339672&amp;key=05886b82a4461c677ece3e5a92b0b627"/>
    <s v="SPOT REGULAR"/>
    <s v="ESTEREO CENTRO S. DE R.L. DE C.V."/>
    <x v="0"/>
    <x v="1"/>
    <n v="9"/>
  </r>
  <r>
    <x v="4"/>
    <s v="SPS SPS91.3-FM - (91.3 FM) Estereo Centro"/>
    <x v="3"/>
    <d v="2024-09-19T11:47:24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4420994&amp;key=3ca6ae79334eb9c7d9dd6ca35bd5cae4"/>
    <s v="SPOT REGULAR"/>
    <s v="ESTEREO CENTRO S. DE R.L. DE C.V."/>
    <x v="0"/>
    <x v="1"/>
    <n v="9"/>
  </r>
  <r>
    <x v="4"/>
    <s v="SPS SPS91.3-FM - (91.3 FM) Estereo Centro"/>
    <x v="3"/>
    <d v="2024-09-19T10:47:3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4498800&amp;key=68a76c0397deb54c58c21ef19f58c63a"/>
    <s v="SPOT REGULAR"/>
    <s v="ESTEREO CENTRO S. DE R.L. DE C.V."/>
    <x v="0"/>
    <x v="1"/>
    <n v="9"/>
  </r>
  <r>
    <x v="4"/>
    <s v="SPS SPS91.3-FM - (91.3 FM) Estereo Centro"/>
    <x v="3"/>
    <d v="2024-09-19T09:49:36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4581385&amp;key=a1752d2c6b9daae1c8ae0985db9d6064"/>
    <s v="SPOT REGULAR"/>
    <s v="ESTEREO CENTRO S. DE R.L. DE C.V."/>
    <x v="0"/>
    <x v="1"/>
    <n v="9"/>
  </r>
  <r>
    <x v="4"/>
    <s v="SPS SPS91.3-FM - (91.3 FM) Estereo Centro"/>
    <x v="3"/>
    <d v="2024-09-19T08:49:44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4686428&amp;key=8def243d257f42f0491d61a4b886e75f"/>
    <s v="SPOT REGULAR"/>
    <s v="ESTEREO CENTRO S. DE R.L. DE C.V."/>
    <x v="0"/>
    <x v="1"/>
    <n v="9"/>
  </r>
  <r>
    <x v="4"/>
    <s v="SPS SPS91.3-FM - (91.3 FM) Estereo Centro"/>
    <x v="3"/>
    <d v="2024-09-19T07:47:07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4769942&amp;key=593a803b4400f9e98d5cd33690057e91"/>
    <s v="SPOT REGULAR"/>
    <s v="ESTEREO CENTRO S. DE R.L. DE C.V."/>
    <x v="0"/>
    <x v="1"/>
    <n v="9"/>
  </r>
  <r>
    <x v="4"/>
    <s v="SPS SPS91.3-FM - (91.3 FM) Estereo Centro"/>
    <x v="3"/>
    <d v="2024-09-19T06:47:0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4834678&amp;key=6271d5170a6eaa192a387f565ad64995"/>
    <s v="SPOT REGULAR"/>
    <s v="ESTEREO CENTRO S. DE R.L. DE C.V."/>
    <x v="0"/>
    <x v="1"/>
    <n v="9"/>
  </r>
  <r>
    <x v="4"/>
    <s v="SPS SPS91.3-FM - (91.3 FM) Estereo Centro"/>
    <x v="4"/>
    <d v="2024-09-18T18:46:2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5553419&amp;key=f9abb9102ee5d0124e2ca0efd2c7a3c1"/>
    <s v="SPOT REGULAR"/>
    <s v="ESTEREO CENTRO S. DE R.L. DE C.V."/>
    <x v="0"/>
    <x v="1"/>
    <n v="9"/>
  </r>
  <r>
    <x v="4"/>
    <s v="SPS SPS91.3-FM - (91.3 FM) Estereo Centro"/>
    <x v="4"/>
    <d v="2024-09-18T17:49:1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5627928&amp;key=98772a44907da5cbe2873995fff31b56"/>
    <s v="SPOT REGULAR"/>
    <s v="ESTEREO CENTRO S. DE R.L. DE C.V."/>
    <x v="0"/>
    <x v="1"/>
    <n v="9"/>
  </r>
  <r>
    <x v="4"/>
    <s v="SPS SPS91.3-FM - (91.3 FM) Estereo Centro"/>
    <x v="4"/>
    <d v="2024-09-18T16:48:39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5709971&amp;key=28475477200f47b8761653d0279b7e53"/>
    <s v="SPOT REGULAR"/>
    <s v="ESTEREO CENTRO S. DE R.L. DE C.V."/>
    <x v="0"/>
    <x v="1"/>
    <n v="9"/>
  </r>
  <r>
    <x v="4"/>
    <s v="SPS SPS91.3-FM - (91.3 FM) Estereo Centro"/>
    <x v="4"/>
    <d v="2024-09-18T15:48:13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5792819&amp;key=7b98934775c6437d74fc3f0154226d91"/>
    <s v="SPOT REGULAR"/>
    <s v="ESTEREO CENTRO S. DE R.L. DE C.V."/>
    <x v="0"/>
    <x v="1"/>
    <n v="9"/>
  </r>
  <r>
    <x v="4"/>
    <s v="SPS SPS91.3-FM - (91.3 FM) Estereo Centro"/>
    <x v="4"/>
    <d v="2024-09-18T14:50:4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5869266&amp;key=b0d2790c2884c6bf6b3d834a96c7ef98"/>
    <s v="SPOT REGULAR"/>
    <s v="ESTEREO CENTRO S. DE R.L. DE C.V."/>
    <x v="0"/>
    <x v="1"/>
    <n v="9"/>
  </r>
  <r>
    <x v="4"/>
    <s v="SPS SPS91.3-FM - (91.3 FM) Estereo Centro"/>
    <x v="4"/>
    <d v="2024-09-18T13:49:08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5952233&amp;key=0e490acb5d287f7e1d52e6fbf3ecec06"/>
    <s v="SPOT REGULAR"/>
    <s v="ESTEREO CENTRO S. DE R.L. DE C.V."/>
    <x v="0"/>
    <x v="1"/>
    <n v="9"/>
  </r>
  <r>
    <x v="4"/>
    <s v="SPS SPS91.3-FM - (91.3 FM) Estereo Centro"/>
    <x v="4"/>
    <d v="2024-09-18T12:49:25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6030857&amp;key=bd3854aa273bca04132531d7719f0bc1"/>
    <s v="SPOT REGULAR"/>
    <s v="ESTEREO CENTRO S. DE R.L. DE C.V."/>
    <x v="0"/>
    <x v="1"/>
    <n v="9"/>
  </r>
  <r>
    <x v="4"/>
    <s v="SPS SPS91.3-FM - (91.3 FM) Estereo Centro"/>
    <x v="4"/>
    <d v="2024-09-18T11:46:22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6117458&amp;key=96b27b484536a28335a2f77cda4cb14d"/>
    <s v="SPOT REGULAR"/>
    <s v="ESTEREO CENTRO S. DE R.L. DE C.V."/>
    <x v="0"/>
    <x v="1"/>
    <n v="9"/>
  </r>
  <r>
    <x v="4"/>
    <s v="SPS SPS91.3-FM - (91.3 FM) Estereo Centro"/>
    <x v="4"/>
    <d v="2024-09-18T10:47:55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6193364&amp;key=642f700229da778c29ff93a6bd34a78f"/>
    <s v="SPOT REGULAR"/>
    <s v="ESTEREO CENTRO S. DE R.L. DE C.V."/>
    <x v="0"/>
    <x v="1"/>
    <n v="9"/>
  </r>
  <r>
    <x v="4"/>
    <s v="SPS SPS91.3-FM - (91.3 FM) Estereo Centro"/>
    <x v="4"/>
    <d v="2024-09-18T09:50:0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6282652&amp;key=b6751810e070156483f58ef1de887b40"/>
    <s v="SPOT REGULAR"/>
    <s v="ESTEREO CENTRO S. DE R.L. DE C.V."/>
    <x v="0"/>
    <x v="1"/>
    <n v="9"/>
  </r>
  <r>
    <x v="4"/>
    <s v="SPS SPS91.3-FM - (91.3 FM) Estereo Centro"/>
    <x v="4"/>
    <d v="2024-09-18T08:48:53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6378981&amp;key=f6b72e28079f00cb91d33ae77b43cf1d"/>
    <s v="SPOT REGULAR"/>
    <s v="ESTEREO CENTRO S. DE R.L. DE C.V."/>
    <x v="0"/>
    <x v="1"/>
    <n v="9"/>
  </r>
  <r>
    <x v="4"/>
    <s v="SPS SPS91.3-FM - (91.3 FM) Estereo Centro"/>
    <x v="4"/>
    <d v="2024-09-18T07:50:1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6449232&amp;key=dc5a14dc8938a24d6d01b9d5defe2a37"/>
    <s v="SPOT REGULAR"/>
    <s v="ESTEREO CENTRO S. DE R.L. DE C.V."/>
    <x v="0"/>
    <x v="1"/>
    <n v="9"/>
  </r>
  <r>
    <x v="4"/>
    <s v="SPS SPS91.3-FM - (91.3 FM) Estereo Centro"/>
    <x v="4"/>
    <d v="2024-09-18T06:48:11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6516865&amp;key=dd454fceb034d9db47df9725b4446385"/>
    <s v="SPOT REGULAR"/>
    <s v="ESTEREO CENTRO S. DE R.L. DE C.V."/>
    <x v="0"/>
    <x v="1"/>
    <n v="9"/>
  </r>
  <r>
    <x v="4"/>
    <s v="SPS SPS91.3-FM - (91.3 FM) Estereo Centro"/>
    <x v="5"/>
    <d v="2024-09-17T18:47:5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7275957&amp;key=6f7d7c9b7b882767982987d40454cdb1"/>
    <s v="SPOT REGULAR"/>
    <s v="ESTEREO CENTRO S. DE R.L. DE C.V."/>
    <x v="0"/>
    <x v="1"/>
    <n v="9"/>
  </r>
  <r>
    <x v="4"/>
    <s v="SPS SPS91.3-FM - (91.3 FM) Estereo Centro"/>
    <x v="5"/>
    <d v="2024-09-17T17:48:32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7356397&amp;key=ccc307f0139e2d463d5fd5fb63b5e649"/>
    <s v="SPOT REGULAR"/>
    <s v="ESTEREO CENTRO S. DE R.L. DE C.V."/>
    <x v="0"/>
    <x v="1"/>
    <n v="9"/>
  </r>
  <r>
    <x v="4"/>
    <s v="SPS SPS91.3-FM - (91.3 FM) Estereo Centro"/>
    <x v="5"/>
    <d v="2024-09-17T16:46:05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7434778&amp;key=f8b89e622234b99c86274667149d8ddf"/>
    <s v="SPOT REGULAR"/>
    <s v="ESTEREO CENTRO S. DE R.L. DE C.V."/>
    <x v="0"/>
    <x v="1"/>
    <n v="9"/>
  </r>
  <r>
    <x v="4"/>
    <s v="SPS SPS91.3-FM - (91.3 FM) Estereo Centro"/>
    <x v="5"/>
    <d v="2024-09-17T15:47:5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7510996&amp;key=0c1efcade832b96f2831393fd3dcff87"/>
    <s v="SPOT REGULAR"/>
    <s v="ESTEREO CENTRO S. DE R.L. DE C.V."/>
    <x v="0"/>
    <x v="1"/>
    <n v="9"/>
  </r>
  <r>
    <x v="4"/>
    <s v="SPS SPS91.3-FM - (91.3 FM) Estereo Centro"/>
    <x v="5"/>
    <d v="2024-09-17T14:50:02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7583317&amp;key=d869aca6746b35cb20a87c51dc6824b7"/>
    <s v="SPOT REGULAR"/>
    <s v="ESTEREO CENTRO S. DE R.L. DE C.V."/>
    <x v="0"/>
    <x v="1"/>
    <n v="9"/>
  </r>
  <r>
    <x v="4"/>
    <s v="SPS SPS91.3-FM - (91.3 FM) Estereo Centro"/>
    <x v="5"/>
    <d v="2024-09-17T13:48:59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7661427&amp;key=832d3acf9a3934c215ed335b4958ef78"/>
    <s v="SPOT REGULAR"/>
    <s v="ESTEREO CENTRO S. DE R.L. DE C.V."/>
    <x v="0"/>
    <x v="1"/>
    <n v="9"/>
  </r>
  <r>
    <x v="4"/>
    <s v="SPS SPS91.3-FM - (91.3 FM) Estereo Centro"/>
    <x v="5"/>
    <d v="2024-09-17T12:46:58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7744344&amp;key=ae19ccb894670f3bc89e9373a74e3718"/>
    <s v="SPOT REGULAR"/>
    <s v="ESTEREO CENTRO S. DE R.L. DE C.V."/>
    <x v="0"/>
    <x v="1"/>
    <n v="9"/>
  </r>
  <r>
    <x v="4"/>
    <s v="SPS SPS91.3-FM - (91.3 FM) Estereo Centro"/>
    <x v="5"/>
    <d v="2024-09-17T11:47:14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7856820&amp;key=4d08ae4c4a3f3ad7e8249e36a279d77b"/>
    <s v="SPOT REGULAR"/>
    <s v="ESTEREO CENTRO S. DE R.L. DE C.V."/>
    <x v="0"/>
    <x v="1"/>
    <n v="9"/>
  </r>
  <r>
    <x v="4"/>
    <s v="SPS SPS91.3-FM - (91.3 FM) Estereo Centro"/>
    <x v="5"/>
    <d v="2024-09-17T10:49:17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7945609&amp;key=856167a8bada49404d345f4ffa69c787"/>
    <s v="SPOT REGULAR"/>
    <s v="ESTEREO CENTRO S. DE R.L. DE C.V."/>
    <x v="0"/>
    <x v="1"/>
    <n v="9"/>
  </r>
  <r>
    <x v="4"/>
    <s v="SPS SPS91.3-FM - (91.3 FM) Estereo Centro"/>
    <x v="5"/>
    <d v="2024-09-17T09:55:07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8008600&amp;key=6ccce6ff91c7933da14019e61329f870"/>
    <s v="SPOT REGULAR"/>
    <s v="ESTEREO CENTRO S. DE R.L. DE C.V."/>
    <x v="0"/>
    <x v="1"/>
    <n v="9"/>
  </r>
  <r>
    <x v="4"/>
    <s v="SPS SPS91.3-FM - (91.3 FM) Estereo Centro"/>
    <x v="5"/>
    <d v="2024-09-17T08:46:39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8093466&amp;key=22804cb67d74ba0e9c6ae4d07e4282b1"/>
    <s v="SPOT REGULAR"/>
    <s v="ESTEREO CENTRO S. DE R.L. DE C.V."/>
    <x v="0"/>
    <x v="1"/>
    <n v="9"/>
  </r>
  <r>
    <x v="4"/>
    <s v="SPS SPS91.3-FM - (91.3 FM) Estereo Centro"/>
    <x v="5"/>
    <d v="2024-09-17T07:47:58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8166096&amp;key=11b127199ac848b329eb0ef375edc03c"/>
    <s v="SPOT REGULAR"/>
    <s v="ESTEREO CENTRO S. DE R.L. DE C.V."/>
    <x v="0"/>
    <x v="1"/>
    <n v="9"/>
  </r>
  <r>
    <x v="4"/>
    <s v="SPS SPS91.3-FM - (91.3 FM) Estereo Centro"/>
    <x v="5"/>
    <d v="2024-09-17T06:48:23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8229111&amp;key=aea2211ddb7ff5181b16e44a4a1daec9"/>
    <s v="SPOT REGULAR"/>
    <s v="ESTEREO CENTRO S. DE R.L. DE C.V."/>
    <x v="0"/>
    <x v="1"/>
    <n v="9"/>
  </r>
  <r>
    <x v="4"/>
    <s v="SPS SPS91.3-FM - (91.3 FM) Estereo Centro"/>
    <x v="6"/>
    <d v="2024-09-16T18:47:58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8996760&amp;key=af5b015a5bdeb68e98c53c9227dfeaa1"/>
    <s v="SPOT REGULAR"/>
    <s v="ESTEREO CENTRO S. DE R.L. DE C.V."/>
    <x v="0"/>
    <x v="1"/>
    <n v="9"/>
  </r>
  <r>
    <x v="4"/>
    <s v="SPS SPS91.3-FM - (91.3 FM) Estereo Centro"/>
    <x v="6"/>
    <d v="2024-09-16T17:46:5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9076953&amp;key=5b6df943e3d51d93047af0d2c282c1d1"/>
    <s v="SPOT REGULAR"/>
    <s v="ESTEREO CENTRO S. DE R.L. DE C.V."/>
    <x v="0"/>
    <x v="1"/>
    <n v="9"/>
  </r>
  <r>
    <x v="4"/>
    <s v="SPS SPS91.3-FM - (91.3 FM) Estereo Centro"/>
    <x v="6"/>
    <d v="2024-09-16T16:49:09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9148700&amp;key=e565b2a5919a674e083869dc574ba145"/>
    <s v="SPOT REGULAR"/>
    <s v="ESTEREO CENTRO S. DE R.L. DE C.V."/>
    <x v="0"/>
    <x v="1"/>
    <n v="9"/>
  </r>
  <r>
    <x v="4"/>
    <s v="SPS SPS91.3-FM - (91.3 FM) Estereo Centro"/>
    <x v="6"/>
    <d v="2024-09-16T15:49:4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9224046&amp;key=635185eedfee867e1ceea625727aa509"/>
    <s v="SPOT REGULAR"/>
    <s v="ESTEREO CENTRO S. DE R.L. DE C.V."/>
    <x v="0"/>
    <x v="1"/>
    <n v="9"/>
  </r>
  <r>
    <x v="4"/>
    <s v="SPS SPS91.3-FM - (91.3 FM) Estereo Centro"/>
    <x v="6"/>
    <d v="2024-09-16T14:47:56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9302885&amp;key=ab78e836205e1288f1fc10d94d16bffd"/>
    <s v="SPOT REGULAR"/>
    <s v="ESTEREO CENTRO S. DE R.L. DE C.V."/>
    <x v="0"/>
    <x v="1"/>
    <n v="9"/>
  </r>
  <r>
    <x v="4"/>
    <s v="SPS SPS91.3-FM - (91.3 FM) Estereo Centro"/>
    <x v="6"/>
    <d v="2024-09-16T13:47:35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9378901&amp;key=acb6b43a55870e043210f14030bb8690"/>
    <s v="SPOT REGULAR"/>
    <s v="ESTEREO CENTRO S. DE R.L. DE C.V."/>
    <x v="0"/>
    <x v="1"/>
    <n v="9"/>
  </r>
  <r>
    <x v="4"/>
    <s v="SPS SPS91.3-FM - (91.3 FM) Estereo Centro"/>
    <x v="6"/>
    <d v="2024-09-16T12:47:38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9456248&amp;key=c085cfcf5c091e9c9422acd98f1f8a33"/>
    <s v="SPOT REGULAR"/>
    <s v="ESTEREO CENTRO S. DE R.L. DE C.V."/>
    <x v="0"/>
    <x v="1"/>
    <n v="9"/>
  </r>
  <r>
    <x v="4"/>
    <s v="SPS SPS91.3-FM - (91.3 FM) Estereo Centro"/>
    <x v="6"/>
    <d v="2024-09-16T11:50:10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9528700&amp;key=6fbd43bbe4da2203e7b326025310f747"/>
    <s v="SPOT REGULAR"/>
    <s v="ESTEREO CENTRO S. DE R.L. DE C.V."/>
    <x v="0"/>
    <x v="1"/>
    <n v="9"/>
  </r>
  <r>
    <x v="4"/>
    <s v="SPS SPS91.3-FM - (91.3 FM) Estereo Centro"/>
    <x v="6"/>
    <d v="2024-09-16T10:50:05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9604989&amp;key=8041921222723c1f26c0c7e21f802593"/>
    <s v="SPOT REGULAR"/>
    <s v="ESTEREO CENTRO S. DE R.L. DE C.V."/>
    <x v="0"/>
    <x v="1"/>
    <n v="9"/>
  </r>
  <r>
    <x v="4"/>
    <s v="SPS SPS91.3-FM - (91.3 FM) Estereo Centro"/>
    <x v="6"/>
    <d v="2024-09-16T09:48:04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9690933&amp;key=e81d79af49ac1528c571f70c4cbd16cd"/>
    <s v="SPOT REGULAR"/>
    <s v="ESTEREO CENTRO S. DE R.L. DE C.V."/>
    <x v="0"/>
    <x v="1"/>
    <n v="9"/>
  </r>
  <r>
    <x v="4"/>
    <s v="SPS SPS91.3-FM - (91.3 FM) Estereo Centro"/>
    <x v="6"/>
    <d v="2024-09-16T08:46:58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9763320&amp;key=7a00c3e7d83876282b55630138226a30"/>
    <s v="SPOT REGULAR"/>
    <s v="ESTEREO CENTRO S. DE R.L. DE C.V."/>
    <x v="0"/>
    <x v="1"/>
    <n v="9"/>
  </r>
  <r>
    <x v="4"/>
    <s v="SPS SPS91.3-FM - (91.3 FM) Estereo Centro"/>
    <x v="6"/>
    <d v="2024-09-16T07:47:11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9832897&amp;key=12be85f19f852351285d20074a9d8dc9"/>
    <s v="SPOT REGULAR"/>
    <s v="ESTEREO CENTRO S. DE R.L. DE C.V."/>
    <x v="0"/>
    <x v="1"/>
    <n v="9"/>
  </r>
  <r>
    <x v="4"/>
    <s v="SPS SPS91.3-FM - (91.3 FM) Estereo Centro"/>
    <x v="6"/>
    <d v="2024-09-16T06:46:54"/>
    <n v="0"/>
    <s v="20"/>
    <n v="20"/>
    <x v="4"/>
    <s v="(GENERAL)"/>
    <x v="10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509872720&amp;key=14ae44a3644f48bbe1aefeb89a0c033b"/>
    <s v="SPOT REGULAR"/>
    <s v="ESTEREO CENTRO S. DE R.L. DE C.V."/>
    <x v="0"/>
    <x v="1"/>
    <n v="9"/>
  </r>
  <r>
    <x v="5"/>
    <s v="TGC TGC44-TV - (44 TVN) HCH"/>
    <x v="1"/>
    <d v="2024-09-21T19:41:52"/>
    <n v="0"/>
    <s v="36"/>
    <n v="36"/>
    <x v="5"/>
    <s v="(GENERAL)"/>
    <x v="1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00432776&amp;key=b8b3c4b7b0fe234a44fc551a8cee0687"/>
    <s v="REGULAR PROMOCION"/>
    <s v="TIGO HONDURAS"/>
    <x v="0"/>
    <x v="1"/>
    <n v="9"/>
  </r>
  <r>
    <x v="5"/>
    <s v="TGC TGC44-TV - (44 TVN) HCH"/>
    <x v="1"/>
    <d v="2024-09-21T17:27:59"/>
    <n v="0"/>
    <s v="36"/>
    <n v="36"/>
    <x v="5"/>
    <s v="(GENERAL)"/>
    <x v="1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00595529&amp;key=f6476a2542021a6be708dac3b5bc6180"/>
    <s v="REGULAR PROMOCION"/>
    <s v="TIGO HONDURAS"/>
    <x v="0"/>
    <x v="1"/>
    <n v="9"/>
  </r>
  <r>
    <x v="5"/>
    <s v="TGC TGC44-TV - (44 TVN) HCH"/>
    <x v="1"/>
    <d v="2024-09-21T17:03:45"/>
    <n v="0"/>
    <s v="36"/>
    <n v="36"/>
    <x v="5"/>
    <s v="(GENERAL)"/>
    <x v="1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00624161&amp;key=b09f9ecad21aa8bb37f51b6407ce4b38"/>
    <s v="REGULAR PROMOCION"/>
    <s v="TIGO HONDURAS"/>
    <x v="0"/>
    <x v="1"/>
    <n v="9"/>
  </r>
  <r>
    <x v="5"/>
    <s v="TGC TGC44-TV - (44 TVN) HCH"/>
    <x v="2"/>
    <d v="2024-09-20T20:19:49"/>
    <n v="0"/>
    <s v="53"/>
    <n v="53"/>
    <x v="3"/>
    <s v="(GENERAL)"/>
    <x v="12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501942651&amp;key=4372faf8125d8beded1a608c1130fb6e"/>
    <s v="SPOT REGULAR"/>
    <s v="TIGO HONDURAS"/>
    <x v="0"/>
    <x v="1"/>
    <n v="9"/>
  </r>
  <r>
    <x v="5"/>
    <s v="TGC TGC44-TV - (44 TVN) HCH"/>
    <x v="2"/>
    <d v="2024-09-20T13:02:15"/>
    <n v="0"/>
    <s v="53"/>
    <n v="53"/>
    <x v="3"/>
    <s v="(GENERAL)"/>
    <x v="13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502560698&amp;key=e6ab73c36359245131ee304c69fa59d0"/>
    <s v="SPOT REGULAR"/>
    <s v="TIGO HONDURAS"/>
    <x v="0"/>
    <x v="1"/>
    <n v="9"/>
  </r>
  <r>
    <x v="5"/>
    <s v="TGC TGC44-TV - (44 TVN) HCH"/>
    <x v="2"/>
    <d v="2024-09-20T09:10:54"/>
    <n v="0"/>
    <s v="36"/>
    <n v="36"/>
    <x v="5"/>
    <s v="(GENERAL)"/>
    <x v="1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02902190&amp;key=c5633cc68f0203e24eb6cf531faf013f"/>
    <s v="REGULAR PROMOCION"/>
    <s v="TIGO HONDURAS"/>
    <x v="0"/>
    <x v="1"/>
    <n v="9"/>
  </r>
  <r>
    <x v="5"/>
    <s v="TGC TGC44-TV - (44 TVN) HCH"/>
    <x v="3"/>
    <d v="2024-09-19T22:42:31"/>
    <n v="0"/>
    <s v="36"/>
    <n v="36"/>
    <x v="5"/>
    <s v="(GENERAL)"/>
    <x v="1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03521187&amp;key=d3861183222046c0d8e337803e70461a"/>
    <s v="REGULAR PROMOCION"/>
    <s v="TIGO HONDURAS"/>
    <x v="0"/>
    <x v="1"/>
    <n v="9"/>
  </r>
  <r>
    <x v="5"/>
    <s v="TGC TGC44-TV - (44 TVN) HCH"/>
    <x v="3"/>
    <d v="2024-09-19T22:40:18"/>
    <n v="0"/>
    <s v="36"/>
    <n v="36"/>
    <x v="5"/>
    <s v="(GENERAL)"/>
    <x v="1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03523657&amp;key=40f481454f0dacb0148fc1a6c3ab8611"/>
    <s v="REGULAR PROMOCION"/>
    <s v="TIGO HONDURAS"/>
    <x v="0"/>
    <x v="1"/>
    <n v="9"/>
  </r>
  <r>
    <x v="5"/>
    <s v="TGC TGC44-TV - (44 TVN) HCH"/>
    <x v="3"/>
    <d v="2024-09-19T20:21:27"/>
    <n v="0"/>
    <s v="53"/>
    <n v="53"/>
    <x v="3"/>
    <s v="(GENERAL)"/>
    <x v="14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503698136&amp;key=a6e2390d7b8d3c62de2ddb005a457dba"/>
    <s v="SPOT REGULAR"/>
    <s v="TIGO HONDURAS"/>
    <x v="0"/>
    <x v="1"/>
    <n v="9"/>
  </r>
  <r>
    <x v="5"/>
    <s v="TGC TGC44-TV - (44 TVN) HCH"/>
    <x v="3"/>
    <d v="2024-09-19T13:01:49"/>
    <n v="0"/>
    <s v="53"/>
    <n v="53"/>
    <x v="3"/>
    <s v="(GENERAL)"/>
    <x v="15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503296595&amp;key=a44bf39d9a0bfaedd0c5ea8f2d744589"/>
    <s v="SPOT REGULAR"/>
    <s v="TIGO HONDURAS"/>
    <x v="0"/>
    <x v="1"/>
    <n v="9"/>
  </r>
  <r>
    <x v="5"/>
    <s v="TGC TGC44-TV - (44 TVN) HCH"/>
    <x v="3"/>
    <d v="2024-09-19T08:53:50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04681368&amp;key=95a0e623e3020ca2c32560f354651ab9"/>
    <s v="REGULAR PROMOCION"/>
    <s v="TIGO HONDURAS"/>
    <x v="0"/>
    <x v="1"/>
    <n v="9"/>
  </r>
  <r>
    <x v="5"/>
    <s v="TGC TGC44-TV - (44 TVN) HCH"/>
    <x v="4"/>
    <d v="2024-09-18T22:44:10"/>
    <n v="0"/>
    <s v="36"/>
    <n v="36"/>
    <x v="5"/>
    <s v="(GENERAL)"/>
    <x v="1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05268959&amp;key=9c2b9bf0ea3c0b5ccd4f066719a7102d"/>
    <s v="REGULAR PROMOCION"/>
    <s v="TIGO HONDURAS"/>
    <x v="0"/>
    <x v="1"/>
    <n v="9"/>
  </r>
  <r>
    <x v="5"/>
    <s v="TGC TGC44-TV - (44 TVN) HCH"/>
    <x v="4"/>
    <d v="2024-09-18T22:41:57"/>
    <n v="0"/>
    <s v="36"/>
    <n v="36"/>
    <x v="5"/>
    <s v="(GENERAL)"/>
    <x v="1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05271164&amp;key=3a2763ab428b3c40c8ed891078382cfc"/>
    <s v="REGULAR PROMOCION"/>
    <s v="TIGO HONDURAS"/>
    <x v="0"/>
    <x v="1"/>
    <n v="9"/>
  </r>
  <r>
    <x v="5"/>
    <s v="TGC TGC44-TV - (44 TVN) HCH"/>
    <x v="4"/>
    <d v="2024-09-18T20:18:58"/>
    <n v="0"/>
    <s v="53"/>
    <n v="53"/>
    <x v="3"/>
    <s v="(GENERAL)"/>
    <x v="14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503276589&amp;key=b4b48e0e1148f4af7d502eb0fd7cbf9e"/>
    <s v="SPOT REGULAR"/>
    <s v="TIGO HONDURAS"/>
    <x v="0"/>
    <x v="1"/>
    <n v="9"/>
  </r>
  <r>
    <x v="5"/>
    <s v="TGC TGC44-TV - (44 TVN) HCH"/>
    <x v="4"/>
    <d v="2024-09-18T12:58:33"/>
    <n v="0"/>
    <s v="53"/>
    <n v="53"/>
    <x v="3"/>
    <s v="(GENERAL)"/>
    <x v="1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503276591&amp;key=b69938fcaab822feaa48207856077dea"/>
    <s v="SPOT REGULAR"/>
    <s v="TIGO HONDURAS"/>
    <x v="0"/>
    <x v="1"/>
    <n v="9"/>
  </r>
  <r>
    <x v="5"/>
    <s v="TGC TGC44-TV - (44 TVN) HCH"/>
    <x v="4"/>
    <d v="2024-09-18T08:43:04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06388523&amp;key=c241a5e810840df995d3496d6986cf1c"/>
    <s v="REGULAR PROMOCION"/>
    <s v="TIGO HONDURAS"/>
    <x v="0"/>
    <x v="1"/>
    <n v="9"/>
  </r>
  <r>
    <x v="5"/>
    <s v="TGC TGC44-TV - (44 TVN) HCH"/>
    <x v="5"/>
    <d v="2024-09-17T22:43:22"/>
    <n v="0"/>
    <s v="36"/>
    <n v="36"/>
    <x v="5"/>
    <s v="(GENERAL)"/>
    <x v="1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06984996&amp;key=7ced6df9fb142538b0aa596ce7275f18"/>
    <s v="REGULAR PROMOCION"/>
    <s v="TIGO HONDURAS"/>
    <x v="0"/>
    <x v="1"/>
    <n v="9"/>
  </r>
  <r>
    <x v="5"/>
    <s v="TGC TGC44-TV - (44 TVN) HCH"/>
    <x v="5"/>
    <d v="2024-09-17T22:41:14"/>
    <n v="0"/>
    <s v="36"/>
    <n v="36"/>
    <x v="5"/>
    <s v="(GENERAL)"/>
    <x v="1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06987262&amp;key=094f62a30c61019cb9d3783d428f1272"/>
    <s v="REGULAR PROMOCION"/>
    <s v="TIGO HONDURAS"/>
    <x v="0"/>
    <x v="1"/>
    <n v="9"/>
  </r>
  <r>
    <x v="5"/>
    <s v="TGC TGC44-TV - (44 TVN) HCH"/>
    <x v="5"/>
    <d v="2024-09-17T20:21:56"/>
    <n v="0"/>
    <s v="53"/>
    <n v="53"/>
    <x v="3"/>
    <s v="(GENERAL)"/>
    <x v="12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503268133&amp;key=76c021eb6c15f6a98bc4625e3d8a3f65"/>
    <s v="SPOT REGULAR"/>
    <s v="TIGO HONDURAS"/>
    <x v="0"/>
    <x v="1"/>
    <n v="9"/>
  </r>
  <r>
    <x v="5"/>
    <s v="TGC TGC44-TV - (44 TVN) HCH"/>
    <x v="5"/>
    <d v="2024-09-17T13:03:46"/>
    <n v="0"/>
    <s v="53"/>
    <n v="53"/>
    <x v="3"/>
    <s v="(GENERAL)"/>
    <x v="13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503268144&amp;key=9942a37790bf1d3507b0a9cf8827b775"/>
    <s v="SPOT REGULAR"/>
    <s v="TIGO HONDURAS"/>
    <x v="0"/>
    <x v="1"/>
    <n v="9"/>
  </r>
  <r>
    <x v="5"/>
    <s v="TGC TGC44-TV - (44 TVN) HCH"/>
    <x v="5"/>
    <d v="2024-09-17T09:00:11"/>
    <n v="0"/>
    <s v="36"/>
    <n v="36"/>
    <x v="5"/>
    <s v="(GENERAL)"/>
    <x v="1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08075315&amp;key=7d856d1a62af3d50a0542a3f3be71071"/>
    <s v="REGULAR PROMOCION"/>
    <s v="TIGO HONDURAS"/>
    <x v="0"/>
    <x v="1"/>
    <n v="9"/>
  </r>
  <r>
    <x v="5"/>
    <s v="TGC TGC44-TV - (44 TVN) HCH"/>
    <x v="6"/>
    <d v="2024-09-16T22:42:17"/>
    <n v="0"/>
    <s v="36"/>
    <n v="36"/>
    <x v="5"/>
    <s v="(GENERAL)"/>
    <x v="1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08704467&amp;key=4b9dfff05792cfc70d5c517d990c2085"/>
    <s v="REGULAR PROMOCION"/>
    <s v="TIGO HONDURAS"/>
    <x v="0"/>
    <x v="1"/>
    <n v="9"/>
  </r>
  <r>
    <x v="5"/>
    <s v="TGC TGC44-TV - (44 TVN) HCH"/>
    <x v="6"/>
    <d v="2024-09-16T22:40:04"/>
    <n v="0"/>
    <s v="36"/>
    <n v="36"/>
    <x v="5"/>
    <s v="(GENERAL)"/>
    <x v="1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08707935&amp;key=ce6391a34e39908f06d6771473150695"/>
    <s v="REGULAR PROMOCION"/>
    <s v="TIGO HONDURAS"/>
    <x v="0"/>
    <x v="1"/>
    <n v="9"/>
  </r>
  <r>
    <x v="5"/>
    <s v="TGC TGC44-TV - (44 TVN) HCH"/>
    <x v="6"/>
    <d v="2024-09-16T20:16:38"/>
    <n v="3"/>
    <s v="50( 53 )"/>
    <n v="53"/>
    <x v="3"/>
    <s v="(GENERAL)"/>
    <x v="14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503231097&amp;key=858cb11ef6c45908a7d88bfb6ee9612a"/>
    <s v="SPOT REGULAR"/>
    <s v="TIGO HONDURAS"/>
    <x v="0"/>
    <x v="1"/>
    <n v="9"/>
  </r>
  <r>
    <x v="5"/>
    <s v="TGC TGC44-TV - (44 TVN) HCH"/>
    <x v="6"/>
    <d v="2024-09-16T13:04:59"/>
    <n v="0"/>
    <s v="53"/>
    <n v="53"/>
    <x v="3"/>
    <s v="(GENERAL)"/>
    <x v="13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503231101&amp;key=e5166b6ccced664e531f7a062d15f5f1"/>
    <s v="SPOT REGULAR"/>
    <s v="TIGO HONDURAS"/>
    <x v="0"/>
    <x v="1"/>
    <n v="9"/>
  </r>
  <r>
    <x v="5"/>
    <s v="TGC TGC44-TV - (44 TVN) HCH"/>
    <x v="6"/>
    <d v="2024-09-16T09:01:08"/>
    <n v="0"/>
    <s v="36"/>
    <n v="36"/>
    <x v="5"/>
    <s v="(GENERAL)"/>
    <x v="1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09747289&amp;key=d54af4b95247ae0b776cb6386647c191"/>
    <s v="REGULAR PROMOCION"/>
    <s v="TIGO HONDURAS"/>
    <x v="0"/>
    <x v="1"/>
    <n v="9"/>
  </r>
  <r>
    <x v="6"/>
    <s v="TGC TGC92.9-FM - (92.9 FM) HRN"/>
    <x v="3"/>
    <d v="2024-09-19T06:29:18"/>
    <n v="0"/>
    <s v="50"/>
    <n v="50"/>
    <x v="6"/>
    <s v="(GENERAL)"/>
    <x v="18"/>
    <x v="6"/>
    <s v="Préstamos y Créditos"/>
    <s v="PRIORIZA DEUDAS DE MENOR A MAYOR SALDO PAGA DEUDAS MAS PEQUEÑAS PRIMERO Y APORTA CUALQUIER INGRESO EXTRA O AHORRO MENSUAL VERAS LOS RESULTADOS"/>
    <s v="Tegucigalpa"/>
    <x v="2"/>
    <s v="INVERSIONES NO BANCARIAS/CASAS DE EMPEÑO/PRESTAMO"/>
    <s v="http://df.auditsa.com.mx/TestigosHandler/TestigosExtHandler.ashx?hit=-504852696&amp;key=9385ec33a1679011bf7b2ba803bf9ba2"/>
    <s v="SPOT REGULAR"/>
    <s v="EMISORAS UNIDAS S.A."/>
    <x v="0"/>
    <x v="1"/>
    <n v="9"/>
  </r>
  <r>
    <x v="6"/>
    <s v="TGC TGC92.9-FM - (92.9 FM) HRN"/>
    <x v="3"/>
    <d v="2024-09-19T06:29:10"/>
    <n v="0"/>
    <s v="8"/>
    <n v="8"/>
    <x v="6"/>
    <s v="(GENERAL)"/>
    <x v="19"/>
    <x v="6"/>
    <s v="Préstamos y Créditos"/>
    <s v="EL SIGUIENTE CONSEJO FINANCIERO ES PRESENTADO POR TODO EN UNO"/>
    <s v="Tegucigalpa"/>
    <x v="2"/>
    <s v="INVERSIONES NO BANCARIAS/CASAS DE EMPEÑO/PRESTAMO"/>
    <s v="http://df.auditsa.com.mx/TestigosHandler/TestigosExtHandler.ashx?hit=-504853723&amp;key=19d6643dec7479e591622dd8ac2b6539"/>
    <s v="PATROCINIO"/>
    <s v="EMISORAS UNIDAS S.A."/>
    <x v="0"/>
    <x v="1"/>
    <n v="9"/>
  </r>
  <r>
    <x v="6"/>
    <s v="TGC TGC92.9-FM - (92.9 FM) HRN"/>
    <x v="4"/>
    <d v="2024-09-18T06:10:49"/>
    <n v="0"/>
    <s v="51"/>
    <n v="51"/>
    <x v="6"/>
    <s v="(GENERAL)"/>
    <x v="20"/>
    <x v="6"/>
    <s v="Préstamos y Créditos"/>
    <s v="SOMOS TUS AMIGOS Y QUEREMOS HABLARTE SOBRE EL USO RESPONSABLE DEL CRÉDITO. EL CRÉDITO PUEDE SER UNA HERRAMIENTA MUY ÚTIL SI SE UTILIZA"/>
    <s v="Tegucigalpa"/>
    <x v="2"/>
    <s v="INVERSIONES NO BANCARIAS/CASAS DE EMPEÑO/PRESTAMO"/>
    <s v="http://df.auditsa.com.mx/TestigosHandler/TestigosExtHandler.ashx?hit=-506554460&amp;key=395da303f22b41b51dac43a82bf0011a"/>
    <s v="PATROCINIO"/>
    <s v="EMISORAS UNIDAS S.A."/>
    <x v="0"/>
    <x v="1"/>
    <n v="9"/>
  </r>
  <r>
    <x v="6"/>
    <s v="TGC TGC92.9-FM - (92.9 FM) HRN"/>
    <x v="4"/>
    <d v="2024-09-18T06:10:41"/>
    <n v="0"/>
    <s v="8"/>
    <n v="8"/>
    <x v="6"/>
    <s v="(GENERAL)"/>
    <x v="19"/>
    <x v="6"/>
    <s v="Préstamos y Créditos"/>
    <s v="EL SIGUIENTE CONSEJO FINANCIERO ES PRESENTADO POR TODO EN UNO"/>
    <s v="Tegucigalpa"/>
    <x v="2"/>
    <s v="INVERSIONES NO BANCARIAS/CASAS DE EMPEÑO/PRESTAMO"/>
    <s v="http://df.auditsa.com.mx/TestigosHandler/TestigosExtHandler.ashx?hit=-506555169&amp;key=bb9e465587784a91954fbaaf146badff"/>
    <s v="PATROCINIO"/>
    <s v="EMISORAS UNIDAS S.A."/>
    <x v="0"/>
    <x v="1"/>
    <n v="9"/>
  </r>
  <r>
    <x v="6"/>
    <s v="TGC TGC92.9-FM - (92.9 FM) HRN"/>
    <x v="5"/>
    <d v="2024-09-17T07:48:37"/>
    <n v="0"/>
    <s v="50"/>
    <n v="50"/>
    <x v="6"/>
    <s v="(GENERAL)"/>
    <x v="18"/>
    <x v="6"/>
    <s v="Préstamos y Créditos"/>
    <s v="PRIORIZA DEUDAS DE MENOR A MAYOR SALDO PAGA DEUDAS MAS PEQUEÑAS PRIMERO Y APORTA CUALQUIER INGRESO EXTRA O AHORRO MENSUAL VERAS LOS RESULTADOS"/>
    <s v="Tegucigalpa"/>
    <x v="2"/>
    <s v="INVERSIONES NO BANCARIAS/CASAS DE EMPEÑO/PRESTAMO"/>
    <s v="http://df.auditsa.com.mx/TestigosHandler/TestigosExtHandler.ashx?hit=-508164912&amp;key=822aac8587390a7a84d79fce20cc4a7d"/>
    <s v="SPOT REGULAR"/>
    <s v="EMISORAS UNIDAS S.A."/>
    <x v="0"/>
    <x v="1"/>
    <n v="9"/>
  </r>
  <r>
    <x v="6"/>
    <s v="TGC TGC92.9-FM - (92.9 FM) HRN"/>
    <x v="5"/>
    <d v="2024-09-17T07:48:29"/>
    <n v="0"/>
    <s v="8"/>
    <n v="8"/>
    <x v="6"/>
    <s v="(GENERAL)"/>
    <x v="19"/>
    <x v="6"/>
    <s v="Préstamos y Créditos"/>
    <s v="EL SIGUIENTE CONSEJO FINANCIERO ES PRESENTADO POR TODO EN UNO"/>
    <s v="Tegucigalpa"/>
    <x v="2"/>
    <s v="INVERSIONES NO BANCARIAS/CASAS DE EMPEÑO/PRESTAMO"/>
    <s v="http://df.auditsa.com.mx/TestigosHandler/TestigosExtHandler.ashx?hit=-508165677&amp;key=5e31984384c9de39d6b7d852ac938c70"/>
    <s v="PATROCINIO"/>
    <s v="EMISORAS UNIDAS S.A."/>
    <x v="0"/>
    <x v="1"/>
    <n v="9"/>
  </r>
  <r>
    <x v="6"/>
    <s v="TGC TGC92.9-FM - (92.9 FM) HRN"/>
    <x v="6"/>
    <d v="2024-09-16T08:46:36"/>
    <n v="0"/>
    <s v="8"/>
    <n v="8"/>
    <x v="6"/>
    <s v="(GENERAL)"/>
    <x v="19"/>
    <x v="6"/>
    <s v="Préstamos y Créditos"/>
    <s v="EL SIGUIENTE CONSEJO FINANCIERO ES PRESENTADO POR TODO EN UNO"/>
    <s v="Tegucigalpa"/>
    <x v="2"/>
    <s v="INVERSIONES NO BANCARIAS/CASAS DE EMPEÑO/PRESTAMO"/>
    <s v="http://df.auditsa.com.mx/TestigosHandler/TestigosExtHandler.ashx?hit=-509763964&amp;key=825801c861881604bcf6c298ccb50f9e"/>
    <s v="PATROCINIO"/>
    <s v="EMISORAS UNIDAS S.A."/>
    <x v="0"/>
    <x v="1"/>
    <n v="9"/>
  </r>
  <r>
    <x v="7"/>
    <s v="SPS PWR-FM - (90.1 FM Rep) Power FM"/>
    <x v="0"/>
    <d v="2024-09-22T20:26:17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8938070&amp;key=9b9619ef489ab480531debb9ee002439"/>
    <s v="SPOT REGULAR"/>
    <s v="ANA ISABEL INTERIANO HANDAL"/>
    <x v="0"/>
    <x v="0"/>
    <n v="9"/>
  </r>
  <r>
    <x v="7"/>
    <s v="TGC PWR-FM - (89.3 FM) Power FM"/>
    <x v="0"/>
    <d v="2024-09-22T20:26:05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8938084&amp;key=7c46d598cce7f51f283f9fe10798a656"/>
    <s v="SPOT REGULAR"/>
    <s v="ANA ISABEL INTERIANO HANDAL"/>
    <x v="0"/>
    <x v="0"/>
    <n v="9"/>
  </r>
  <r>
    <x v="7"/>
    <s v="SPS PWR-FM - (90.1 FM Rep) Power FM"/>
    <x v="0"/>
    <d v="2024-09-22T17:14:43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9151949&amp;key=fabf0fe8627907677b447d5dc034b552"/>
    <s v="SPOT REGULAR"/>
    <s v="ANA ISABEL INTERIANO HANDAL"/>
    <x v="0"/>
    <x v="0"/>
    <n v="9"/>
  </r>
  <r>
    <x v="7"/>
    <s v="TGC PWR-FM - (89.3 FM) Power FM"/>
    <x v="0"/>
    <d v="2024-09-22T17:14:33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9152077&amp;key=dce5293bcbbd343576202aadc9434751"/>
    <s v="SPOT REGULAR"/>
    <s v="ANA ISABEL INTERIANO HANDAL"/>
    <x v="0"/>
    <x v="0"/>
    <n v="9"/>
  </r>
  <r>
    <x v="7"/>
    <s v="SPS PWR-FM - (90.1 FM Rep) Power FM"/>
    <x v="0"/>
    <d v="2024-09-22T14:14:16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9360751&amp;key=9cfb99f6da9fb505539ddf5120a7dabd"/>
    <s v="SPOT REGULAR"/>
    <s v="ANA ISABEL INTERIANO HANDAL"/>
    <x v="0"/>
    <x v="0"/>
    <n v="9"/>
  </r>
  <r>
    <x v="7"/>
    <s v="TGC PWR-FM - (89.3 FM) Power FM"/>
    <x v="0"/>
    <d v="2024-09-22T14:14:08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9360770&amp;key=63c494de0b7fc85b9c41e75894ee21e1"/>
    <s v="SPOT REGULAR"/>
    <s v="ANA ISABEL INTERIANO HANDAL"/>
    <x v="0"/>
    <x v="0"/>
    <n v="9"/>
  </r>
  <r>
    <x v="7"/>
    <s v="SPS PWR-FM - (90.1 FM Rep) Power FM"/>
    <x v="0"/>
    <d v="2024-09-22T11:19:22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99556368&amp;key=6143ca0a792b8884e5223e1e43168c8d"/>
    <s v="SPOT REGULAR"/>
    <s v="ANA ISABEL INTERIANO HANDAL"/>
    <x v="0"/>
    <x v="0"/>
    <n v="9"/>
  </r>
  <r>
    <x v="7"/>
    <s v="TGC PWR-FM - (89.3 FM) Power FM"/>
    <x v="0"/>
    <d v="2024-09-22T11:19:14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99556360&amp;key=7c98e0e760ec58fe93b53495f93d6dc1"/>
    <s v="SPOT REGULAR"/>
    <s v="ANA ISABEL INTERIANO HANDAL"/>
    <x v="0"/>
    <x v="0"/>
    <n v="9"/>
  </r>
  <r>
    <x v="7"/>
    <s v="SPS PWR-FM - (90.1 FM Rep) Power FM"/>
    <x v="1"/>
    <d v="2024-09-21T20:17:16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0388634&amp;key=ea86e0b221272d6c3a437fe982a46ef4"/>
    <s v="SPOT REGULAR"/>
    <s v="ANA ISABEL INTERIANO HANDAL"/>
    <x v="0"/>
    <x v="1"/>
    <n v="9"/>
  </r>
  <r>
    <x v="7"/>
    <s v="TGC PWR-FM - (89.3 FM) Power FM"/>
    <x v="1"/>
    <d v="2024-09-21T20:17:16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0388655&amp;key=13921ef70c6a83671194b11fbbf3b333"/>
    <s v="SPOT REGULAR"/>
    <s v="ANA ISABEL INTERIANO HANDAL"/>
    <x v="0"/>
    <x v="1"/>
    <n v="9"/>
  </r>
  <r>
    <x v="7"/>
    <s v="SPS PWR-FM - (90.1 FM Rep) Power FM"/>
    <x v="1"/>
    <d v="2024-09-21T17:14:43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0612748&amp;key=f532eb1f06a04a56078ed06741a5c8d1"/>
    <s v="SPOT REGULAR"/>
    <s v="ANA ISABEL INTERIANO HANDAL"/>
    <x v="0"/>
    <x v="1"/>
    <n v="9"/>
  </r>
  <r>
    <x v="7"/>
    <s v="TGC PWR-FM - (89.3 FM) Power FM"/>
    <x v="1"/>
    <d v="2024-09-21T17:14:26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0612801&amp;key=5c1d8fd0b3aca66c189e15b265267d25"/>
    <s v="SPOT REGULAR"/>
    <s v="ANA ISABEL INTERIANO HANDAL"/>
    <x v="0"/>
    <x v="1"/>
    <n v="9"/>
  </r>
  <r>
    <x v="7"/>
    <s v="SPS PWR-FM - (90.1 FM Rep) Power FM"/>
    <x v="1"/>
    <d v="2024-09-21T14:15:28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0834133&amp;key=2ec1a7c22a154fe381ed3ecfbf5f6cbf"/>
    <s v="SPOT REGULAR"/>
    <s v="ANA ISABEL INTERIANO HANDAL"/>
    <x v="0"/>
    <x v="1"/>
    <n v="9"/>
  </r>
  <r>
    <x v="7"/>
    <s v="TGC PWR-FM - (89.3 FM) Power FM"/>
    <x v="1"/>
    <d v="2024-09-21T14:15:14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0834111&amp;key=c15422b87aa6c386464812eb9011aa0b"/>
    <s v="SPOT REGULAR"/>
    <s v="ANA ISABEL INTERIANO HANDAL"/>
    <x v="0"/>
    <x v="1"/>
    <n v="9"/>
  </r>
  <r>
    <x v="7"/>
    <s v="SPS PWR-FM - (90.1 FM Rep) Power FM"/>
    <x v="1"/>
    <d v="2024-09-21T11:16:09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1048745&amp;key=1b1d333569e38dbe0da702c23b359cb2"/>
    <s v="SPOT REGULAR"/>
    <s v="ANA ISABEL INTERIANO HANDAL"/>
    <x v="0"/>
    <x v="1"/>
    <n v="9"/>
  </r>
  <r>
    <x v="7"/>
    <s v="TGC PWR-FM - (89.3 FM) Power FM"/>
    <x v="1"/>
    <d v="2024-09-21T11:15:56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1048754&amp;key=77595e3cb97c6a0dd18e5d9fefcbe1ff"/>
    <s v="SPOT REGULAR"/>
    <s v="ANA ISABEL INTERIANO HANDAL"/>
    <x v="0"/>
    <x v="1"/>
    <n v="9"/>
  </r>
  <r>
    <x v="7"/>
    <s v="SPS PWR-FM - (90.1 FM Rep) Power FM"/>
    <x v="2"/>
    <d v="2024-09-20T09:18:37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2889851&amp;key=86e78b8963a55b98095cd59d0c870f73"/>
    <s v="SPOT REGULAR"/>
    <s v="ANA ISABEL INTERIANO HANDAL"/>
    <x v="0"/>
    <x v="1"/>
    <n v="9"/>
  </r>
  <r>
    <x v="7"/>
    <s v="TGC PWR-FM - (89.3 FM) Power FM"/>
    <x v="2"/>
    <d v="2024-09-20T09:18:25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2889817&amp;key=ac1c6e13db8901309fb04d9a64cb6fe6"/>
    <s v="SPOT REGULAR"/>
    <s v="ANA ISABEL INTERIANO HANDAL"/>
    <x v="0"/>
    <x v="1"/>
    <n v="9"/>
  </r>
  <r>
    <x v="7"/>
    <s v="SPS PWR-FM - (90.1 FM Rep) Power FM"/>
    <x v="2"/>
    <d v="2024-09-20T08:20:42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2968352&amp;key=79e1dfe5658e29bca42f3f7afcdcf81c"/>
    <s v="SPOT REGULAR"/>
    <s v="ANA ISABEL INTERIANO HANDAL"/>
    <x v="0"/>
    <x v="1"/>
    <n v="9"/>
  </r>
  <r>
    <x v="7"/>
    <s v="TGC PWR-FM - (89.3 FM) Power FM"/>
    <x v="2"/>
    <d v="2024-09-20T08:20:30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2968333&amp;key=1ad598e52c608d90e5e835f499833ac1"/>
    <s v="SPOT REGULAR"/>
    <s v="ANA ISABEL INTERIANO HANDAL"/>
    <x v="0"/>
    <x v="1"/>
    <n v="9"/>
  </r>
  <r>
    <x v="7"/>
    <s v="SPS PWR-FM - (90.1 FM Rep) Power FM"/>
    <x v="2"/>
    <d v="2024-09-20T07:22:11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3037826&amp;key=eca0361382760c3c6c457b2c0d7e34f8"/>
    <s v="SPOT REGULAR"/>
    <s v="ANA ISABEL INTERIANO HANDAL"/>
    <x v="0"/>
    <x v="1"/>
    <n v="9"/>
  </r>
  <r>
    <x v="7"/>
    <s v="TGC PWR-FM - (89.3 FM) Power FM"/>
    <x v="2"/>
    <d v="2024-09-20T07:21:59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3037821&amp;key=c39bb82882cc0794ddbc38c9de8d4856"/>
    <s v="SPOT REGULAR"/>
    <s v="ANA ISABEL INTERIANO HANDAL"/>
    <x v="0"/>
    <x v="1"/>
    <n v="9"/>
  </r>
  <r>
    <x v="7"/>
    <s v="SPS PWR-FM - (90.1 FM Rep) Power FM"/>
    <x v="2"/>
    <d v="2024-09-20T06:17:42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3104084&amp;key=c182bb7bf5c6a78ad862e8a84b984539"/>
    <s v="SPOT REGULAR"/>
    <s v="ANA ISABEL INTERIANO HANDAL"/>
    <x v="0"/>
    <x v="1"/>
    <n v="9"/>
  </r>
  <r>
    <x v="7"/>
    <s v="TGC PWR-FM - (89.3 FM) Power FM"/>
    <x v="2"/>
    <d v="2024-09-20T06:17:30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3104078&amp;key=08e60aa1f71cbc4b102a20198af04a30"/>
    <s v="SPOT REGULAR"/>
    <s v="ANA ISABEL INTERIANO HANDAL"/>
    <x v="0"/>
    <x v="1"/>
    <n v="9"/>
  </r>
  <r>
    <x v="7"/>
    <s v="SPS PWR-FM - (90.1 FM Rep) Power FM"/>
    <x v="3"/>
    <d v="2024-09-19T09:17:58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4641767&amp;key=52500650607e5537c4095f74a41fd1ed"/>
    <s v="SPOT REGULAR"/>
    <s v="ANA ISABEL INTERIANO HANDAL"/>
    <x v="0"/>
    <x v="1"/>
    <n v="9"/>
  </r>
  <r>
    <x v="7"/>
    <s v="TGC PWR-FM - (89.3 FM) Power FM"/>
    <x v="3"/>
    <d v="2024-09-19T09:16:59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4643294&amp;key=77df0ab15613663d851d91aaf66b1728"/>
    <s v="SPOT REGULAR"/>
    <s v="ANA ISABEL INTERIANO HANDAL"/>
    <x v="0"/>
    <x v="1"/>
    <n v="9"/>
  </r>
  <r>
    <x v="7"/>
    <s v="TGC PWR-FM - (89.3 FM) Power FM"/>
    <x v="3"/>
    <d v="2024-09-19T08:23:06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4728960&amp;key=f3d0deda41fe45395009ddca49a2dce1"/>
    <s v="SPOT REGULAR"/>
    <s v="ANA ISABEL INTERIANO HANDAL"/>
    <x v="0"/>
    <x v="1"/>
    <n v="9"/>
  </r>
  <r>
    <x v="7"/>
    <s v="SPS PWR-FM - (90.1 FM Rep) Power FM"/>
    <x v="3"/>
    <d v="2024-09-19T08:22:44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4729780&amp;key=f2ee2e549ea20ab7a8fcf46ec8de7f57"/>
    <s v="SPOT REGULAR"/>
    <s v="ANA ISABEL INTERIANO HANDAL"/>
    <x v="0"/>
    <x v="1"/>
    <n v="9"/>
  </r>
  <r>
    <x v="7"/>
    <s v="TGC PWR-FM - (89.3 FM) Power FM"/>
    <x v="3"/>
    <d v="2024-09-19T07:22:22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4799450&amp;key=d7d87d25f2e476c4236398e17c07fcb2"/>
    <s v="SPOT REGULAR"/>
    <s v="ANA ISABEL INTERIANO HANDAL"/>
    <x v="0"/>
    <x v="1"/>
    <n v="9"/>
  </r>
  <r>
    <x v="7"/>
    <s v="SPS PWR-FM - (90.1 FM Rep) Power FM"/>
    <x v="3"/>
    <d v="2024-09-19T07:22:04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4800015&amp;key=17f8fc4987459d15a832cd7ee38ff35f"/>
    <s v="SPOT REGULAR"/>
    <s v="ANA ISABEL INTERIANO HANDAL"/>
    <x v="0"/>
    <x v="1"/>
    <n v="9"/>
  </r>
  <r>
    <x v="7"/>
    <s v="TGC PWR-FM - (89.3 FM) Power FM"/>
    <x v="3"/>
    <d v="2024-09-19T06:18:53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4864480&amp;key=f270049cb2d5947d44c483a6dd100179"/>
    <s v="SPOT REGULAR"/>
    <s v="ANA ISABEL INTERIANO HANDAL"/>
    <x v="0"/>
    <x v="1"/>
    <n v="9"/>
  </r>
  <r>
    <x v="7"/>
    <s v="SPS PWR-FM - (90.1 FM Rep) Power FM"/>
    <x v="3"/>
    <d v="2024-09-19T06:18:34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4865164&amp;key=e276157412bb640f6d789c98ab53e9fc"/>
    <s v="SPOT REGULAR"/>
    <s v="ANA ISABEL INTERIANO HANDAL"/>
    <x v="0"/>
    <x v="1"/>
    <n v="9"/>
  </r>
  <r>
    <x v="7"/>
    <s v="SPS PWR-FM - (90.1 FM Rep) Power FM"/>
    <x v="4"/>
    <d v="2024-09-18T09:23:36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6333728&amp;key=579f7fc49f72647811cdd48878866638"/>
    <s v="SPOT REGULAR"/>
    <s v="ANA ISABEL INTERIANO HANDAL"/>
    <x v="0"/>
    <x v="1"/>
    <n v="9"/>
  </r>
  <r>
    <x v="7"/>
    <s v="TGC PWR-FM - (89.3 FM) Power FM"/>
    <x v="4"/>
    <d v="2024-09-18T09:23:05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6334171&amp;key=5ace17e832254ec19ea8277785aa370a"/>
    <s v="SPOT REGULAR"/>
    <s v="ANA ISABEL INTERIANO HANDAL"/>
    <x v="0"/>
    <x v="1"/>
    <n v="9"/>
  </r>
  <r>
    <x v="7"/>
    <s v="TGC PWR-FM - (89.3 FM) Power FM"/>
    <x v="4"/>
    <d v="2024-09-18T08:20:40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6414976&amp;key=3c2e23e6dff15ee906e780596f91ce57"/>
    <s v="SPOT REGULAR"/>
    <s v="ANA ISABEL INTERIANO HANDAL"/>
    <x v="0"/>
    <x v="1"/>
    <n v="9"/>
  </r>
  <r>
    <x v="7"/>
    <s v="SPS PWR-FM - (90.1 FM Rep) Power FM"/>
    <x v="4"/>
    <d v="2024-09-18T08:20:20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6415585&amp;key=1789a6ff9d389a47f1f40b4e673233d8"/>
    <s v="SPOT REGULAR"/>
    <s v="ANA ISABEL INTERIANO HANDAL"/>
    <x v="0"/>
    <x v="1"/>
    <n v="9"/>
  </r>
  <r>
    <x v="7"/>
    <s v="TGC PWR-FM - (89.3 FM) Power FM"/>
    <x v="4"/>
    <d v="2024-09-18T07:19:30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6484523&amp;key=033422ad6092b6fa0c8932bb43091ca6"/>
    <s v="SPOT REGULAR"/>
    <s v="ANA ISABEL INTERIANO HANDAL"/>
    <x v="0"/>
    <x v="1"/>
    <n v="9"/>
  </r>
  <r>
    <x v="7"/>
    <s v="SPS PWR-FM - (90.1 FM Rep) Power FM"/>
    <x v="4"/>
    <d v="2024-09-18T07:19:15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6485079&amp;key=c7aa677280ea4b792afbfbfb8f565724"/>
    <s v="SPOT REGULAR"/>
    <s v="ANA ISABEL INTERIANO HANDAL"/>
    <x v="0"/>
    <x v="1"/>
    <n v="9"/>
  </r>
  <r>
    <x v="7"/>
    <s v="TGC PWR-FM - (89.3 FM) Power FM"/>
    <x v="4"/>
    <d v="2024-09-18T06:18:54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6546672&amp;key=5946f2612891a0fa5b15ab01d3d7db24"/>
    <s v="SPOT REGULAR"/>
    <s v="ANA ISABEL INTERIANO HANDAL"/>
    <x v="0"/>
    <x v="1"/>
    <n v="9"/>
  </r>
  <r>
    <x v="7"/>
    <s v="SPS PWR-FM - (90.1 FM Rep) Power FM"/>
    <x v="4"/>
    <d v="2024-09-18T06:18:39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6547098&amp;key=bc4737618162366d6579c074ae61e81b"/>
    <s v="SPOT REGULAR"/>
    <s v="ANA ISABEL INTERIANO HANDAL"/>
    <x v="0"/>
    <x v="1"/>
    <n v="9"/>
  </r>
  <r>
    <x v="7"/>
    <s v="SPS PWR-FM - (90.1 FM Rep) Power FM"/>
    <x v="5"/>
    <d v="2024-09-17T09:16:16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8058954&amp;key=f0a0c6f6709e1f8e028514a51f7cb789"/>
    <s v="SPOT REGULAR"/>
    <s v="ANA ISABEL INTERIANO HANDAL"/>
    <x v="0"/>
    <x v="1"/>
    <n v="9"/>
  </r>
  <r>
    <x v="7"/>
    <s v="TGC PWR-FM - (89.3 FM) Power FM"/>
    <x v="5"/>
    <d v="2024-09-17T09:15:57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8059320&amp;key=a5d0fc482abc601caacf9d152dc721f9"/>
    <s v="SPOT REGULAR"/>
    <s v="ANA ISABEL INTERIANO HANDAL"/>
    <x v="0"/>
    <x v="1"/>
    <n v="9"/>
  </r>
  <r>
    <x v="7"/>
    <s v="TGC PWR-FM - (89.3 FM) Power FM"/>
    <x v="5"/>
    <d v="2024-09-17T08:21:40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8129028&amp;key=e2a71f2869ff9544f5c8719fa7d631a0"/>
    <s v="SPOT REGULAR"/>
    <s v="ANA ISABEL INTERIANO HANDAL"/>
    <x v="0"/>
    <x v="1"/>
    <n v="9"/>
  </r>
  <r>
    <x v="7"/>
    <s v="SPS PWR-FM - (90.1 FM Rep) Power FM"/>
    <x v="5"/>
    <d v="2024-09-17T08:21:07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8129861&amp;key=5af2ece5e68840456115e997b90d6a59"/>
    <s v="SPOT REGULAR"/>
    <s v="ANA ISABEL INTERIANO HANDAL"/>
    <x v="0"/>
    <x v="1"/>
    <n v="9"/>
  </r>
  <r>
    <x v="7"/>
    <s v="TGC PWR-FM - (89.3 FM) Power FM"/>
    <x v="5"/>
    <d v="2024-09-17T07:27:59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8192199&amp;key=e8c95eee997bc20e00b3e5938a1da740"/>
    <s v="SPOT REGULAR"/>
    <s v="ANA ISABEL INTERIANO HANDAL"/>
    <x v="0"/>
    <x v="1"/>
    <n v="9"/>
  </r>
  <r>
    <x v="7"/>
    <s v="SPS PWR-FM - (90.1 FM Rep) Power FM"/>
    <x v="5"/>
    <d v="2024-09-17T07:27:31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8192967&amp;key=e6c3c1bafc05d8c7d99c695695abc0db"/>
    <s v="SPOT REGULAR"/>
    <s v="ANA ISABEL INTERIANO HANDAL"/>
    <x v="0"/>
    <x v="1"/>
    <n v="9"/>
  </r>
  <r>
    <x v="7"/>
    <s v="TGC PWR-FM - (89.3 FM) Power FM"/>
    <x v="5"/>
    <d v="2024-09-17T06:19:16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8258423&amp;key=4b232e0d5a5f2d0753bf95d73b2af1a0"/>
    <s v="SPOT REGULAR"/>
    <s v="ANA ISABEL INTERIANO HANDAL"/>
    <x v="0"/>
    <x v="1"/>
    <n v="9"/>
  </r>
  <r>
    <x v="7"/>
    <s v="SPS PWR-FM - (90.1 FM Rep) Power FM"/>
    <x v="5"/>
    <d v="2024-09-17T06:18:48"/>
    <n v="0"/>
    <s v="30"/>
    <n v="30"/>
    <x v="2"/>
    <s v="(GENERAL)"/>
    <x v="21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8258926&amp;key=cd217c8ce257297168ec5e1fff8ee940"/>
    <s v="SPOT REGULAR"/>
    <s v="ANA ISABEL INTERIANO HANDAL"/>
    <x v="0"/>
    <x v="1"/>
    <n v="9"/>
  </r>
  <r>
    <x v="7"/>
    <s v="SPS PWR-FM - (90.1 FM Rep) Power FM"/>
    <x v="6"/>
    <d v="2024-09-16T09:17:58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9728933&amp;key=2b43db7dc0bb804ec6eecf95c76e4caf"/>
    <s v="SPOT REGULAR"/>
    <s v="ANA ISABEL INTERIANO HANDAL"/>
    <x v="0"/>
    <x v="1"/>
    <n v="9"/>
  </r>
  <r>
    <x v="7"/>
    <s v="TGC PWR-FM - (89.3 FM) Power FM"/>
    <x v="6"/>
    <d v="2024-09-16T09:17:34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6749593&amp;key=5e0abd741baec3595293374ae10205de"/>
    <s v="SPOT REGULAR"/>
    <s v="ANA ISABEL INTERIANO HANDAL"/>
    <x v="0"/>
    <x v="1"/>
    <n v="9"/>
  </r>
  <r>
    <x v="7"/>
    <s v="TGC PWR-FM - (89.3 FM) Power FM"/>
    <x v="6"/>
    <d v="2024-09-16T08:34:08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9780187&amp;key=637d7d6a732739cadb62db245e7ca42f"/>
    <s v="SPOT REGULAR"/>
    <s v="ANA ISABEL INTERIANO HANDAL"/>
    <x v="0"/>
    <x v="1"/>
    <n v="9"/>
  </r>
  <r>
    <x v="7"/>
    <s v="SPS PWR-FM - (90.1 FM Rep) Power FM"/>
    <x v="6"/>
    <d v="2024-09-16T08:33:26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9781261&amp;key=94b769a67157d083865b621e5a362d57"/>
    <s v="SPOT REGULAR"/>
    <s v="ANA ISABEL INTERIANO HANDAL"/>
    <x v="0"/>
    <x v="1"/>
    <n v="9"/>
  </r>
  <r>
    <x v="7"/>
    <s v="TGC PWR-FM - (89.3 FM) Power FM"/>
    <x v="6"/>
    <d v="2024-09-16T07:17:51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5034982&amp;key=fc1b458236844bdfa844e583d2842ff2"/>
    <s v="SPOT REGULAR"/>
    <s v="ANA ISABEL INTERIANO HANDAL"/>
    <x v="0"/>
    <x v="1"/>
    <n v="9"/>
  </r>
  <r>
    <x v="7"/>
    <s v="SPS PWR-FM - (90.1 FM Rep) Power FM"/>
    <x v="6"/>
    <d v="2024-09-16T07:17:13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9860431&amp;key=8a10144182e2cac719f4c39755e5f63f"/>
    <s v="SPOT REGULAR"/>
    <s v="ANA ISABEL INTERIANO HANDAL"/>
    <x v="0"/>
    <x v="1"/>
    <n v="9"/>
  </r>
  <r>
    <x v="7"/>
    <s v="TGC PWR-FM - (89.3 FM) Power FM"/>
    <x v="6"/>
    <d v="2024-09-16T06:16:49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509926489&amp;key=bb8b716566aa3864f0c4b662a314382e"/>
    <s v="SPOT REGULAR"/>
    <s v="ANA ISABEL INTERIANO HANDAL"/>
    <x v="0"/>
    <x v="1"/>
    <n v="9"/>
  </r>
  <r>
    <x v="7"/>
    <s v="SPS PWR-FM - (90.1 FM Rep) Power FM"/>
    <x v="6"/>
    <d v="2024-09-16T06:16:12"/>
    <n v="0"/>
    <s v="30"/>
    <n v="30"/>
    <x v="2"/>
    <s v="(GENERAL)"/>
    <x v="22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509880227&amp;key=da8411b11a7ccaad69a4c81f0faa2a37"/>
    <s v="SPOT REGULAR"/>
    <s v="ANA ISABEL INTERIANO HANDAL"/>
    <x v="0"/>
    <x v="1"/>
    <n v="9"/>
  </r>
  <r>
    <x v="8"/>
    <s v="TGC TGC41-TV - (41 TVN) Q'HuboTv"/>
    <x v="0"/>
    <d v="2024-09-22T13:48:18"/>
    <n v="0"/>
    <s v="36"/>
    <n v="36"/>
    <x v="5"/>
    <s v="(GENERAL)"/>
    <x v="2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99385402&amp;key=5ac52b2ac992ea84c125b03fbffbbad6"/>
    <s v="REGULAR PROMOCION"/>
    <s v="SOCIEDAD INFORMATIVA DE TELEVISION CON VALORES S.A."/>
    <x v="0"/>
    <x v="0"/>
    <n v="9"/>
  </r>
  <r>
    <x v="8"/>
    <s v="TGC TGC41-TV - (41 TVN) Q'HuboTv"/>
    <x v="0"/>
    <d v="2024-09-22T13:26:12"/>
    <n v="0"/>
    <s v="36"/>
    <n v="36"/>
    <x v="5"/>
    <s v="(GENERAL)"/>
    <x v="2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99409640&amp;key=85b560566df47615258b77c9f1f011ed"/>
    <s v="REGULAR PROMOCION"/>
    <s v="SOCIEDAD INFORMATIVA DE TELEVISION CON VALORES S.A."/>
    <x v="0"/>
    <x v="0"/>
    <n v="9"/>
  </r>
  <r>
    <x v="8"/>
    <s v="TGC TGC41-TV - (41 TVN) Q'HuboTv"/>
    <x v="0"/>
    <d v="2024-09-22T13:00:18"/>
    <n v="0"/>
    <s v="36"/>
    <n v="36"/>
    <x v="5"/>
    <s v="(GENERAL)"/>
    <x v="2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99439827&amp;key=1e48cff2b8fc1fbd271100f8dc87489f"/>
    <s v="REGULAR PROMOCION"/>
    <s v="SOCIEDAD INFORMATIVA DE TELEVISION CON VALORES S.A."/>
    <x v="0"/>
    <x v="0"/>
    <n v="9"/>
  </r>
  <r>
    <x v="8"/>
    <s v="TGC TGC41-TV - (41 TVN) Q'HuboTv"/>
    <x v="1"/>
    <d v="2024-09-21T15:44:56"/>
    <n v="0"/>
    <s v="36"/>
    <n v="36"/>
    <x v="5"/>
    <s v="(GENERAL)"/>
    <x v="2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00726103&amp;key=4b65104303e3bc5c349b38c17a34909a"/>
    <s v="REGULAR PROMOCION"/>
    <s v="SOCIEDAD INFORMATIVA DE TELEVISION CON VALORES S.A."/>
    <x v="0"/>
    <x v="1"/>
    <n v="9"/>
  </r>
  <r>
    <x v="8"/>
    <s v="TGC TGC41-TV - (41 TVN) Q'HuboTv"/>
    <x v="1"/>
    <d v="2024-09-21T15:22:50"/>
    <n v="0"/>
    <s v="36"/>
    <n v="36"/>
    <x v="5"/>
    <s v="(GENERAL)"/>
    <x v="2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00752618&amp;key=2576b516c6d93ead452ba2369968b0e3"/>
    <s v="REGULAR PROMOCION"/>
    <s v="SOCIEDAD INFORMATIVA DE TELEVISION CON VALORES S.A."/>
    <x v="0"/>
    <x v="1"/>
    <n v="9"/>
  </r>
  <r>
    <x v="8"/>
    <s v="TGC TGC41-TV - (41 TVN) Q'HuboTv"/>
    <x v="1"/>
    <d v="2024-09-21T14:56:55"/>
    <n v="0"/>
    <s v="36"/>
    <n v="36"/>
    <x v="5"/>
    <s v="(GENERAL)"/>
    <x v="2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00784178&amp;key=aa46bc879849ece7a798c1cea544372a"/>
    <s v="REGULAR PROMOCION"/>
    <s v="SOCIEDAD INFORMATIVA DE TELEVISION CON VALORES S.A."/>
    <x v="0"/>
    <x v="1"/>
    <n v="9"/>
  </r>
  <r>
    <x v="9"/>
    <s v="SPS SPS102.5-FM - (102.5 FM) Radio Ambiental"/>
    <x v="0"/>
    <d v="2024-09-22T17:45:40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9117861&amp;key=e5b2a708c9d5d3d3d5bce3f33ae1b04c"/>
    <s v="REGULAR PROMOCION"/>
    <s v="ESTEREO CENTRO S. DE R.L. DE C.V."/>
    <x v="0"/>
    <x v="0"/>
    <n v="9"/>
  </r>
  <r>
    <x v="9"/>
    <s v="SPS SPS102.5-FM - (102.5 FM) Radio Ambiental"/>
    <x v="0"/>
    <d v="2024-09-22T15:47:12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9252157&amp;key=c5b6b8b411479d460478218b4f332b70"/>
    <s v="REGULAR PROMOCION"/>
    <s v="ESTEREO CENTRO S. DE R.L. DE C.V."/>
    <x v="0"/>
    <x v="0"/>
    <n v="9"/>
  </r>
  <r>
    <x v="9"/>
    <s v="SPS SPS102.5-FM - (102.5 FM) Radio Ambiental"/>
    <x v="0"/>
    <d v="2024-09-22T13:46:56"/>
    <n v="2"/>
    <s v="28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9387118&amp;key=de0044a5e1f0cb79aff1d6d60bafe510"/>
    <s v="REGULAR PROMOCION"/>
    <s v="ESTEREO CENTRO S. DE R.L. DE C.V."/>
    <x v="0"/>
    <x v="0"/>
    <n v="9"/>
  </r>
  <r>
    <x v="9"/>
    <s v="SPS SPS102.5-FM - (102.5 FM) Radio Ambiental"/>
    <x v="0"/>
    <d v="2024-09-22T08:46:39"/>
    <n v="2"/>
    <s v="28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9704995&amp;key=4fcd951a14ff098bf920a2f18f092d1a"/>
    <s v="REGULAR PROMOCION"/>
    <s v="ESTEREO CENTRO S. DE R.L. DE C.V."/>
    <x v="0"/>
    <x v="0"/>
    <n v="9"/>
  </r>
  <r>
    <x v="9"/>
    <s v="SPS SPS102.5-FM - (102.5 FM) Radio Ambiental"/>
    <x v="1"/>
    <d v="2024-09-21T17:46:18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0572349&amp;key=4eea5e28392148d8ebf0fb262aa53693"/>
    <s v="REGULAR PROMOCION"/>
    <s v="ESTEREO CENTRO S. DE R.L. DE C.V."/>
    <x v="0"/>
    <x v="1"/>
    <n v="9"/>
  </r>
  <r>
    <x v="9"/>
    <s v="SPS SPS102.5-FM - (102.5 FM) Radio Ambiental"/>
    <x v="1"/>
    <d v="2024-09-21T15:49:33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0719082&amp;key=037bab45637b5e834f089e7db49f543b"/>
    <s v="REGULAR PROMOCION"/>
    <s v="ESTEREO CENTRO S. DE R.L. DE C.V."/>
    <x v="0"/>
    <x v="1"/>
    <n v="9"/>
  </r>
  <r>
    <x v="9"/>
    <s v="SPS SPS102.5-FM - (102.5 FM) Radio Ambiental"/>
    <x v="1"/>
    <d v="2024-09-21T13:46:18"/>
    <n v="2"/>
    <s v="28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0867710&amp;key=407a2b8d7be46b8ea456b74037fd90ec"/>
    <s v="REGULAR PROMOCION"/>
    <s v="ESTEREO CENTRO S. DE R.L. DE C.V."/>
    <x v="0"/>
    <x v="1"/>
    <n v="9"/>
  </r>
  <r>
    <x v="9"/>
    <s v="SPS SPS102.5-FM - (102.5 FM) Radio Ambiental"/>
    <x v="1"/>
    <d v="2024-09-21T08:46:36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1214016&amp;key=121bc4c52bb61e8dc728a94c3b9cd87b"/>
    <s v="REGULAR PROMOCION"/>
    <s v="ESTEREO CENTRO S. DE R.L. DE C.V."/>
    <x v="0"/>
    <x v="1"/>
    <n v="9"/>
  </r>
  <r>
    <x v="9"/>
    <s v="SPS SPS102.5-FM - (102.5 FM) Radio Ambiental"/>
    <x v="2"/>
    <d v="2024-09-20T17:48:09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2166981&amp;key=7075ca7ea34b978686f3bb6bc9af40e4"/>
    <s v="REGULAR PROMOCION"/>
    <s v="ESTEREO CENTRO S. DE R.L. DE C.V."/>
    <x v="0"/>
    <x v="1"/>
    <n v="9"/>
  </r>
  <r>
    <x v="9"/>
    <s v="SPS SPS102.5-FM - (102.5 FM) Radio Ambiental"/>
    <x v="2"/>
    <d v="2024-09-20T15:46:25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2337678&amp;key=d8be82c5463c4d4aed9e6b2534424204"/>
    <s v="REGULAR PROMOCION"/>
    <s v="ESTEREO CENTRO S. DE R.L. DE C.V."/>
    <x v="0"/>
    <x v="1"/>
    <n v="9"/>
  </r>
  <r>
    <x v="9"/>
    <s v="SPS SPS102.5-FM - (102.5 FM) Radio Ambiental"/>
    <x v="2"/>
    <d v="2024-09-20T13:46:00"/>
    <n v="2"/>
    <s v="28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2503327&amp;key=cd4f55e891b2e78f6a5fb864e40684c7"/>
    <s v="REGULAR PROMOCION"/>
    <s v="ESTEREO CENTRO S. DE R.L. DE C.V."/>
    <x v="0"/>
    <x v="1"/>
    <n v="9"/>
  </r>
  <r>
    <x v="9"/>
    <s v="SPS SPS102.5-FM - (102.5 FM) Radio Ambiental"/>
    <x v="2"/>
    <d v="2024-09-20T08:47:45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2932539&amp;key=662edc245c07281d03e9d74d8217489c"/>
    <s v="REGULAR PROMOCION"/>
    <s v="ESTEREO CENTRO S. DE R.L. DE C.V."/>
    <x v="0"/>
    <x v="1"/>
    <n v="9"/>
  </r>
  <r>
    <x v="9"/>
    <s v="SPS SPS102.5-FM - (102.5 FM) Radio Ambiental"/>
    <x v="3"/>
    <d v="2024-09-19T17:50:11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3915787&amp;key=eeca1022a2d232620f91c25c8ed2ee9d"/>
    <s v="REGULAR PROMOCION"/>
    <s v="ESTEREO CENTRO S. DE R.L. DE C.V."/>
    <x v="0"/>
    <x v="1"/>
    <n v="9"/>
  </r>
  <r>
    <x v="9"/>
    <s v="SPS SPS102.5-FM - (102.5 FM) Radio Ambiental"/>
    <x v="3"/>
    <d v="2024-09-19T15:48:56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4093504&amp;key=902c97ca31cc3ba06596761ee86c010e"/>
    <s v="REGULAR PROMOCION"/>
    <s v="ESTEREO CENTRO S. DE R.L. DE C.V."/>
    <x v="0"/>
    <x v="1"/>
    <n v="9"/>
  </r>
  <r>
    <x v="9"/>
    <s v="SPS SPS102.5-FM - (102.5 FM) Radio Ambiental"/>
    <x v="3"/>
    <d v="2024-09-19T13:46:25"/>
    <n v="2"/>
    <s v="28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4264098&amp;key=5cec9e4b82c72b201cf5e1fed46f55d3"/>
    <s v="REGULAR PROMOCION"/>
    <s v="ESTEREO CENTRO S. DE R.L. DE C.V."/>
    <x v="0"/>
    <x v="1"/>
    <n v="9"/>
  </r>
  <r>
    <x v="9"/>
    <s v="SPS SPS102.5-FM - (102.5 FM) Radio Ambiental"/>
    <x v="3"/>
    <d v="2024-09-19T08:51:19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4684405&amp;key=6d26f5ad59c5e9def47a58328ce2706e"/>
    <s v="REGULAR PROMOCION"/>
    <s v="ESTEREO CENTRO S. DE R.L. DE C.V."/>
    <x v="0"/>
    <x v="1"/>
    <n v="9"/>
  </r>
  <r>
    <x v="9"/>
    <s v="SPS SPS102.5-FM - (102.5 FM) Radio Ambiental"/>
    <x v="4"/>
    <d v="2024-09-18T17:46:39"/>
    <n v="2"/>
    <s v="28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5632457&amp;key=9703deb1cb23badb649501316b1f9fb6"/>
    <s v="REGULAR PROMOCION"/>
    <s v="ESTEREO CENTRO S. DE R.L. DE C.V."/>
    <x v="0"/>
    <x v="1"/>
    <n v="9"/>
  </r>
  <r>
    <x v="9"/>
    <s v="SPS SPS102.5-FM - (102.5 FM) Radio Ambiental"/>
    <x v="4"/>
    <d v="2024-09-18T15:48:07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5792752&amp;key=70ffa898c006f73d9c1c0a42a7900f7b"/>
    <s v="REGULAR PROMOCION"/>
    <s v="ESTEREO CENTRO S. DE R.L. DE C.V."/>
    <x v="0"/>
    <x v="1"/>
    <n v="9"/>
  </r>
  <r>
    <x v="9"/>
    <s v="SPS SPS102.5-FM - (102.5 FM) Radio Ambiental"/>
    <x v="4"/>
    <d v="2024-09-18T13:45:29"/>
    <n v="3"/>
    <s v="27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5958813&amp;key=f6184197aa25e5771b5523ffce8c2a95"/>
    <s v="REGULAR PROMOCION"/>
    <s v="ESTEREO CENTRO S. DE R.L. DE C.V."/>
    <x v="0"/>
    <x v="1"/>
    <n v="9"/>
  </r>
  <r>
    <x v="9"/>
    <s v="SPS SPS102.5-FM - (102.5 FM) Radio Ambiental"/>
    <x v="4"/>
    <d v="2024-09-18T08:50:35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6376121&amp;key=74005d98ef2883e2db958dfdb0751439"/>
    <s v="REGULAR PROMOCION"/>
    <s v="ESTEREO CENTRO S. DE R.L. DE C.V."/>
    <x v="0"/>
    <x v="1"/>
    <n v="9"/>
  </r>
  <r>
    <x v="9"/>
    <s v="SPS SPS102.5-FM - (102.5 FM) Radio Ambiental"/>
    <x v="5"/>
    <d v="2024-09-17T17:47:35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7357305&amp;key=f00cbad4e46a3be0d59fefdacc7d1385"/>
    <s v="REGULAR PROMOCION"/>
    <s v="ESTEREO CENTRO S. DE R.L. DE C.V."/>
    <x v="0"/>
    <x v="1"/>
    <n v="9"/>
  </r>
  <r>
    <x v="9"/>
    <s v="SPS SPS102.5-FM - (102.5 FM) Radio Ambiental"/>
    <x v="5"/>
    <d v="2024-09-17T15:46:54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7512162&amp;key=f7e0683c216982253766f0584f082d69"/>
    <s v="REGULAR PROMOCION"/>
    <s v="ESTEREO CENTRO S. DE R.L. DE C.V."/>
    <x v="0"/>
    <x v="1"/>
    <n v="9"/>
  </r>
  <r>
    <x v="9"/>
    <s v="SPS SPS102.5-FM - (102.5 FM) Radio Ambiental"/>
    <x v="5"/>
    <d v="2024-09-17T13:45:09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7667992&amp;key=c577faac6123de504f30ac69e9c986a9"/>
    <s v="REGULAR PROMOCION"/>
    <s v="ESTEREO CENTRO S. DE R.L. DE C.V."/>
    <x v="0"/>
    <x v="1"/>
    <n v="9"/>
  </r>
  <r>
    <x v="9"/>
    <s v="SPS SPS102.5-FM - (102.5 FM) Radio Ambiental"/>
    <x v="5"/>
    <d v="2024-09-17T08:46:21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8093674&amp;key=cf3fca932f1b5abb89e94f99ae399e3b"/>
    <s v="REGULAR PROMOCION"/>
    <s v="ESTEREO CENTRO S. DE R.L. DE C.V."/>
    <x v="0"/>
    <x v="1"/>
    <n v="9"/>
  </r>
  <r>
    <x v="9"/>
    <s v="SPS SPS102.5-FM - (102.5 FM) Radio Ambiental"/>
    <x v="6"/>
    <d v="2024-09-16T17:47:12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9076123&amp;key=93d37adf888f7bdb3b72706e06c290ab"/>
    <s v="REGULAR PROMOCION"/>
    <s v="ESTEREO CENTRO S. DE R.L. DE C.V."/>
    <x v="0"/>
    <x v="1"/>
    <n v="9"/>
  </r>
  <r>
    <x v="9"/>
    <s v="SPS SPS102.5-FM - (102.5 FM) Radio Ambiental"/>
    <x v="6"/>
    <d v="2024-09-16T15:45:35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9228799&amp;key=2efc4a23925c6f3ee0d5363f35f2d34f"/>
    <s v="REGULAR PROMOCION"/>
    <s v="ESTEREO CENTRO S. DE R.L. DE C.V."/>
    <x v="0"/>
    <x v="1"/>
    <n v="9"/>
  </r>
  <r>
    <x v="9"/>
    <s v="SPS SPS102.5-FM - (102.5 FM) Radio Ambiental"/>
    <x v="6"/>
    <d v="2024-09-16T13:45:51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9381554&amp;key=19bd6689581860e26cbc501c5d8c595a"/>
    <s v="REGULAR PROMOCION"/>
    <s v="ESTEREO CENTRO S. DE R.L. DE C.V."/>
    <x v="0"/>
    <x v="1"/>
    <n v="9"/>
  </r>
  <r>
    <x v="9"/>
    <s v="SPS SPS102.5-FM - (102.5 FM) Radio Ambiental"/>
    <x v="6"/>
    <d v="2024-09-16T08:46:06"/>
    <n v="1"/>
    <s v="29( 30 )"/>
    <n v="30"/>
    <x v="1"/>
    <s v="(GENERAL)"/>
    <x v="2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9764716&amp;key=fe318fbca2e244bbfb7755b80025d248"/>
    <s v="REGULAR PROMOCION"/>
    <s v="ESTEREO CENTRO S. DE R.L. DE C.V."/>
    <x v="0"/>
    <x v="1"/>
    <n v="9"/>
  </r>
  <r>
    <x v="10"/>
    <s v="TGC TGC93.3-FM - (93.3 FM) Radio Cadena Voces"/>
    <x v="0"/>
    <d v="2024-09-22T08:05:42"/>
    <n v="0"/>
    <s v="36"/>
    <n v="36"/>
    <x v="5"/>
    <s v="(GENERAL)"/>
    <x v="25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9743680&amp;key=72e9a7163483a7966300ddcfcc77c36e"/>
    <s v="REGULAR PROMOCION"/>
    <s v="INVERSIONES Y VOCES S.A. DE C.V."/>
    <x v="0"/>
    <x v="0"/>
    <n v="9"/>
  </r>
  <r>
    <x v="10"/>
    <s v="TGC TGC93.3-FM - (93.3 FM) Radio Cadena Voces"/>
    <x v="2"/>
    <d v="2024-09-20T13:58:52"/>
    <n v="0"/>
    <s v="36"/>
    <n v="36"/>
    <x v="5"/>
    <s v="(GENERAL)"/>
    <x v="25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2481946&amp;key=cfd35ff247bd65fb80b6cdf11c279015"/>
    <s v="REGULAR PROMOCION"/>
    <s v="INVERSIONES Y VOCES S.A. DE C.V."/>
    <x v="0"/>
    <x v="1"/>
    <n v="9"/>
  </r>
  <r>
    <x v="10"/>
    <s v="TGC TGC93.3-FM - (93.3 FM) Radio Cadena Voces"/>
    <x v="2"/>
    <d v="2024-09-20T13:57:15"/>
    <n v="0"/>
    <s v="36"/>
    <n v="36"/>
    <x v="5"/>
    <s v="(GENERAL)"/>
    <x v="25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2484653&amp;key=e16e9a57f4efa7b2ba87f8c4a337e962"/>
    <s v="REGULAR PROMOCION"/>
    <s v="INVERSIONES Y VOCES S.A. DE C.V."/>
    <x v="0"/>
    <x v="1"/>
    <n v="9"/>
  </r>
  <r>
    <x v="10"/>
    <s v="TGC TGC93.3-FM - (93.3 FM) Radio Cadena Voces"/>
    <x v="2"/>
    <d v="2024-09-20T13:36:05"/>
    <n v="0"/>
    <s v="36"/>
    <n v="36"/>
    <x v="5"/>
    <s v="(GENERAL)"/>
    <x v="25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2516115&amp;key=3dd4dfcefd1dff8a5174802dfd4bd3df"/>
    <s v="REGULAR PROMOCION"/>
    <s v="INVERSIONES Y VOCES S.A. DE C.V."/>
    <x v="0"/>
    <x v="1"/>
    <n v="9"/>
  </r>
  <r>
    <x v="10"/>
    <s v="TGC TGC93.3-FM - (93.3 FM) Radio Cadena Voces"/>
    <x v="2"/>
    <d v="2024-09-20T11:32:54"/>
    <n v="0"/>
    <s v="36"/>
    <n v="36"/>
    <x v="5"/>
    <s v="(GENERAL)"/>
    <x v="25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2689150&amp;key=8b18e49f922155b66d75572db5ae4406"/>
    <s v="REGULAR PROMOCION"/>
    <s v="INVERSIONES Y VOCES S.A. DE C.V."/>
    <x v="0"/>
    <x v="1"/>
    <n v="9"/>
  </r>
  <r>
    <x v="10"/>
    <s v="TGC TGC93.3-FM - (93.3 FM) Radio Cadena Voces"/>
    <x v="2"/>
    <d v="2024-09-20T07:25:41"/>
    <n v="0"/>
    <s v="36"/>
    <n v="36"/>
    <x v="5"/>
    <s v="(GENERAL)"/>
    <x v="25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3033476&amp;key=7049771ddfa88e64dbd1752c0d96dccd"/>
    <s v="REGULAR PROMOCION"/>
    <s v="INVERSIONES Y VOCES S.A. DE C.V."/>
    <x v="0"/>
    <x v="1"/>
    <n v="9"/>
  </r>
  <r>
    <x v="10"/>
    <s v="TGC TGC93.3-FM - (93.3 FM) Radio Cadena Voces"/>
    <x v="3"/>
    <d v="2024-09-19T13:59:00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4244376&amp;key=aaf3bd35d7b74c9f95d6da06ee32c0cc"/>
    <s v="REGULAR PROMOCION"/>
    <s v="INVERSIONES Y VOCES S.A. DE C.V."/>
    <x v="0"/>
    <x v="1"/>
    <n v="9"/>
  </r>
  <r>
    <x v="10"/>
    <s v="TGC TGC93.3-FM - (93.3 FM) Radio Cadena Voces"/>
    <x v="3"/>
    <d v="2024-09-19T13:35:25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4280733&amp;key=c4ff85911c36e490d8c38b4daefab05c"/>
    <s v="REGULAR PROMOCION"/>
    <s v="INVERSIONES Y VOCES S.A. DE C.V."/>
    <x v="0"/>
    <x v="1"/>
    <n v="9"/>
  </r>
  <r>
    <x v="10"/>
    <s v="TGC TGC93.3-FM - (93.3 FM) Radio Cadena Voces"/>
    <x v="3"/>
    <d v="2024-09-19T11:35:30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4437158&amp;key=ae474388139990f5bcbfb406a90b2f83"/>
    <s v="REGULAR PROMOCION"/>
    <s v="INVERSIONES Y VOCES S.A. DE C.V."/>
    <x v="0"/>
    <x v="1"/>
    <n v="9"/>
  </r>
  <r>
    <x v="10"/>
    <s v="TGC TGC93.3-FM - (93.3 FM) Radio Cadena Voces"/>
    <x v="3"/>
    <d v="2024-09-19T07:07:08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4816753&amp;key=5bae02a9e44eed756df70a1b5721e05b"/>
    <s v="REGULAR PROMOCION"/>
    <s v="INVERSIONES Y VOCES S.A. DE C.V."/>
    <x v="0"/>
    <x v="1"/>
    <n v="9"/>
  </r>
  <r>
    <x v="10"/>
    <s v="TGC TGC93.3-FM - (93.3 FM) Radio Cadena Voces"/>
    <x v="4"/>
    <d v="2024-09-18T13:04:44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6009819&amp;key=18ec43100b412b85aef110a556cd8f0b"/>
    <s v="REGULAR PROMOCION"/>
    <s v="INVERSIONES Y VOCES S.A. DE C.V."/>
    <x v="0"/>
    <x v="1"/>
    <n v="9"/>
  </r>
  <r>
    <x v="10"/>
    <s v="TGC TGC93.3-FM - (93.3 FM) Radio Cadena Voces"/>
    <x v="4"/>
    <d v="2024-09-18T11:47:21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6115716&amp;key=bbae9dcc9edd4af04fe143147f2dffa9"/>
    <s v="REGULAR PROMOCION"/>
    <s v="INVERSIONES Y VOCES S.A. DE C.V."/>
    <x v="0"/>
    <x v="1"/>
    <n v="9"/>
  </r>
  <r>
    <x v="10"/>
    <s v="TGC TGC93.3-FM - (93.3 FM) Radio Cadena Voces"/>
    <x v="4"/>
    <d v="2024-09-18T07:07:55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6498632&amp;key=88bbd3208995140402c94251d6da4fb3"/>
    <s v="REGULAR PROMOCION"/>
    <s v="INVERSIONES Y VOCES S.A. DE C.V."/>
    <x v="0"/>
    <x v="1"/>
    <n v="9"/>
  </r>
  <r>
    <x v="10"/>
    <s v="TGC TGC93.3-FM - (93.3 FM) Radio Cadena Voces"/>
    <x v="5"/>
    <d v="2024-09-17T14:00:08"/>
    <n v="0"/>
    <s v="36"/>
    <n v="36"/>
    <x v="5"/>
    <s v="(GENERAL)"/>
    <x v="25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7645569&amp;key=8538e1a31b90b09d473d88763a1756bb"/>
    <s v="REGULAR PROMOCION"/>
    <s v="INVERSIONES Y VOCES S.A. DE C.V."/>
    <x v="0"/>
    <x v="1"/>
    <n v="9"/>
  </r>
  <r>
    <x v="10"/>
    <s v="TGC TGC93.3-FM - (93.3 FM) Radio Cadena Voces"/>
    <x v="5"/>
    <d v="2024-09-17T13:32:29"/>
    <n v="0"/>
    <s v="36"/>
    <n v="36"/>
    <x v="5"/>
    <s v="(GENERAL)"/>
    <x v="25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7686750&amp;key=399b8b7ecede3d1ccb2ff2e0f8a6d179"/>
    <s v="REGULAR PROMOCION"/>
    <s v="INVERSIONES Y VOCES S.A. DE C.V."/>
    <x v="0"/>
    <x v="1"/>
    <n v="9"/>
  </r>
  <r>
    <x v="10"/>
    <s v="TGC TGC93.3-FM - (93.3 FM) Radio Cadena Voces"/>
    <x v="5"/>
    <d v="2024-09-17T11:36:37"/>
    <n v="0"/>
    <s v="36"/>
    <n v="36"/>
    <x v="5"/>
    <s v="(GENERAL)"/>
    <x v="25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7879481&amp;key=806eedbb94ada58fdea7594cb4316326"/>
    <s v="REGULAR PROMOCION"/>
    <s v="INVERSIONES Y VOCES S.A. DE C.V."/>
    <x v="0"/>
    <x v="1"/>
    <n v="9"/>
  </r>
  <r>
    <x v="10"/>
    <s v="TGC TGC93.3-FM - (93.3 FM) Radio Cadena Voces"/>
    <x v="5"/>
    <d v="2024-09-17T07:16:17"/>
    <n v="0"/>
    <s v="36"/>
    <n v="36"/>
    <x v="5"/>
    <s v="(GENERAL)"/>
    <x v="25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8203103&amp;key=7a630019542a0c2a9a42423cc86297ed"/>
    <s v="REGULAR PROMOCION"/>
    <s v="INVERSIONES Y VOCES S.A. DE C.V."/>
    <x v="0"/>
    <x v="1"/>
    <n v="9"/>
  </r>
  <r>
    <x v="10"/>
    <s v="TGC TGC93.3-FM - (93.3 FM) Radio Cadena Voces"/>
    <x v="6"/>
    <d v="2024-09-16T14:03:40"/>
    <n v="1"/>
    <s v="35( 36 )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9358238&amp;key=4a282bdb23f59e038127a9d8f8b6ba23"/>
    <s v="REGULAR PROMOCION"/>
    <s v="INVERSIONES Y VOCES S.A. DE C.V."/>
    <x v="0"/>
    <x v="1"/>
    <n v="9"/>
  </r>
  <r>
    <x v="10"/>
    <s v="TGC TGC93.3-FM - (93.3 FM) Radio Cadena Voces"/>
    <x v="6"/>
    <d v="2024-09-16T13:54:47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9368151&amp;key=b74c52eb811a44a674e5d006c56b3e3c"/>
    <s v="REGULAR PROMOCION"/>
    <s v="INVERSIONES Y VOCES S.A. DE C.V."/>
    <x v="0"/>
    <x v="1"/>
    <n v="9"/>
  </r>
  <r>
    <x v="10"/>
    <s v="TGC TGC93.3-FM - (93.3 FM) Radio Cadena Voces"/>
    <x v="6"/>
    <d v="2024-09-16T13:37:22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9393421&amp;key=0c90a0b02fd08189e3dc238d0056570e"/>
    <s v="REGULAR PROMOCION"/>
    <s v="INVERSIONES Y VOCES S.A. DE C.V."/>
    <x v="0"/>
    <x v="1"/>
    <n v="9"/>
  </r>
  <r>
    <x v="10"/>
    <s v="TGC TGC93.3-FM - (93.3 FM) Radio Cadena Voces"/>
    <x v="6"/>
    <d v="2024-09-16T11:31:31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9553901&amp;key=4414da64210b760470e497346234c932"/>
    <s v="REGULAR PROMOCION"/>
    <s v="INVERSIONES Y VOCES S.A. DE C.V."/>
    <x v="0"/>
    <x v="1"/>
    <n v="9"/>
  </r>
  <r>
    <x v="10"/>
    <s v="TGC TGC93.3-FM - (93.3 FM) Radio Cadena Voces"/>
    <x v="6"/>
    <d v="2024-09-16T07:38:23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9844369&amp;key=7ccabada4cfa9003670a9c9a7aa29bc4"/>
    <s v="REGULAR PROMOCION"/>
    <s v="INVERSIONES Y VOCES S.A. DE C.V."/>
    <x v="0"/>
    <x v="1"/>
    <n v="9"/>
  </r>
  <r>
    <x v="11"/>
    <s v="TGC TGC88.5-FM - (88.5 FM) Radio Globo"/>
    <x v="2"/>
    <d v="2024-09-20T16:41:17"/>
    <n v="0"/>
    <s v="36"/>
    <n v="36"/>
    <x v="5"/>
    <s v="(GENERAL)"/>
    <x v="27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2261174&amp;key=1ba88946c617705f79cb696fa8437c81"/>
    <s v="REGULAR PROMOCION"/>
    <s v="ALEJANDRO VILLATORIO AGUILAR"/>
    <x v="0"/>
    <x v="1"/>
    <n v="9"/>
  </r>
  <r>
    <x v="11"/>
    <s v="TGC TGC88.5-FM - (88.5 FM) Radio Globo"/>
    <x v="2"/>
    <d v="2024-09-20T16:27:28"/>
    <n v="0"/>
    <s v="36"/>
    <n v="36"/>
    <x v="5"/>
    <s v="(GENERAL)"/>
    <x v="27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2280256&amp;key=151ddbc7127255d3df12dda3b9fbef03"/>
    <s v="REGULAR PROMOCION"/>
    <s v="ALEJANDRO VILLATORIO AGUILAR"/>
    <x v="0"/>
    <x v="1"/>
    <n v="9"/>
  </r>
  <r>
    <x v="11"/>
    <s v="TGC TGC88.5-FM - (88.5 FM) Radio Globo"/>
    <x v="3"/>
    <d v="2024-09-19T16:43:00"/>
    <n v="0"/>
    <s v="36"/>
    <n v="36"/>
    <x v="5"/>
    <s v="(GENERAL)"/>
    <x v="2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4015209&amp;key=758b117b680200b1c5bd16bd848d975f"/>
    <s v="REGULAR PROMOCION"/>
    <s v="ALEJANDRO VILLATORIO AGUILAR"/>
    <x v="0"/>
    <x v="1"/>
    <n v="9"/>
  </r>
  <r>
    <x v="11"/>
    <s v="TGC TGC88.5-FM - (88.5 FM) Radio Globo"/>
    <x v="3"/>
    <d v="2024-09-19T16:25:55"/>
    <n v="0"/>
    <s v="36"/>
    <n v="36"/>
    <x v="5"/>
    <s v="(GENERAL)"/>
    <x v="2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4040480&amp;key=805d47d7bb9d0d3e78cf8abb95e553a4"/>
    <s v="REGULAR PROMOCION"/>
    <s v="ALEJANDRO VILLATORIO AGUILAR"/>
    <x v="0"/>
    <x v="1"/>
    <n v="9"/>
  </r>
  <r>
    <x v="11"/>
    <s v="TGC TGC88.5-FM - (88.5 FM) Radio Globo"/>
    <x v="4"/>
    <d v="2024-09-18T16:47:56"/>
    <n v="0"/>
    <s v="36"/>
    <n v="36"/>
    <x v="5"/>
    <s v="(GENERAL)"/>
    <x v="2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5710700&amp;key=f3866f7357082ca05e807c79149b4b7f"/>
    <s v="REGULAR PROMOCION"/>
    <s v="ALEJANDRO VILLATORIO AGUILAR"/>
    <x v="0"/>
    <x v="1"/>
    <n v="9"/>
  </r>
  <r>
    <x v="11"/>
    <s v="TGC TGC88.5-FM - (88.5 FM) Radio Globo"/>
    <x v="4"/>
    <d v="2024-09-18T16:26:09"/>
    <n v="0"/>
    <s v="36"/>
    <n v="36"/>
    <x v="5"/>
    <s v="(GENERAL)"/>
    <x v="2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5741833&amp;key=4bb4fec88be6d74c1180f4efdfcebdc8"/>
    <s v="REGULAR PROMOCION"/>
    <s v="ALEJANDRO VILLATORIO AGUILAR"/>
    <x v="0"/>
    <x v="1"/>
    <n v="9"/>
  </r>
  <r>
    <x v="11"/>
    <s v="TGC TGC88.5-FM - (88.5 FM) Radio Globo"/>
    <x v="5"/>
    <d v="2024-09-17T16:47:05"/>
    <n v="0"/>
    <s v="36"/>
    <n v="36"/>
    <x v="5"/>
    <s v="(GENERAL)"/>
    <x v="27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7432885&amp;key=4c4a03d4596c9826f9ee199a62e25f08"/>
    <s v="REGULAR PROMOCION"/>
    <s v="ALEJANDRO VILLATORIO AGUILAR"/>
    <x v="0"/>
    <x v="1"/>
    <n v="9"/>
  </r>
  <r>
    <x v="11"/>
    <s v="TGC TGC88.5-FM - (88.5 FM) Radio Globo"/>
    <x v="5"/>
    <d v="2024-09-17T16:23:31"/>
    <n v="0"/>
    <s v="36"/>
    <n v="36"/>
    <x v="5"/>
    <s v="(GENERAL)"/>
    <x v="27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7463156&amp;key=57ff3cfcb5a6e5704cffae6a1ad8e041"/>
    <s v="REGULAR PROMOCION"/>
    <s v="ALEJANDRO VILLATORIO AGUILAR"/>
    <x v="0"/>
    <x v="1"/>
    <n v="9"/>
  </r>
  <r>
    <x v="11"/>
    <s v="TGC TGC88.5-FM - (88.5 FM) Radio Globo"/>
    <x v="6"/>
    <d v="2024-09-16T16:44:03"/>
    <n v="0"/>
    <s v="36"/>
    <n v="36"/>
    <x v="5"/>
    <s v="(GENERAL)"/>
    <x v="27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9153935&amp;key=cba66accbe63867df283602d9a82b22e"/>
    <s v="REGULAR PROMOCION"/>
    <s v="ALEJANDRO VILLATORIO AGUILAR"/>
    <x v="0"/>
    <x v="1"/>
    <n v="9"/>
  </r>
  <r>
    <x v="11"/>
    <s v="TGC TGC88.5-FM - (88.5 FM) Radio Globo"/>
    <x v="6"/>
    <d v="2024-09-16T16:25:53"/>
    <n v="0"/>
    <s v="36"/>
    <n v="36"/>
    <x v="5"/>
    <s v="(GENERAL)"/>
    <x v="27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9177148&amp;key=082a79a8688d893460033f76aef40720"/>
    <s v="REGULAR PROMOCION"/>
    <s v="ALEJANDRO VILLATORIO AGUILAR"/>
    <x v="0"/>
    <x v="1"/>
    <n v="9"/>
  </r>
  <r>
    <x v="12"/>
    <s v="SPS SPS91.7-FM - (91.7 FM) Radio Internacional"/>
    <x v="2"/>
    <d v="2024-09-20T15:01:47"/>
    <n v="0"/>
    <s v="30"/>
    <n v="30"/>
    <x v="7"/>
    <s v="(GENERAL)"/>
    <x v="29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502397321&amp;key=eff6cca75bee4c4295baecf3695dc6f3"/>
    <s v="SPOT REGULAR"/>
    <s v="RADIO INTERNACIONAL S. DE R.L."/>
    <x v="0"/>
    <x v="1"/>
    <n v="9"/>
  </r>
  <r>
    <x v="12"/>
    <s v="SPS SPS91.7-FM - (91.7 FM) Radio Internacional"/>
    <x v="2"/>
    <d v="2024-09-20T11:21:06"/>
    <n v="0"/>
    <s v="30"/>
    <n v="30"/>
    <x v="7"/>
    <s v="(GENERAL)"/>
    <x v="29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502707568&amp;key=be9d5503b30d2f0af3fbd93c2a727c70"/>
    <s v="SPOT REGULAR"/>
    <s v="RADIO INTERNACIONAL S. DE R.L."/>
    <x v="0"/>
    <x v="1"/>
    <n v="9"/>
  </r>
  <r>
    <x v="12"/>
    <s v="SPS SPS91.7-FM - (91.7 FM) Radio Internacional"/>
    <x v="3"/>
    <d v="2024-09-19T15:00:33"/>
    <n v="0"/>
    <s v="30"/>
    <n v="30"/>
    <x v="7"/>
    <s v="(GENERAL)"/>
    <x v="29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504158244&amp;key=a7862cf02de1c865c669688763556602"/>
    <s v="SPOT REGULAR"/>
    <s v="RADIO INTERNACIONAL S. DE R.L."/>
    <x v="0"/>
    <x v="1"/>
    <n v="9"/>
  </r>
  <r>
    <x v="12"/>
    <s v="SPS SPS91.7-FM - (91.7 FM) Radio Internacional"/>
    <x v="3"/>
    <d v="2024-09-19T11:19:36"/>
    <n v="0"/>
    <s v="30"/>
    <n v="30"/>
    <x v="7"/>
    <s v="(GENERAL)"/>
    <x v="29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504458662&amp;key=4695f5cc83ad69f3eed1d179f3becc16"/>
    <s v="SPOT REGULAR"/>
    <s v="RADIO INTERNACIONAL S. DE R.L."/>
    <x v="0"/>
    <x v="1"/>
    <n v="9"/>
  </r>
  <r>
    <x v="12"/>
    <s v="SPS SPS91.7-FM - (91.7 FM) Radio Internacional"/>
    <x v="4"/>
    <d v="2024-09-18T14:59:59"/>
    <n v="0"/>
    <s v="30"/>
    <n v="30"/>
    <x v="7"/>
    <s v="(GENERAL)"/>
    <x v="29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505855832&amp;key=6c1bd10d1eb9bf6b04fc1f8bf0e75bc4"/>
    <s v="SPOT REGULAR"/>
    <s v="RADIO INTERNACIONAL S. DE R.L."/>
    <x v="0"/>
    <x v="1"/>
    <n v="9"/>
  </r>
  <r>
    <x v="12"/>
    <s v="SPS SPS91.7-FM - (91.7 FM) Radio Internacional"/>
    <x v="4"/>
    <d v="2024-09-18T11:21:30"/>
    <n v="0"/>
    <s v="30"/>
    <n v="30"/>
    <x v="7"/>
    <s v="(GENERAL)"/>
    <x v="29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506150476&amp;key=57300998548474c87a2c4e926be218bd"/>
    <s v="SPOT REGULAR"/>
    <s v="RADIO INTERNACIONAL S. DE R.L."/>
    <x v="0"/>
    <x v="1"/>
    <n v="9"/>
  </r>
  <r>
    <x v="12"/>
    <s v="SPS SPS91.7-FM - (91.7 FM) Radio Internacional"/>
    <x v="5"/>
    <d v="2024-09-17T14:58:55"/>
    <n v="0"/>
    <s v="30"/>
    <n v="30"/>
    <x v="7"/>
    <s v="(GENERAL)"/>
    <x v="29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507572971&amp;key=7a1c8e22ce40327b2ea7182457923802"/>
    <s v="SPOT REGULAR"/>
    <s v="RADIO INTERNACIONAL S. DE R.L."/>
    <x v="0"/>
    <x v="1"/>
    <n v="9"/>
  </r>
  <r>
    <x v="12"/>
    <s v="SPS SPS91.7-FM - (91.7 FM) Radio Internacional"/>
    <x v="5"/>
    <d v="2024-09-17T11:24:30"/>
    <n v="0"/>
    <s v="30"/>
    <n v="30"/>
    <x v="7"/>
    <s v="(GENERAL)"/>
    <x v="29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507888471&amp;key=285b43aa702d67298eea3e29cb3f9b40"/>
    <s v="SPOT REGULAR"/>
    <s v="RADIO INTERNACIONAL S. DE R.L."/>
    <x v="0"/>
    <x v="1"/>
    <n v="9"/>
  </r>
  <r>
    <x v="12"/>
    <s v="SPS SPS91.7-FM - (91.7 FM) Radio Internacional"/>
    <x v="6"/>
    <d v="2024-09-16T15:00:58"/>
    <n v="0"/>
    <s v="30"/>
    <n v="30"/>
    <x v="7"/>
    <s v="(GENERAL)"/>
    <x v="29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509285562&amp;key=d91a160c53b5bc2c2f59335624d88895"/>
    <s v="SPOT REGULAR"/>
    <s v="RADIO INTERNACIONAL S. DE R.L."/>
    <x v="0"/>
    <x v="1"/>
    <n v="9"/>
  </r>
  <r>
    <x v="12"/>
    <s v="SPS SPS91.7-FM - (91.7 FM) Radio Internacional"/>
    <x v="6"/>
    <d v="2024-09-16T11:38:44"/>
    <n v="0"/>
    <s v="30"/>
    <n v="30"/>
    <x v="7"/>
    <s v="(GENERAL)"/>
    <x v="29"/>
    <x v="7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509544535&amp;key=4e521e35c1eb36835dcdd302911a5800"/>
    <s v="SPOT REGULAR"/>
    <s v="RADIO INTERNACIONAL S. DE R.L."/>
    <x v="0"/>
    <x v="1"/>
    <n v="9"/>
  </r>
  <r>
    <x v="13"/>
    <s v="TGC TGC90.1-FM - (90.1 FM) Radio Visión"/>
    <x v="2"/>
    <d v="2024-09-20T21:22:12"/>
    <n v="0"/>
    <s v="32"/>
    <n v="32"/>
    <x v="2"/>
    <s v="(GENERAL)"/>
    <x v="30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01861138&amp;key=2eec3728bdc543cbcc989029de5d04f9"/>
    <s v="REGULAR PROMOCION"/>
    <s v="CIRCUITO RADIAL VISIÓN"/>
    <x v="0"/>
    <x v="1"/>
    <n v="9"/>
  </r>
  <r>
    <x v="13"/>
    <s v="TGC TGC90.1-FM - (90.1 FM) Radio Visión"/>
    <x v="3"/>
    <d v="2024-09-19T12:55:59"/>
    <n v="0"/>
    <s v="32"/>
    <n v="32"/>
    <x v="2"/>
    <s v="(GENERAL)"/>
    <x v="30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04329769&amp;key=fe08edca26a991a3eca30b62f2610ca1"/>
    <s v="REGULAR PROMOCION"/>
    <s v="CIRCUITO RADIAL VISIÓN"/>
    <x v="0"/>
    <x v="1"/>
    <n v="9"/>
  </r>
  <r>
    <x v="13"/>
    <s v="TGC TGC90.1-FM - (90.1 FM) Radio Visión"/>
    <x v="4"/>
    <d v="2024-09-18T17:35:53"/>
    <n v="0"/>
    <s v="32"/>
    <n v="32"/>
    <x v="2"/>
    <s v="(GENERAL)"/>
    <x v="30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05644104&amp;key=fbf2a234cae28e738914723f50f18a00"/>
    <s v="REGULAR PROMOCION"/>
    <s v="CIRCUITO RADIAL VISIÓN"/>
    <x v="0"/>
    <x v="1"/>
    <n v="9"/>
  </r>
  <r>
    <x v="13"/>
    <s v="TGC TGC90.1-FM - (90.1 FM) Radio Visión"/>
    <x v="5"/>
    <d v="2024-09-17T21:42:38"/>
    <n v="0"/>
    <s v="32"/>
    <n v="32"/>
    <x v="2"/>
    <s v="(GENERAL)"/>
    <x v="30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07055746&amp;key=1e4e462647fbd3cafe160a20ae5a795c"/>
    <s v="REGULAR PROMOCION"/>
    <s v="CIRCUITO RADIAL VISIÓN"/>
    <x v="0"/>
    <x v="1"/>
    <n v="9"/>
  </r>
  <r>
    <x v="13"/>
    <s v="TGC TGC90.1-FM - (90.1 FM) Radio Visión"/>
    <x v="6"/>
    <d v="2024-09-16T12:36:40"/>
    <n v="0"/>
    <s v="32"/>
    <n v="32"/>
    <x v="2"/>
    <s v="(GENERAL)"/>
    <x v="30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09469518&amp;key=871d1fcd9bd84f678380e9e814849b49"/>
    <s v="REGULAR PROMOCION"/>
    <s v="CIRCUITO RADIAL VISIÓN"/>
    <x v="0"/>
    <x v="1"/>
    <n v="9"/>
  </r>
  <r>
    <x v="14"/>
    <s v="TGC TGC106.1-FM - (106.1 FM) Romántica"/>
    <x v="0"/>
    <d v="2024-09-22T19:04:5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026029&amp;key=b297deacc4e94b1995af580b96384fe6"/>
    <s v="SPOT REGULAR"/>
    <s v="CIRCUITO RADIAL INDEPENDIENTE S. DE R.L."/>
    <x v="0"/>
    <x v="0"/>
    <n v="9"/>
  </r>
  <r>
    <x v="14"/>
    <s v="TGC TGC106.1-FM - (106.1 FM) Romántica"/>
    <x v="0"/>
    <d v="2024-09-22T18:33:5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064664&amp;key=561563f462e6df518e81d0040b9d1193"/>
    <s v="SPOT REGULAR"/>
    <s v="CIRCUITO RADIAL INDEPENDIENTE S. DE R.L."/>
    <x v="0"/>
    <x v="0"/>
    <n v="9"/>
  </r>
  <r>
    <x v="14"/>
    <s v="TGC TGC106.1-FM - (106.1 FM) Romántica"/>
    <x v="0"/>
    <d v="2024-09-22T18:05:05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092664&amp;key=9f56ca1c21133046e03a72c77734bbc9"/>
    <s v="SPOT REGULAR"/>
    <s v="CIRCUITO RADIAL INDEPENDIENTE S. DE R.L."/>
    <x v="0"/>
    <x v="0"/>
    <n v="9"/>
  </r>
  <r>
    <x v="14"/>
    <s v="TGC TGC106.1-FM - (106.1 FM) Romántica"/>
    <x v="0"/>
    <d v="2024-09-22T17:01:5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165221&amp;key=c940816fd940731e05d8a3b64c593207"/>
    <s v="SPOT REGULAR"/>
    <s v="CIRCUITO RADIAL INDEPENDIENTE S. DE R.L."/>
    <x v="0"/>
    <x v="0"/>
    <n v="9"/>
  </r>
  <r>
    <x v="14"/>
    <s v="TGC TGC106.1-FM - (106.1 FM) Romántica"/>
    <x v="0"/>
    <d v="2024-09-22T16:34:5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196546&amp;key=6cbe02b891c21faa8ad8b3479b458cb5"/>
    <s v="SPOT REGULAR"/>
    <s v="CIRCUITO RADIAL INDEPENDIENTE S. DE R.L."/>
    <x v="0"/>
    <x v="0"/>
    <n v="9"/>
  </r>
  <r>
    <x v="14"/>
    <s v="TGC TGC106.1-FM - (106.1 FM) Romántica"/>
    <x v="0"/>
    <d v="2024-09-22T16:03:3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233408&amp;key=43c9bb567ca14e9fdc66b46c75998e43"/>
    <s v="SPOT REGULAR"/>
    <s v="CIRCUITO RADIAL INDEPENDIENTE S. DE R.L."/>
    <x v="0"/>
    <x v="0"/>
    <n v="9"/>
  </r>
  <r>
    <x v="14"/>
    <s v="TGC TGC106.1-FM - (106.1 FM) Romántica"/>
    <x v="0"/>
    <d v="2024-09-22T10:03:2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631211&amp;key=168258ee63bf640f84398cb081ebed6d"/>
    <s v="SPOT REGULAR"/>
    <s v="CIRCUITO RADIAL INDEPENDIENTE S. DE R.L."/>
    <x v="0"/>
    <x v="0"/>
    <n v="9"/>
  </r>
  <r>
    <x v="14"/>
    <s v="TGC TGC106.1-FM - (106.1 FM) Romántica"/>
    <x v="0"/>
    <d v="2024-09-22T09:32:0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661935&amp;key=910d7d377c1d1306657c104e51b513fd"/>
    <s v="SPOT REGULAR"/>
    <s v="CIRCUITO RADIAL INDEPENDIENTE S. DE R.L."/>
    <x v="0"/>
    <x v="0"/>
    <n v="9"/>
  </r>
  <r>
    <x v="14"/>
    <s v="TGC TGC106.1-FM - (106.1 FM) Romántica"/>
    <x v="0"/>
    <d v="2024-09-22T08:02:40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746321&amp;key=98c48a2de59a8ce2802b77c0f4b28402"/>
    <s v="SPOT REGULAR"/>
    <s v="CIRCUITO RADIAL INDEPENDIENTE S. DE R.L."/>
    <x v="0"/>
    <x v="0"/>
    <n v="9"/>
  </r>
  <r>
    <x v="14"/>
    <s v="TGC TGC106.1-FM - (106.1 FM) Romántica"/>
    <x v="0"/>
    <d v="2024-09-22T07:32:3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773427&amp;key=c44185598573d70bbe1063f866cbce72"/>
    <s v="SPOT REGULAR"/>
    <s v="CIRCUITO RADIAL INDEPENDIENTE S. DE R.L."/>
    <x v="0"/>
    <x v="0"/>
    <n v="9"/>
  </r>
  <r>
    <x v="14"/>
    <s v="TGC TGC106.1-FM - (106.1 FM) Romántica"/>
    <x v="0"/>
    <d v="2024-09-22T07:04:4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797118&amp;key=a36000319ae4a184c616d9bdc74615c5"/>
    <s v="SPOT REGULAR"/>
    <s v="CIRCUITO RADIAL INDEPENDIENTE S. DE R.L."/>
    <x v="0"/>
    <x v="0"/>
    <n v="9"/>
  </r>
  <r>
    <x v="14"/>
    <s v="TGC TGC106.1-FM - (106.1 FM) Romántica"/>
    <x v="0"/>
    <d v="2024-09-22T06:33:2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823080&amp;key=0d61ff82e58585e8a0346510df83e384"/>
    <s v="SPOT REGULAR"/>
    <s v="CIRCUITO RADIAL INDEPENDIENTE S. DE R.L."/>
    <x v="0"/>
    <x v="0"/>
    <n v="9"/>
  </r>
  <r>
    <x v="14"/>
    <s v="TGC TGC106.1-FM - (106.1 FM) Romántica"/>
    <x v="1"/>
    <d v="2024-09-21T19:04:0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0477095&amp;key=82c9cfedf2e18a3edd56a993be6fe7af"/>
    <s v="SPOT REGULAR"/>
    <s v="CIRCUITO RADIAL INDEPENDIENTE S. DE R.L."/>
    <x v="0"/>
    <x v="1"/>
    <n v="9"/>
  </r>
  <r>
    <x v="14"/>
    <s v="TGC TGC106.1-FM - (106.1 FM) Romántica"/>
    <x v="1"/>
    <d v="2024-09-21T18:33:25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0511531&amp;key=4c1edd9b438aa504ca4546f21cf6666d"/>
    <s v="SPOT REGULAR"/>
    <s v="CIRCUITO RADIAL INDEPENDIENTE S. DE R.L."/>
    <x v="0"/>
    <x v="1"/>
    <n v="9"/>
  </r>
  <r>
    <x v="14"/>
    <s v="TGC TGC106.1-FM - (106.1 FM) Romántica"/>
    <x v="1"/>
    <d v="2024-09-21T18:05:2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0547378&amp;key=65a75f8bcf150a8bbdcb2c383738f19b"/>
    <s v="SPOT REGULAR"/>
    <s v="CIRCUITO RADIAL INDEPENDIENTE S. DE R.L."/>
    <x v="0"/>
    <x v="1"/>
    <n v="9"/>
  </r>
  <r>
    <x v="14"/>
    <s v="TGC TGC106.1-FM - (106.1 FM) Romántica"/>
    <x v="1"/>
    <d v="2024-09-21T17:05:1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0622640&amp;key=45cffc143dbb7db5c318df2dee1af277"/>
    <s v="SPOT REGULAR"/>
    <s v="CIRCUITO RADIAL INDEPENDIENTE S. DE R.L."/>
    <x v="0"/>
    <x v="1"/>
    <n v="9"/>
  </r>
  <r>
    <x v="14"/>
    <s v="TGC TGC106.1-FM - (106.1 FM) Romántica"/>
    <x v="1"/>
    <d v="2024-09-21T16:36:10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0660788&amp;key=75025e32978cf0cfee004a163efd7e45"/>
    <s v="SPOT REGULAR"/>
    <s v="CIRCUITO RADIAL INDEPENDIENTE S. DE R.L."/>
    <x v="0"/>
    <x v="1"/>
    <n v="9"/>
  </r>
  <r>
    <x v="14"/>
    <s v="TGC TGC106.1-FM - (106.1 FM) Romántica"/>
    <x v="1"/>
    <d v="2024-09-21T16:03:03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0700875&amp;key=c49dcc347323be8dac8d65d22b9069a7"/>
    <s v="SPOT REGULAR"/>
    <s v="CIRCUITO RADIAL INDEPENDIENTE S. DE R.L."/>
    <x v="0"/>
    <x v="1"/>
    <n v="9"/>
  </r>
  <r>
    <x v="14"/>
    <s v="TGC TGC106.1-FM - (106.1 FM) Romántica"/>
    <x v="1"/>
    <d v="2024-09-21T10:01:43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1133106&amp;key=441995fd1097c91aa7856bdeecd23d98"/>
    <s v="SPOT REGULAR"/>
    <s v="CIRCUITO RADIAL INDEPENDIENTE S. DE R.L."/>
    <x v="0"/>
    <x v="1"/>
    <n v="9"/>
  </r>
  <r>
    <x v="14"/>
    <s v="TGC TGC106.1-FM - (106.1 FM) Romántica"/>
    <x v="1"/>
    <d v="2024-09-21T09:34:1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1164992&amp;key=7688dadf419799f542dc00746b1dc8e3"/>
    <s v="SPOT REGULAR"/>
    <s v="CIRCUITO RADIAL INDEPENDIENTE S. DE R.L."/>
    <x v="0"/>
    <x v="1"/>
    <n v="9"/>
  </r>
  <r>
    <x v="14"/>
    <s v="TGC TGC106.1-FM - (106.1 FM) Romántica"/>
    <x v="1"/>
    <d v="2024-09-21T08:02:3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1256484&amp;key=abe7f582d2956be9326c5592952f4cca"/>
    <s v="SPOT REGULAR"/>
    <s v="CIRCUITO RADIAL INDEPENDIENTE S. DE R.L."/>
    <x v="0"/>
    <x v="1"/>
    <n v="9"/>
  </r>
  <r>
    <x v="14"/>
    <s v="TGC TGC106.1-FM - (106.1 FM) Romántica"/>
    <x v="1"/>
    <d v="2024-09-21T07:34:35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1283939&amp;key=90f7da29f80bddf1751ddd56e5c97248"/>
    <s v="SPOT REGULAR"/>
    <s v="CIRCUITO RADIAL INDEPENDIENTE S. DE R.L."/>
    <x v="0"/>
    <x v="1"/>
    <n v="9"/>
  </r>
  <r>
    <x v="14"/>
    <s v="TGC TGC106.1-FM - (106.1 FM) Romántica"/>
    <x v="1"/>
    <d v="2024-09-21T07:02:5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1314937&amp;key=1771069b837e043cb419eb0d98ceb950"/>
    <s v="SPOT REGULAR"/>
    <s v="CIRCUITO RADIAL INDEPENDIENTE S. DE R.L."/>
    <x v="0"/>
    <x v="1"/>
    <n v="9"/>
  </r>
  <r>
    <x v="14"/>
    <s v="TGC TGC106.1-FM - (106.1 FM) Romántica"/>
    <x v="1"/>
    <d v="2024-09-21T06:37:2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1337999&amp;key=a0a9d12bbf87b18d7ac43fbaae90c4d2"/>
    <s v="SPOT REGULAR"/>
    <s v="CIRCUITO RADIAL INDEPENDIENTE S. DE R.L."/>
    <x v="0"/>
    <x v="1"/>
    <n v="9"/>
  </r>
  <r>
    <x v="14"/>
    <s v="TGC TGC106.1-FM - (106.1 FM) Romántica"/>
    <x v="2"/>
    <d v="2024-09-20T19:05:2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050386&amp;key=12f3b6bc794c832b22dc4c5aa42bbeff"/>
    <s v="SPOT REGULAR"/>
    <s v="CIRCUITO RADIAL INDEPENDIENTE S. DE R.L."/>
    <x v="0"/>
    <x v="1"/>
    <n v="9"/>
  </r>
  <r>
    <x v="14"/>
    <s v="TGC TGC106.1-FM - (106.1 FM) Romántica"/>
    <x v="2"/>
    <d v="2024-09-20T18:47:40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080811&amp;key=3d9f626a3872a21fb116a4ba9dc90644"/>
    <s v="SPOT REGULAR"/>
    <s v="CIRCUITO RADIAL INDEPENDIENTE S. DE R.L."/>
    <x v="0"/>
    <x v="1"/>
    <n v="9"/>
  </r>
  <r>
    <x v="14"/>
    <s v="TGC TGC106.1-FM - (106.1 FM) Romántica"/>
    <x v="2"/>
    <d v="2024-09-20T18:34:3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100685&amp;key=53e0452bd6655241f717b07d0c1b562a"/>
    <s v="SPOT REGULAR"/>
    <s v="CIRCUITO RADIAL INDEPENDIENTE S. DE R.L."/>
    <x v="0"/>
    <x v="1"/>
    <n v="9"/>
  </r>
  <r>
    <x v="14"/>
    <s v="TGC TGC106.1-FM - (106.1 FM) Romántica"/>
    <x v="2"/>
    <d v="2024-09-20T18:18:0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121984&amp;key=c4f19c6eebbdc5131d35d85f11e535b0"/>
    <s v="SPOT REGULAR"/>
    <s v="CIRCUITO RADIAL INDEPENDIENTE S. DE R.L."/>
    <x v="0"/>
    <x v="1"/>
    <n v="9"/>
  </r>
  <r>
    <x v="14"/>
    <s v="TGC TGC106.1-FM - (106.1 FM) Romántica"/>
    <x v="2"/>
    <d v="2024-09-20T18:05:5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140041&amp;key=78e69ecad1de9de440fe0f23cfa12e52"/>
    <s v="SPOT REGULAR"/>
    <s v="CIRCUITO RADIAL INDEPENDIENTE S. DE R.L."/>
    <x v="0"/>
    <x v="1"/>
    <n v="9"/>
  </r>
  <r>
    <x v="14"/>
    <s v="TGC TGC106.1-FM - (106.1 FM) Romántica"/>
    <x v="2"/>
    <d v="2024-09-20T17:46:40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169758&amp;key=f91a028b39b8981e2347d4479ea431e5"/>
    <s v="SPOT REGULAR"/>
    <s v="CIRCUITO RADIAL INDEPENDIENTE S. DE R.L."/>
    <x v="0"/>
    <x v="1"/>
    <n v="9"/>
  </r>
  <r>
    <x v="14"/>
    <s v="TGC TGC106.1-FM - (106.1 FM) Romántica"/>
    <x v="2"/>
    <d v="2024-09-20T17:33:2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188983&amp;key=1efd671a8ddffd9c589e4d96400ae210"/>
    <s v="SPOT REGULAR"/>
    <s v="CIRCUITO RADIAL INDEPENDIENTE S. DE R.L."/>
    <x v="0"/>
    <x v="1"/>
    <n v="9"/>
  </r>
  <r>
    <x v="14"/>
    <s v="TGC TGC106.1-FM - (106.1 FM) Romántica"/>
    <x v="2"/>
    <d v="2024-09-20T17:17:3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210492&amp;key=a55829d4631b842b0cbacc1298fd5e27"/>
    <s v="SPOT REGULAR"/>
    <s v="CIRCUITO RADIAL INDEPENDIENTE S. DE R.L."/>
    <x v="0"/>
    <x v="1"/>
    <n v="9"/>
  </r>
  <r>
    <x v="14"/>
    <s v="TGC TGC106.1-FM - (106.1 FM) Romántica"/>
    <x v="2"/>
    <d v="2024-09-20T17:04:0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228406&amp;key=9193a3510bcdb146dc680f3e6c5bcc96"/>
    <s v="SPOT REGULAR"/>
    <s v="CIRCUITO RADIAL INDEPENDIENTE S. DE R.L."/>
    <x v="0"/>
    <x v="1"/>
    <n v="9"/>
  </r>
  <r>
    <x v="14"/>
    <s v="TGC TGC106.1-FM - (106.1 FM) Romántica"/>
    <x v="2"/>
    <d v="2024-09-20T16:47:30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253795&amp;key=efb728b57f88f8d7863a7e2a18d0063a"/>
    <s v="SPOT REGULAR"/>
    <s v="CIRCUITO RADIAL INDEPENDIENTE S. DE R.L."/>
    <x v="0"/>
    <x v="1"/>
    <n v="9"/>
  </r>
  <r>
    <x v="14"/>
    <s v="TGC TGC106.1-FM - (106.1 FM) Romántica"/>
    <x v="2"/>
    <d v="2024-09-20T16:37:3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267641&amp;key=f10528b888343aba6194e4b6808105ef"/>
    <s v="SPOT REGULAR"/>
    <s v="CIRCUITO RADIAL INDEPENDIENTE S. DE R.L."/>
    <x v="0"/>
    <x v="1"/>
    <n v="9"/>
  </r>
  <r>
    <x v="14"/>
    <s v="TGC TGC106.1-FM - (106.1 FM) Romántica"/>
    <x v="2"/>
    <d v="2024-09-20T16:17:5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295066&amp;key=574f31af6157ecc4022e4eaed3ba644e"/>
    <s v="SPOT REGULAR"/>
    <s v="CIRCUITO RADIAL INDEPENDIENTE S. DE R.L."/>
    <x v="0"/>
    <x v="1"/>
    <n v="9"/>
  </r>
  <r>
    <x v="14"/>
    <s v="TGC TGC106.1-FM - (106.1 FM) Romántica"/>
    <x v="2"/>
    <d v="2024-09-20T16:06:2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310124&amp;key=e9b2b3386700faf928cad7e3cc90d0ea"/>
    <s v="SPOT REGULAR"/>
    <s v="CIRCUITO RADIAL INDEPENDIENTE S. DE R.L."/>
    <x v="0"/>
    <x v="1"/>
    <n v="9"/>
  </r>
  <r>
    <x v="14"/>
    <s v="TGC TGC106.1-FM - (106.1 FM) Romántica"/>
    <x v="2"/>
    <d v="2024-09-20T10:03:15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810861&amp;key=bc32aeedced248820e89797ce87f52ee"/>
    <s v="SPOT REGULAR"/>
    <s v="CIRCUITO RADIAL INDEPENDIENTE S. DE R.L."/>
    <x v="0"/>
    <x v="1"/>
    <n v="9"/>
  </r>
  <r>
    <x v="14"/>
    <s v="TGC TGC106.1-FM - (106.1 FM) Romántica"/>
    <x v="2"/>
    <d v="2024-09-20T09:34:0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862310&amp;key=da3bd7831f13b5fc671c6a3c8330aa38"/>
    <s v="SPOT REGULAR"/>
    <s v="CIRCUITO RADIAL INDEPENDIENTE S. DE R.L."/>
    <x v="0"/>
    <x v="1"/>
    <n v="9"/>
  </r>
  <r>
    <x v="14"/>
    <s v="TGC TGC106.1-FM - (106.1 FM) Romántica"/>
    <x v="2"/>
    <d v="2024-09-20T09:04:5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910534&amp;key=3562488b74a7e3ea787cc7adf7203d53"/>
    <s v="SPOT REGULAR"/>
    <s v="CIRCUITO RADIAL INDEPENDIENTE S. DE R.L."/>
    <x v="0"/>
    <x v="1"/>
    <n v="9"/>
  </r>
  <r>
    <x v="14"/>
    <s v="TGC TGC106.1-FM - (106.1 FM) Romántica"/>
    <x v="2"/>
    <d v="2024-09-20T08:34:1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951358&amp;key=ea299452d968f944e29d0528600e560f"/>
    <s v="SPOT REGULAR"/>
    <s v="CIRCUITO RADIAL INDEPENDIENTE S. DE R.L."/>
    <x v="0"/>
    <x v="1"/>
    <n v="9"/>
  </r>
  <r>
    <x v="14"/>
    <s v="TGC TGC106.1-FM - (106.1 FM) Romántica"/>
    <x v="2"/>
    <d v="2024-09-20T08:02:13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988960&amp;key=0bc3cad5e0f2772d297e255707dabc6a"/>
    <s v="SPOT REGULAR"/>
    <s v="CIRCUITO RADIAL INDEPENDIENTE S. DE R.L."/>
    <x v="0"/>
    <x v="1"/>
    <n v="9"/>
  </r>
  <r>
    <x v="14"/>
    <s v="TGC TGC106.1-FM - (106.1 FM) Romántica"/>
    <x v="2"/>
    <d v="2024-09-20T07:33:10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3024753&amp;key=add0e5562ad9a7fd95ffc0d8abd39470"/>
    <s v="SPOT REGULAR"/>
    <s v="CIRCUITO RADIAL INDEPENDIENTE S. DE R.L."/>
    <x v="0"/>
    <x v="1"/>
    <n v="9"/>
  </r>
  <r>
    <x v="14"/>
    <s v="TGC TGC106.1-FM - (106.1 FM) Romántica"/>
    <x v="2"/>
    <d v="2024-09-20T07:05:1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3055870&amp;key=445f35fdb9d863eed4dbd624de49690d"/>
    <s v="SPOT REGULAR"/>
    <s v="CIRCUITO RADIAL INDEPENDIENTE S. DE R.L."/>
    <x v="0"/>
    <x v="1"/>
    <n v="9"/>
  </r>
  <r>
    <x v="14"/>
    <s v="TGC TGC106.1-FM - (106.1 FM) Romántica"/>
    <x v="2"/>
    <d v="2024-09-20T06:33:45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3085583&amp;key=80368df2fcd0018c32e122d6c7486dd6"/>
    <s v="SPOT REGULAR"/>
    <s v="CIRCUITO RADIAL INDEPENDIENTE S. DE R.L."/>
    <x v="0"/>
    <x v="1"/>
    <n v="9"/>
  </r>
  <r>
    <x v="14"/>
    <s v="TGC TGC106.1-FM - (106.1 FM) Romántica"/>
    <x v="3"/>
    <d v="2024-09-19T19:05:5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3803175&amp;key=2772236f993617765749c827c0c6c791"/>
    <s v="SPOT REGULAR"/>
    <s v="CIRCUITO RADIAL INDEPENDIENTE S. DE R.L."/>
    <x v="0"/>
    <x v="1"/>
    <n v="9"/>
  </r>
  <r>
    <x v="14"/>
    <s v="TGC TGC106.1-FM - (106.1 FM) Romántica"/>
    <x v="3"/>
    <d v="2024-09-19T18:35:3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3846652&amp;key=d474e8a77a1e968da3044548134c16c9"/>
    <s v="SPOT REGULAR"/>
    <s v="CIRCUITO RADIAL INDEPENDIENTE S. DE R.L."/>
    <x v="0"/>
    <x v="1"/>
    <n v="9"/>
  </r>
  <r>
    <x v="14"/>
    <s v="TGC TGC106.1-FM - (106.1 FM) Romántica"/>
    <x v="3"/>
    <d v="2024-09-19T18:18:0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3872141&amp;key=8fc9cae6b2e5c13b75bf1b8a8bfdb4f2"/>
    <s v="SPOT REGULAR"/>
    <s v="CIRCUITO RADIAL INDEPENDIENTE S. DE R.L."/>
    <x v="0"/>
    <x v="1"/>
    <n v="9"/>
  </r>
  <r>
    <x v="14"/>
    <s v="TGC TGC106.1-FM - (106.1 FM) Romántica"/>
    <x v="3"/>
    <d v="2024-09-19T18:06:1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3890883&amp;key=e6ee6b5d1d468fbee751c2e9c85866ce"/>
    <s v="SPOT REGULAR"/>
    <s v="CIRCUITO RADIAL INDEPENDIENTE S. DE R.L."/>
    <x v="0"/>
    <x v="1"/>
    <n v="9"/>
  </r>
  <r>
    <x v="14"/>
    <s v="TGC TGC106.1-FM - (106.1 FM) Romántica"/>
    <x v="3"/>
    <d v="2024-09-19T17:49:2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3917342&amp;key=35cd755d7fe27c1f4b9399f75c4c967e"/>
    <s v="SPOT REGULAR"/>
    <s v="CIRCUITO RADIAL INDEPENDIENTE S. DE R.L."/>
    <x v="0"/>
    <x v="1"/>
    <n v="9"/>
  </r>
  <r>
    <x v="14"/>
    <s v="TGC TGC106.1-FM - (106.1 FM) Romántica"/>
    <x v="3"/>
    <d v="2024-09-19T17:17:33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1460958&amp;key=e264bcf0b9e4e66477ed8db5eaa9342a"/>
    <s v="SPOT REGULAR"/>
    <s v="CIRCUITO RADIAL INDEPENDIENTE S. DE R.L."/>
    <x v="0"/>
    <x v="1"/>
    <n v="9"/>
  </r>
  <r>
    <x v="14"/>
    <s v="TGC TGC106.1-FM - (106.1 FM) Romántica"/>
    <x v="3"/>
    <d v="2024-09-19T17:05:1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3979001&amp;key=2e7da86ac7b73849c454d2bf7b28cda5"/>
    <s v="SPOT REGULAR"/>
    <s v="CIRCUITO RADIAL INDEPENDIENTE S. DE R.L."/>
    <x v="0"/>
    <x v="1"/>
    <n v="9"/>
  </r>
  <r>
    <x v="14"/>
    <s v="TGC TGC106.1-FM - (106.1 FM) Romántica"/>
    <x v="3"/>
    <d v="2024-09-19T16:47:5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006299&amp;key=c46bfe450c8e873a39925e67819bc24c"/>
    <s v="SPOT REGULAR"/>
    <s v="CIRCUITO RADIAL INDEPENDIENTE S. DE R.L."/>
    <x v="0"/>
    <x v="1"/>
    <n v="9"/>
  </r>
  <r>
    <x v="14"/>
    <s v="TGC TGC106.1-FM - (106.1 FM) Romántica"/>
    <x v="3"/>
    <d v="2024-09-19T16:32:1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031035&amp;key=a2e1ab66cef66e0b9988316f16a3e8c0"/>
    <s v="SPOT REGULAR"/>
    <s v="CIRCUITO RADIAL INDEPENDIENTE S. DE R.L."/>
    <x v="0"/>
    <x v="1"/>
    <n v="9"/>
  </r>
  <r>
    <x v="14"/>
    <s v="TGC TGC106.1-FM - (106.1 FM) Romántica"/>
    <x v="3"/>
    <d v="2024-09-19T16:19:4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050876&amp;key=a9eb26644ebcf8f7bf96e49dffaaf109"/>
    <s v="SPOT REGULAR"/>
    <s v="CIRCUITO RADIAL INDEPENDIENTE S. DE R.L."/>
    <x v="0"/>
    <x v="1"/>
    <n v="9"/>
  </r>
  <r>
    <x v="14"/>
    <s v="TGC TGC106.1-FM - (106.1 FM) Romántica"/>
    <x v="3"/>
    <d v="2024-09-19T16:05:1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069543&amp;key=55a6edf714a5e86c16ebc6da552ba973"/>
    <s v="SPOT REGULAR"/>
    <s v="CIRCUITO RADIAL INDEPENDIENTE S. DE R.L."/>
    <x v="0"/>
    <x v="1"/>
    <n v="9"/>
  </r>
  <r>
    <x v="14"/>
    <s v="TGC TGC106.1-FM - (106.1 FM) Romántica"/>
    <x v="3"/>
    <d v="2024-09-19T10:05:05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555589&amp;key=66c49380c4036235af1ba53654ae6d94"/>
    <s v="SPOT REGULAR"/>
    <s v="CIRCUITO RADIAL INDEPENDIENTE S. DE R.L."/>
    <x v="0"/>
    <x v="1"/>
    <n v="9"/>
  </r>
  <r>
    <x v="14"/>
    <s v="TGC TGC106.1-FM - (106.1 FM) Romántica"/>
    <x v="3"/>
    <d v="2024-09-19T09:35:00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610108&amp;key=b46e2d94d7c0e1b0769de7101b6293bd"/>
    <s v="SPOT REGULAR"/>
    <s v="CIRCUITO RADIAL INDEPENDIENTE S. DE R.L."/>
    <x v="0"/>
    <x v="1"/>
    <n v="9"/>
  </r>
  <r>
    <x v="14"/>
    <s v="TGC TGC106.1-FM - (106.1 FM) Romántica"/>
    <x v="3"/>
    <d v="2024-09-19T09:25:5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626304&amp;key=ca2419a8ed8931189898359e228212d4"/>
    <s v="SPOT REGULAR"/>
    <s v="CIRCUITO RADIAL INDEPENDIENTE S. DE R.L."/>
    <x v="0"/>
    <x v="1"/>
    <n v="9"/>
  </r>
  <r>
    <x v="14"/>
    <s v="TGC TGC106.1-FM - (106.1 FM) Romántica"/>
    <x v="3"/>
    <d v="2024-09-19T09:18:2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640965&amp;key=572437f1b723723db3a0e92bc14e797e"/>
    <s v="SPOT REGULAR"/>
    <s v="CIRCUITO RADIAL INDEPENDIENTE S. DE R.L."/>
    <x v="0"/>
    <x v="1"/>
    <n v="9"/>
  </r>
  <r>
    <x v="14"/>
    <s v="TGC TGC106.1-FM - (106.1 FM) Romántica"/>
    <x v="3"/>
    <d v="2024-09-19T09:03:2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665166&amp;key=eff224b11932359da2d8c7675f51c79a"/>
    <s v="SPOT REGULAR"/>
    <s v="CIRCUITO RADIAL INDEPENDIENTE S. DE R.L."/>
    <x v="0"/>
    <x v="1"/>
    <n v="9"/>
  </r>
  <r>
    <x v="14"/>
    <s v="TGC TGC106.1-FM - (106.1 FM) Romántica"/>
    <x v="3"/>
    <d v="2024-09-19T08:33:0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716642&amp;key=4532057714fb99f5644e4a0f8c61a091"/>
    <s v="SPOT REGULAR"/>
    <s v="CIRCUITO RADIAL INDEPENDIENTE S. DE R.L."/>
    <x v="0"/>
    <x v="1"/>
    <n v="9"/>
  </r>
  <r>
    <x v="14"/>
    <s v="TGC TGC106.1-FM - (106.1 FM) Romántica"/>
    <x v="3"/>
    <d v="2024-09-19T08:04:0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750609&amp;key=9b073fd1d817cd920b2a5bf9e11b6abb"/>
    <s v="SPOT REGULAR"/>
    <s v="CIRCUITO RADIAL INDEPENDIENTE S. DE R.L."/>
    <x v="0"/>
    <x v="1"/>
    <n v="9"/>
  </r>
  <r>
    <x v="14"/>
    <s v="TGC TGC106.1-FM - (106.1 FM) Romántica"/>
    <x v="3"/>
    <d v="2024-09-19T07:35:40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784757&amp;key=33d0fd3a0d7a6fb9984676d83592c9ea"/>
    <s v="SPOT REGULAR"/>
    <s v="CIRCUITO RADIAL INDEPENDIENTE S. DE R.L."/>
    <x v="0"/>
    <x v="1"/>
    <n v="9"/>
  </r>
  <r>
    <x v="14"/>
    <s v="TGC TGC106.1-FM - (106.1 FM) Romántica"/>
    <x v="3"/>
    <d v="2024-09-19T07:03:1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820085&amp;key=e4be14fa48f5ade0ea739fa66b5c8b9e"/>
    <s v="SPOT REGULAR"/>
    <s v="CIRCUITO RADIAL INDEPENDIENTE S. DE R.L."/>
    <x v="0"/>
    <x v="1"/>
    <n v="9"/>
  </r>
  <r>
    <x v="14"/>
    <s v="TGC TGC106.1-FM - (106.1 FM) Romántica"/>
    <x v="3"/>
    <d v="2024-09-19T06:33:0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849350&amp;key=1adee8a470e8ad412f63d3e0ad496f8c"/>
    <s v="SPOT REGULAR"/>
    <s v="CIRCUITO RADIAL INDEPENDIENTE S. DE R.L."/>
    <x v="0"/>
    <x v="1"/>
    <n v="9"/>
  </r>
  <r>
    <x v="14"/>
    <s v="TGC TGC106.1-FM - (106.1 FM) Romántica"/>
    <x v="4"/>
    <d v="2024-09-18T19:04:5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527880&amp;key=1eb7d2dc881756c04637272077dde5d7"/>
    <s v="SPOT REGULAR"/>
    <s v="CIRCUITO RADIAL INDEPENDIENTE S. DE R.L."/>
    <x v="0"/>
    <x v="1"/>
    <n v="9"/>
  </r>
  <r>
    <x v="14"/>
    <s v="TGC TGC106.1-FM - (106.1 FM) Romántica"/>
    <x v="4"/>
    <d v="2024-09-18T18:47:3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550477&amp;key=d958c9e3ecec9fe2745b5be4fc238b01"/>
    <s v="SPOT REGULAR"/>
    <s v="CIRCUITO RADIAL INDEPENDIENTE S. DE R.L."/>
    <x v="0"/>
    <x v="1"/>
    <n v="9"/>
  </r>
  <r>
    <x v="14"/>
    <s v="TGC TGC106.1-FM - (106.1 FM) Romántica"/>
    <x v="4"/>
    <d v="2024-09-18T18:34:1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569134&amp;key=644dd1198b857a90d7e6045dc893a1eb"/>
    <s v="SPOT REGULAR"/>
    <s v="CIRCUITO RADIAL INDEPENDIENTE S. DE R.L."/>
    <x v="0"/>
    <x v="1"/>
    <n v="9"/>
  </r>
  <r>
    <x v="14"/>
    <s v="TGC TGC106.1-FM - (106.1 FM) Romántica"/>
    <x v="4"/>
    <d v="2024-09-18T18:17:0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589554&amp;key=6b0a6151e402fca6b6538a85bcfc52d9"/>
    <s v="SPOT REGULAR"/>
    <s v="CIRCUITO RADIAL INDEPENDIENTE S. DE R.L."/>
    <x v="0"/>
    <x v="1"/>
    <n v="9"/>
  </r>
  <r>
    <x v="14"/>
    <s v="TGC TGC106.1-FM - (106.1 FM) Romántica"/>
    <x v="4"/>
    <d v="2024-09-18T18:06:00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603959&amp;key=b91c6d78376ff37ff67f5a6d66d602cd"/>
    <s v="SPOT REGULAR"/>
    <s v="CIRCUITO RADIAL INDEPENDIENTE S. DE R.L."/>
    <x v="0"/>
    <x v="1"/>
    <n v="9"/>
  </r>
  <r>
    <x v="14"/>
    <s v="TGC TGC106.1-FM - (106.1 FM) Romántica"/>
    <x v="4"/>
    <d v="2024-09-18T17:46:2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632699&amp;key=4d9992b89371477f566f9d6487657e55"/>
    <s v="SPOT REGULAR"/>
    <s v="CIRCUITO RADIAL INDEPENDIENTE S. DE R.L."/>
    <x v="0"/>
    <x v="1"/>
    <n v="9"/>
  </r>
  <r>
    <x v="14"/>
    <s v="TGC TGC106.1-FM - (106.1 FM) Romántica"/>
    <x v="4"/>
    <d v="2024-09-18T17:32:3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648799&amp;key=9b4c31b87f720d843adb588fc240e956"/>
    <s v="SPOT REGULAR"/>
    <s v="CIRCUITO RADIAL INDEPENDIENTE S. DE R.L."/>
    <x v="0"/>
    <x v="1"/>
    <n v="9"/>
  </r>
  <r>
    <x v="14"/>
    <s v="TGC TGC106.1-FM - (106.1 FM) Romántica"/>
    <x v="4"/>
    <d v="2024-09-18T17:17:4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666872&amp;key=057875e07ce823dc09b07449c683fa42"/>
    <s v="SPOT REGULAR"/>
    <s v="CIRCUITO RADIAL INDEPENDIENTE S. DE R.L."/>
    <x v="0"/>
    <x v="1"/>
    <n v="9"/>
  </r>
  <r>
    <x v="14"/>
    <s v="TGC TGC106.1-FM - (106.1 FM) Romántica"/>
    <x v="4"/>
    <d v="2024-09-18T17:02:2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688906&amp;key=b6bd46f8e37d48726913faa8d130d5e5"/>
    <s v="SPOT REGULAR"/>
    <s v="CIRCUITO RADIAL INDEPENDIENTE S. DE R.L."/>
    <x v="0"/>
    <x v="1"/>
    <n v="9"/>
  </r>
  <r>
    <x v="14"/>
    <s v="TGC TGC106.1-FM - (106.1 FM) Romántica"/>
    <x v="4"/>
    <d v="2024-09-18T16:46:50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712537&amp;key=cd96ed9ea80c57394d8865dc22699e8d"/>
    <s v="SPOT REGULAR"/>
    <s v="CIRCUITO RADIAL INDEPENDIENTE S. DE R.L."/>
    <x v="0"/>
    <x v="1"/>
    <n v="9"/>
  </r>
  <r>
    <x v="14"/>
    <s v="TGC TGC106.1-FM - (106.1 FM) Romántica"/>
    <x v="4"/>
    <d v="2024-09-18T16:34:5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730494&amp;key=64f48de7e86746dd3cfc8758e8fbc524"/>
    <s v="SPOT REGULAR"/>
    <s v="CIRCUITO RADIAL INDEPENDIENTE S. DE R.L."/>
    <x v="0"/>
    <x v="1"/>
    <n v="9"/>
  </r>
  <r>
    <x v="14"/>
    <s v="TGC TGC106.1-FM - (106.1 FM) Romántica"/>
    <x v="4"/>
    <d v="2024-09-18T16:17:2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753660&amp;key=8f28a83c7d3639476a8e5ce67a645bdf"/>
    <s v="SPOT REGULAR"/>
    <s v="CIRCUITO RADIAL INDEPENDIENTE S. DE R.L."/>
    <x v="0"/>
    <x v="1"/>
    <n v="9"/>
  </r>
  <r>
    <x v="14"/>
    <s v="TGC TGC106.1-FM - (106.1 FM) Romántica"/>
    <x v="4"/>
    <d v="2024-09-18T16:04:33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769318&amp;key=e119659efda0fc180de1f407eb002e44"/>
    <s v="SPOT REGULAR"/>
    <s v="CIRCUITO RADIAL INDEPENDIENTE S. DE R.L."/>
    <x v="0"/>
    <x v="1"/>
    <n v="9"/>
  </r>
  <r>
    <x v="14"/>
    <s v="TGC TGC106.1-FM - (106.1 FM) Romántica"/>
    <x v="4"/>
    <d v="2024-09-18T10:05:1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6257490&amp;key=69d81e1ad74c9945c1bff1706cf4dd27"/>
    <s v="SPOT REGULAR"/>
    <s v="CIRCUITO RADIAL INDEPENDIENTE S. DE R.L."/>
    <x v="0"/>
    <x v="1"/>
    <n v="9"/>
  </r>
  <r>
    <x v="14"/>
    <s v="TGC TGC106.1-FM - (106.1 FM) Romántica"/>
    <x v="4"/>
    <d v="2024-09-18T09:35:1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6312675&amp;key=d1f3dd8ced3e27840f4ef4d4646db5fe"/>
    <s v="SPOT REGULAR"/>
    <s v="CIRCUITO RADIAL INDEPENDIENTE S. DE R.L."/>
    <x v="0"/>
    <x v="1"/>
    <n v="9"/>
  </r>
  <r>
    <x v="14"/>
    <s v="TGC TGC106.1-FM - (106.1 FM) Romántica"/>
    <x v="4"/>
    <d v="2024-09-18T09:01:5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6362343&amp;key=2c126880df1d35ebfe5d028f9c8f2e8a"/>
    <s v="SPOT REGULAR"/>
    <s v="CIRCUITO RADIAL INDEPENDIENTE S. DE R.L."/>
    <x v="0"/>
    <x v="1"/>
    <n v="9"/>
  </r>
  <r>
    <x v="14"/>
    <s v="TGC TGC106.1-FM - (106.1 FM) Romántica"/>
    <x v="4"/>
    <d v="2024-09-18T08:33:3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6400439&amp;key=c4cacb775baaec2a490354c7a1780025"/>
    <s v="SPOT REGULAR"/>
    <s v="CIRCUITO RADIAL INDEPENDIENTE S. DE R.L."/>
    <x v="0"/>
    <x v="1"/>
    <n v="9"/>
  </r>
  <r>
    <x v="14"/>
    <s v="TGC TGC106.1-FM - (106.1 FM) Romántica"/>
    <x v="4"/>
    <d v="2024-09-18T08:01:5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6436208&amp;key=abd095e3356c7b20efc613fd785dced4"/>
    <s v="SPOT REGULAR"/>
    <s v="CIRCUITO RADIAL INDEPENDIENTE S. DE R.L."/>
    <x v="0"/>
    <x v="1"/>
    <n v="9"/>
  </r>
  <r>
    <x v="14"/>
    <s v="TGC TGC106.1-FM - (106.1 FM) Romántica"/>
    <x v="4"/>
    <d v="2024-09-18T07:32:1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6470702&amp;key=668f3dfd8208cbcc632bc1a41d65c544"/>
    <s v="SPOT REGULAR"/>
    <s v="CIRCUITO RADIAL INDEPENDIENTE S. DE R.L."/>
    <x v="0"/>
    <x v="1"/>
    <n v="9"/>
  </r>
  <r>
    <x v="14"/>
    <s v="TGC TGC106.1-FM - (106.1 FM) Romántica"/>
    <x v="4"/>
    <d v="2024-09-18T07:05:4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6500283&amp;key=fd8d36fadb1aa8072c0b043996845494"/>
    <s v="SPOT REGULAR"/>
    <s v="CIRCUITO RADIAL INDEPENDIENTE S. DE R.L."/>
    <x v="0"/>
    <x v="1"/>
    <n v="9"/>
  </r>
  <r>
    <x v="14"/>
    <s v="TGC TGC106.1-FM - (106.1 FM) Romántica"/>
    <x v="4"/>
    <d v="2024-09-18T06:33:0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6531235&amp;key=0a2962798c7aeebfa40146cbfc91eaa4"/>
    <s v="SPOT REGULAR"/>
    <s v="CIRCUITO RADIAL INDEPENDIENTE S. DE R.L."/>
    <x v="0"/>
    <x v="1"/>
    <n v="9"/>
  </r>
  <r>
    <x v="14"/>
    <s v="TGC TGC106.1-FM - (106.1 FM) Romántica"/>
    <x v="5"/>
    <d v="2024-09-17T19:05:5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256258&amp;key=01b80faecc8adc9598cd81c9f2793fca"/>
    <s v="SPOT REGULAR"/>
    <s v="CIRCUITO RADIAL INDEPENDIENTE S. DE R.L."/>
    <x v="0"/>
    <x v="1"/>
    <n v="9"/>
  </r>
  <r>
    <x v="14"/>
    <s v="TGC TGC106.1-FM - (106.1 FM) Romántica"/>
    <x v="5"/>
    <d v="2024-09-17T18:35:1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292886&amp;key=1ec9f984672a4adf2f0392cef702e2ee"/>
    <s v="SPOT REGULAR"/>
    <s v="CIRCUITO RADIAL INDEPENDIENTE S. DE R.L."/>
    <x v="0"/>
    <x v="1"/>
    <n v="9"/>
  </r>
  <r>
    <x v="14"/>
    <s v="TGC TGC106.1-FM - (106.1 FM) Romántica"/>
    <x v="5"/>
    <d v="2024-09-17T18:15:5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320369&amp;key=08b64ee6b31c6b29860809e2a5e1c6a8"/>
    <s v="SPOT REGULAR"/>
    <s v="CIRCUITO RADIAL INDEPENDIENTE S. DE R.L."/>
    <x v="0"/>
    <x v="1"/>
    <n v="9"/>
  </r>
  <r>
    <x v="14"/>
    <s v="TGC TGC106.1-FM - (106.1 FM) Romántica"/>
    <x v="5"/>
    <d v="2024-09-17T18:05:10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332871&amp;key=8871dd42c956c4e9dfc7f07ce0b62355"/>
    <s v="SPOT REGULAR"/>
    <s v="CIRCUITO RADIAL INDEPENDIENTE S. DE R.L."/>
    <x v="0"/>
    <x v="1"/>
    <n v="9"/>
  </r>
  <r>
    <x v="14"/>
    <s v="TGC TGC106.1-FM - (106.1 FM) Romántica"/>
    <x v="5"/>
    <d v="2024-09-17T17:47:50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357132&amp;key=6f8f09116e3dc623d485a94f834d0659"/>
    <s v="SPOT REGULAR"/>
    <s v="CIRCUITO RADIAL INDEPENDIENTE S. DE R.L."/>
    <x v="0"/>
    <x v="1"/>
    <n v="9"/>
  </r>
  <r>
    <x v="14"/>
    <s v="TGC TGC106.1-FM - (106.1 FM) Romántica"/>
    <x v="5"/>
    <d v="2024-09-17T17:20:2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390765&amp;key=2555c3dba4d3f6b77dd9bd620e123609"/>
    <s v="SPOT REGULAR"/>
    <s v="CIRCUITO RADIAL INDEPENDIENTE S. DE R.L."/>
    <x v="0"/>
    <x v="1"/>
    <n v="9"/>
  </r>
  <r>
    <x v="14"/>
    <s v="TGC TGC106.1-FM - (106.1 FM) Romántica"/>
    <x v="5"/>
    <d v="2024-09-17T17:01:4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412994&amp;key=fa79a0ba713989319d08a38af9e45b95"/>
    <s v="SPOT REGULAR"/>
    <s v="CIRCUITO RADIAL INDEPENDIENTE S. DE R.L."/>
    <x v="0"/>
    <x v="1"/>
    <n v="9"/>
  </r>
  <r>
    <x v="14"/>
    <s v="TGC TGC106.1-FM - (106.1 FM) Romántica"/>
    <x v="5"/>
    <d v="2024-09-17T16:49:1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430458&amp;key=8c0352934becd0feeeaf782f6d3a8f65"/>
    <s v="SPOT REGULAR"/>
    <s v="CIRCUITO RADIAL INDEPENDIENTE S. DE R.L."/>
    <x v="0"/>
    <x v="1"/>
    <n v="9"/>
  </r>
  <r>
    <x v="14"/>
    <s v="TGC TGC106.1-FM - (106.1 FM) Romántica"/>
    <x v="5"/>
    <d v="2024-09-17T16:32:45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451647&amp;key=21ce437487cff524fd88f169ca03efb6"/>
    <s v="SPOT REGULAR"/>
    <s v="CIRCUITO RADIAL INDEPENDIENTE S. DE R.L."/>
    <x v="0"/>
    <x v="1"/>
    <n v="9"/>
  </r>
  <r>
    <x v="14"/>
    <s v="TGC TGC106.1-FM - (106.1 FM) Romántica"/>
    <x v="5"/>
    <d v="2024-09-17T16:16:4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473724&amp;key=577113fef54489902c00ebeb132ca736"/>
    <s v="SPOT REGULAR"/>
    <s v="CIRCUITO RADIAL INDEPENDIENTE S. DE R.L."/>
    <x v="0"/>
    <x v="1"/>
    <n v="9"/>
  </r>
  <r>
    <x v="14"/>
    <s v="TGC TGC106.1-FM - (106.1 FM) Romántica"/>
    <x v="5"/>
    <d v="2024-09-17T16:05:0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486347&amp;key=0cbd4cbcf1ec8784c902ddf21e70ca62"/>
    <s v="SPOT REGULAR"/>
    <s v="CIRCUITO RADIAL INDEPENDIENTE S. DE R.L."/>
    <x v="0"/>
    <x v="1"/>
    <n v="9"/>
  </r>
  <r>
    <x v="14"/>
    <s v="TGC TGC106.1-FM - (106.1 FM) Romántica"/>
    <x v="5"/>
    <d v="2024-09-17T10:02:40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996760&amp;key=ffdfcf68f0d25518026010d37a9c51f4"/>
    <s v="SPOT REGULAR"/>
    <s v="CIRCUITO RADIAL INDEPENDIENTE S. DE R.L."/>
    <x v="0"/>
    <x v="1"/>
    <n v="9"/>
  </r>
  <r>
    <x v="14"/>
    <s v="TGC TGC106.1-FM - (106.1 FM) Romántica"/>
    <x v="5"/>
    <d v="2024-09-17T09:34:4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8036140&amp;key=4871eb3096bd7d666042a44879952c99"/>
    <s v="SPOT REGULAR"/>
    <s v="CIRCUITO RADIAL INDEPENDIENTE S. DE R.L."/>
    <x v="0"/>
    <x v="1"/>
    <n v="9"/>
  </r>
  <r>
    <x v="14"/>
    <s v="TGC TGC106.1-FM - (106.1 FM) Romántica"/>
    <x v="5"/>
    <d v="2024-09-17T09:16:13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8058993&amp;key=88936a790eea671548c2e92544a83c8f"/>
    <s v="SPOT REGULAR"/>
    <s v="CIRCUITO RADIAL INDEPENDIENTE S. DE R.L."/>
    <x v="0"/>
    <x v="1"/>
    <n v="9"/>
  </r>
  <r>
    <x v="14"/>
    <s v="TGC TGC106.1-FM - (106.1 FM) Romántica"/>
    <x v="5"/>
    <d v="2024-09-17T09:03:53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8071419&amp;key=9440e8c197b548da1bea9272e836c58a"/>
    <s v="SPOT REGULAR"/>
    <s v="CIRCUITO RADIAL INDEPENDIENTE S. DE R.L."/>
    <x v="0"/>
    <x v="1"/>
    <n v="9"/>
  </r>
  <r>
    <x v="14"/>
    <s v="TGC TGC106.1-FM - (106.1 FM) Romántica"/>
    <x v="5"/>
    <d v="2024-09-17T08:33:5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8112935&amp;key=b5ba2fde10e38993782b4ddf2ac0743b"/>
    <s v="SPOT REGULAR"/>
    <s v="CIRCUITO RADIAL INDEPENDIENTE S. DE R.L."/>
    <x v="0"/>
    <x v="1"/>
    <n v="9"/>
  </r>
  <r>
    <x v="14"/>
    <s v="TGC TGC106.1-FM - (106.1 FM) Romántica"/>
    <x v="5"/>
    <d v="2024-09-17T08:04:0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8149471&amp;key=b0e7ba33296f73c86a1b99b643d3cbfa"/>
    <s v="SPOT REGULAR"/>
    <s v="CIRCUITO RADIAL INDEPENDIENTE S. DE R.L."/>
    <x v="0"/>
    <x v="1"/>
    <n v="9"/>
  </r>
  <r>
    <x v="14"/>
    <s v="TGC TGC106.1-FM - (106.1 FM) Romántica"/>
    <x v="5"/>
    <d v="2024-09-17T07:33:43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8183634&amp;key=9f30bc3c2c8802f0c9cc9b7d34b6dd84"/>
    <s v="SPOT REGULAR"/>
    <s v="CIRCUITO RADIAL INDEPENDIENTE S. DE R.L."/>
    <x v="0"/>
    <x v="1"/>
    <n v="9"/>
  </r>
  <r>
    <x v="14"/>
    <s v="TGC TGC106.1-FM - (106.1 FM) Romántica"/>
    <x v="5"/>
    <d v="2024-09-17T07:03:1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8216478&amp;key=369f69510c9fb946139f97b97c0744a2"/>
    <s v="SPOT REGULAR"/>
    <s v="CIRCUITO RADIAL INDEPENDIENTE S. DE R.L."/>
    <x v="0"/>
    <x v="1"/>
    <n v="9"/>
  </r>
  <r>
    <x v="14"/>
    <s v="TGC TGC106.1-FM - (106.1 FM) Romántica"/>
    <x v="5"/>
    <d v="2024-09-17T06:34:15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8243375&amp;key=c471ab1980c4109ca139b67f50f26851"/>
    <s v="SPOT REGULAR"/>
    <s v="CIRCUITO RADIAL INDEPENDIENTE S. DE R.L."/>
    <x v="0"/>
    <x v="1"/>
    <n v="9"/>
  </r>
  <r>
    <x v="14"/>
    <s v="TGC TGC106.1-FM - (106.1 FM) Romántica"/>
    <x v="6"/>
    <d v="2024-09-16T19:04:2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8975463&amp;key=fa2bccc9586c0c85deb00a2879a07511"/>
    <s v="SPOT REGULAR"/>
    <s v="CIRCUITO RADIAL INDEPENDIENTE S. DE R.L."/>
    <x v="0"/>
    <x v="1"/>
    <n v="9"/>
  </r>
  <r>
    <x v="14"/>
    <s v="TGC TGC106.1-FM - (106.1 FM) Romántica"/>
    <x v="6"/>
    <d v="2024-09-16T18:47:2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8997413&amp;key=3ce91a17d49d62efb8fd3806e929e5b0"/>
    <s v="SPOT REGULAR"/>
    <s v="CIRCUITO RADIAL INDEPENDIENTE S. DE R.L."/>
    <x v="0"/>
    <x v="1"/>
    <n v="9"/>
  </r>
  <r>
    <x v="14"/>
    <s v="TGC TGC106.1-FM - (106.1 FM) Romántica"/>
    <x v="6"/>
    <d v="2024-09-16T18:33:13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017309&amp;key=e6d1fc7741e2c5cbddd259ae96f461c5"/>
    <s v="SPOT REGULAR"/>
    <s v="CIRCUITO RADIAL INDEPENDIENTE S. DE R.L."/>
    <x v="0"/>
    <x v="1"/>
    <n v="9"/>
  </r>
  <r>
    <x v="14"/>
    <s v="TGC TGC106.1-FM - (106.1 FM) Romántica"/>
    <x v="6"/>
    <d v="2024-09-16T18:18:3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035773&amp;key=6d87e7d7ccd6ef0a7653660d2bab48f5"/>
    <s v="SPOT REGULAR"/>
    <s v="CIRCUITO RADIAL INDEPENDIENTE S. DE R.L."/>
    <x v="0"/>
    <x v="1"/>
    <n v="9"/>
  </r>
  <r>
    <x v="14"/>
    <s v="TGC TGC106.1-FM - (106.1 FM) Romántica"/>
    <x v="6"/>
    <d v="2024-09-16T18:04:2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054605&amp;key=3642f35706c79b5d927c2c0bdc010f66"/>
    <s v="SPOT REGULAR"/>
    <s v="CIRCUITO RADIAL INDEPENDIENTE S. DE R.L."/>
    <x v="0"/>
    <x v="1"/>
    <n v="9"/>
  </r>
  <r>
    <x v="14"/>
    <s v="TGC TGC106.1-FM - (106.1 FM) Romántica"/>
    <x v="6"/>
    <d v="2024-09-16T17:47:5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075110&amp;key=e1e3369fc436d528dad171dbad6ebbd7"/>
    <s v="SPOT REGULAR"/>
    <s v="CIRCUITO RADIAL INDEPENDIENTE S. DE R.L."/>
    <x v="0"/>
    <x v="1"/>
    <n v="9"/>
  </r>
  <r>
    <x v="14"/>
    <s v="TGC TGC106.1-FM - (106.1 FM) Romántica"/>
    <x v="6"/>
    <d v="2024-09-16T17:32:0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095262&amp;key=6c7c02a1f9ec13f008a3d95e91d448bc"/>
    <s v="SPOT REGULAR"/>
    <s v="CIRCUITO RADIAL INDEPENDIENTE S. DE R.L."/>
    <x v="0"/>
    <x v="1"/>
    <n v="9"/>
  </r>
  <r>
    <x v="14"/>
    <s v="TGC TGC106.1-FM - (106.1 FM) Romántica"/>
    <x v="6"/>
    <d v="2024-09-16T17:17:0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113421&amp;key=623cfdb47153a3c7972e3e5d71a7eea2"/>
    <s v="SPOT REGULAR"/>
    <s v="CIRCUITO RADIAL INDEPENDIENTE S. DE R.L."/>
    <x v="0"/>
    <x v="1"/>
    <n v="9"/>
  </r>
  <r>
    <x v="14"/>
    <s v="TGC TGC106.1-FM - (106.1 FM) Romántica"/>
    <x v="6"/>
    <d v="2024-09-16T17:05:0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127746&amp;key=97d2caac3d7fbd2e0e4fb2756a3cd4f5"/>
    <s v="SPOT REGULAR"/>
    <s v="CIRCUITO RADIAL INDEPENDIENTE S. DE R.L."/>
    <x v="0"/>
    <x v="1"/>
    <n v="9"/>
  </r>
  <r>
    <x v="14"/>
    <s v="TGC TGC106.1-FM - (106.1 FM) Romántica"/>
    <x v="6"/>
    <d v="2024-09-16T16:46:0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152176&amp;key=54b2f435be35288712264c2adb56bfd1"/>
    <s v="SPOT REGULAR"/>
    <s v="CIRCUITO RADIAL INDEPENDIENTE S. DE R.L."/>
    <x v="0"/>
    <x v="1"/>
    <n v="9"/>
  </r>
  <r>
    <x v="14"/>
    <s v="TGC TGC106.1-FM - (106.1 FM) Romántica"/>
    <x v="6"/>
    <d v="2024-09-16T16:36:1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162191&amp;key=aa374895c8f9899ae5942f4536bbb9c0"/>
    <s v="SPOT REGULAR"/>
    <s v="CIRCUITO RADIAL INDEPENDIENTE S. DE R.L."/>
    <x v="0"/>
    <x v="1"/>
    <n v="9"/>
  </r>
  <r>
    <x v="14"/>
    <s v="TGC TGC106.1-FM - (106.1 FM) Romántica"/>
    <x v="6"/>
    <d v="2024-09-16T16:16:2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190540&amp;key=19e126f6dd52c4fa58ad33c77c65e3fc"/>
    <s v="SPOT REGULAR"/>
    <s v="CIRCUITO RADIAL INDEPENDIENTE S. DE R.L."/>
    <x v="0"/>
    <x v="1"/>
    <n v="9"/>
  </r>
  <r>
    <x v="14"/>
    <s v="TGC TGC106.1-FM - (106.1 FM) Romántica"/>
    <x v="6"/>
    <d v="2024-09-16T16:03:55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204461&amp;key=a1c94e0c680fe2ccc131eaac3024028d"/>
    <s v="SPOT REGULAR"/>
    <s v="CIRCUITO RADIAL INDEPENDIENTE S. DE R.L."/>
    <x v="0"/>
    <x v="1"/>
    <n v="9"/>
  </r>
  <r>
    <x v="14"/>
    <s v="TGC TGC106.1-FM - (106.1 FM) Romántica"/>
    <x v="6"/>
    <d v="2024-09-16T10:02:35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668820&amp;key=d91418ec4d492d784695ee05545d3c6d"/>
    <s v="SPOT REGULAR"/>
    <s v="CIRCUITO RADIAL INDEPENDIENTE S. DE R.L."/>
    <x v="0"/>
    <x v="1"/>
    <n v="9"/>
  </r>
  <r>
    <x v="14"/>
    <s v="TGC TGC106.1-FM - (106.1 FM) Romántica"/>
    <x v="6"/>
    <d v="2024-09-16T09:34:3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710028&amp;key=9135c15e216bb921f6bfb1302f964a6f"/>
    <s v="SPOT REGULAR"/>
    <s v="CIRCUITO RADIAL INDEPENDIENTE S. DE R.L."/>
    <x v="0"/>
    <x v="1"/>
    <n v="9"/>
  </r>
  <r>
    <x v="14"/>
    <s v="TGC TGC106.1-FM - (106.1 FM) Romántica"/>
    <x v="6"/>
    <d v="2024-09-16T09:02:03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746578&amp;key=40cf331f4765cac20345d10b799bf891"/>
    <s v="SPOT REGULAR"/>
    <s v="CIRCUITO RADIAL INDEPENDIENTE S. DE R.L."/>
    <x v="0"/>
    <x v="1"/>
    <n v="9"/>
  </r>
  <r>
    <x v="14"/>
    <s v="TGC TGC106.1-FM - (106.1 FM) Romántica"/>
    <x v="6"/>
    <d v="2024-09-16T08:34:3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779987&amp;key=6d201f1dd553903bd6abf15b89a3d94d"/>
    <s v="SPOT REGULAR"/>
    <s v="CIRCUITO RADIAL INDEPENDIENTE S. DE R.L."/>
    <x v="0"/>
    <x v="1"/>
    <n v="9"/>
  </r>
  <r>
    <x v="14"/>
    <s v="TGC TGC106.1-FM - (106.1 FM) Romántica"/>
    <x v="6"/>
    <d v="2024-09-16T08:01:05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817041&amp;key=409b7e2f7a0fd1558bf6f1dfc1c91ef3"/>
    <s v="SPOT REGULAR"/>
    <s v="CIRCUITO RADIAL INDEPENDIENTE S. DE R.L."/>
    <x v="0"/>
    <x v="1"/>
    <n v="9"/>
  </r>
  <r>
    <x v="14"/>
    <s v="TGC TGC106.1-FM - (106.1 FM) Romántica"/>
    <x v="6"/>
    <d v="2024-09-16T07:32:13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850339&amp;key=7d5046db2ab0310c125056656afcffdc"/>
    <s v="SPOT REGULAR"/>
    <s v="CIRCUITO RADIAL INDEPENDIENTE S. DE R.L."/>
    <x v="0"/>
    <x v="1"/>
    <n v="9"/>
  </r>
  <r>
    <x v="14"/>
    <s v="TGC TGC106.1-FM - (106.1 FM) Romántica"/>
    <x v="6"/>
    <d v="2024-09-16T07:03:5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881242&amp;key=8016b6e29c6b25d1d510145a0677ed09"/>
    <s v="SPOT REGULAR"/>
    <s v="CIRCUITO RADIAL INDEPENDIENTE S. DE R.L."/>
    <x v="0"/>
    <x v="1"/>
    <n v="9"/>
  </r>
  <r>
    <x v="14"/>
    <s v="TGC TGC106.1-FM - (106.1 FM) Romántica"/>
    <x v="6"/>
    <d v="2024-09-16T06:34:4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907648&amp;key=9aa19a929351039dc503b796a0d71692"/>
    <s v="SPOT REGULAR"/>
    <s v="CIRCUITO RADIAL INDEPENDIENTE S. DE R.L."/>
    <x v="0"/>
    <x v="1"/>
    <n v="9"/>
  </r>
  <r>
    <x v="15"/>
    <s v="TGC TGC103.7-FM - (103.7 FM) Stereo Luz"/>
    <x v="0"/>
    <d v="2024-09-22T19:08:20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022996&amp;key=b21cb7af1fd04813d9fbf73f3f8d3057"/>
    <s v="SPOT REGULAR"/>
    <s v="ASOCIACION MISIONERA BAUTISTA CONSERVADORA"/>
    <x v="0"/>
    <x v="0"/>
    <n v="9"/>
  </r>
  <r>
    <x v="15"/>
    <s v="TGC TGC103.7-FM - (103.7 FM) Stereo Luz"/>
    <x v="0"/>
    <d v="2024-09-22T18:04:3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093080&amp;key=60f197975b6ad0d4bc41c9c98ff60b03"/>
    <s v="SPOT REGULAR"/>
    <s v="ASOCIACION MISIONERA BAUTISTA CONSERVADORA"/>
    <x v="0"/>
    <x v="0"/>
    <n v="9"/>
  </r>
  <r>
    <x v="15"/>
    <s v="TGC TGC103.7-FM - (103.7 FM) Stereo Luz"/>
    <x v="0"/>
    <d v="2024-09-22T17:01:23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166002&amp;key=8b80c7042e5ab1aaca00547228918c25"/>
    <s v="SPOT REGULAR"/>
    <s v="ASOCIACION MISIONERA BAUTISTA CONSERVADORA"/>
    <x v="0"/>
    <x v="0"/>
    <n v="9"/>
  </r>
  <r>
    <x v="15"/>
    <s v="TGC TGC103.7-FM - (103.7 FM) Stereo Luz"/>
    <x v="0"/>
    <d v="2024-09-22T16:33:1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198471&amp;key=632f223b8800c203294a1499127268f8"/>
    <s v="SPOT REGULAR"/>
    <s v="ASOCIACION MISIONERA BAUTISTA CONSERVADORA"/>
    <x v="0"/>
    <x v="0"/>
    <n v="9"/>
  </r>
  <r>
    <x v="15"/>
    <s v="TGC TGC103.7-FM - (103.7 FM) Stereo Luz"/>
    <x v="0"/>
    <d v="2024-09-22T16:01:10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236325&amp;key=ab97d44f54a5b7c883ae44d884cf034f"/>
    <s v="SPOT REGULAR"/>
    <s v="ASOCIACION MISIONERA BAUTISTA CONSERVADORA"/>
    <x v="0"/>
    <x v="0"/>
    <n v="9"/>
  </r>
  <r>
    <x v="15"/>
    <s v="TGC TGC103.7-FM - (103.7 FM) Stereo Luz"/>
    <x v="0"/>
    <d v="2024-09-22T14:01:1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371606&amp;key=50d48d6797cdee438bc5282b9fa68592"/>
    <s v="SPOT REGULAR"/>
    <s v="ASOCIACION MISIONERA BAUTISTA CONSERVADORA"/>
    <x v="0"/>
    <x v="0"/>
    <n v="9"/>
  </r>
  <r>
    <x v="15"/>
    <s v="TGC TGC103.7-FM - (103.7 FM) Stereo Luz"/>
    <x v="0"/>
    <d v="2024-09-22T11:00:2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574431&amp;key=f004b97a710634f4cd2bd4cbde011e65"/>
    <s v="SPOT REGULAR"/>
    <s v="ASOCIACION MISIONERA BAUTISTA CONSERVADORA"/>
    <x v="0"/>
    <x v="0"/>
    <n v="9"/>
  </r>
  <r>
    <x v="15"/>
    <s v="TGC TGC103.7-FM - (103.7 FM) Stereo Luz"/>
    <x v="0"/>
    <d v="2024-09-22T10:01:0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634278&amp;key=eb81b0a64e3d1b0773d4c80a6b4cc223"/>
    <s v="SPOT REGULAR"/>
    <s v="ASOCIACION MISIONERA BAUTISTA CONSERVADORA"/>
    <x v="0"/>
    <x v="0"/>
    <n v="9"/>
  </r>
  <r>
    <x v="15"/>
    <s v="TGC TGC103.7-FM - (103.7 FM) Stereo Luz"/>
    <x v="0"/>
    <d v="2024-09-22T09:00:43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690473&amp;key=716a301d33a2f4d32052e99d75385ecd"/>
    <s v="SPOT REGULAR"/>
    <s v="ASOCIACION MISIONERA BAUTISTA CONSERVADORA"/>
    <x v="0"/>
    <x v="0"/>
    <n v="9"/>
  </r>
  <r>
    <x v="15"/>
    <s v="TGC TGC103.7-FM - (103.7 FM) Stereo Luz"/>
    <x v="0"/>
    <d v="2024-09-22T08:29:5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720323&amp;key=9fa1ee801b9c71c763644c29751e4103"/>
    <s v="SPOT REGULAR"/>
    <s v="ASOCIACION MISIONERA BAUTISTA CONSERVADORA"/>
    <x v="0"/>
    <x v="0"/>
    <n v="9"/>
  </r>
  <r>
    <x v="15"/>
    <s v="TGC TGC103.7-FM - (103.7 FM) Stereo Luz"/>
    <x v="0"/>
    <d v="2024-09-22T07:32:05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774070&amp;key=bbc22d0f4f1fc9985fc8f62001557684"/>
    <s v="SPOT REGULAR"/>
    <s v="ASOCIACION MISIONERA BAUTISTA CONSERVADORA"/>
    <x v="0"/>
    <x v="0"/>
    <n v="9"/>
  </r>
  <r>
    <x v="15"/>
    <s v="TGC TGC103.7-FM - (103.7 FM) Stereo Luz"/>
    <x v="0"/>
    <d v="2024-09-22T07:03:0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99797880&amp;key=6914c18d1090f2b9e24421b0e0aff21c"/>
    <s v="SPOT REGULAR"/>
    <s v="ASOCIACION MISIONERA BAUTISTA CONSERVADORA"/>
    <x v="0"/>
    <x v="0"/>
    <n v="9"/>
  </r>
  <r>
    <x v="15"/>
    <s v="TGC TGC103.7-FM - (103.7 FM) Stereo Luz"/>
    <x v="1"/>
    <d v="2024-09-21T19:02:4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0478598&amp;key=92dafced3aeefc993b99f27567e4974b"/>
    <s v="SPOT REGULAR"/>
    <s v="ASOCIACION MISIONERA BAUTISTA CONSERVADORA"/>
    <x v="0"/>
    <x v="1"/>
    <n v="9"/>
  </r>
  <r>
    <x v="15"/>
    <s v="TGC TGC103.7-FM - (103.7 FM) Stereo Luz"/>
    <x v="1"/>
    <d v="2024-09-21T18:04:3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0547960&amp;key=5c8312ee23c9cf27b4e0028df9434926"/>
    <s v="SPOT REGULAR"/>
    <s v="ASOCIACION MISIONERA BAUTISTA CONSERVADORA"/>
    <x v="0"/>
    <x v="1"/>
    <n v="9"/>
  </r>
  <r>
    <x v="15"/>
    <s v="TGC TGC103.7-FM - (103.7 FM) Stereo Luz"/>
    <x v="1"/>
    <d v="2024-09-21T17:02:03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0626335&amp;key=34b2bf34d07c00d7c1853d838882e59d"/>
    <s v="SPOT REGULAR"/>
    <s v="ASOCIACION MISIONERA BAUTISTA CONSERVADORA"/>
    <x v="0"/>
    <x v="1"/>
    <n v="9"/>
  </r>
  <r>
    <x v="15"/>
    <s v="TGC TGC103.7-FM - (103.7 FM) Stereo Luz"/>
    <x v="1"/>
    <d v="2024-09-21T16:33:3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0664052&amp;key=e64b32b1a532c9e3c664f689c9356d7b"/>
    <s v="SPOT REGULAR"/>
    <s v="ASOCIACION MISIONERA BAUTISTA CONSERVADORA"/>
    <x v="0"/>
    <x v="1"/>
    <n v="9"/>
  </r>
  <r>
    <x v="15"/>
    <s v="TGC TGC103.7-FM - (103.7 FM) Stereo Luz"/>
    <x v="1"/>
    <d v="2024-09-21T16:01:3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0702694&amp;key=7a9a6c46d6db9b2938ad8f17aa585d76"/>
    <s v="SPOT REGULAR"/>
    <s v="ASOCIACION MISIONERA BAUTISTA CONSERVADORA"/>
    <x v="0"/>
    <x v="1"/>
    <n v="9"/>
  </r>
  <r>
    <x v="15"/>
    <s v="TGC TGC103.7-FM - (103.7 FM) Stereo Luz"/>
    <x v="1"/>
    <d v="2024-09-21T14:03:50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0848559&amp;key=54b1d61cb4f732557c4feb8b3638ff4e"/>
    <s v="SPOT REGULAR"/>
    <s v="ASOCIACION MISIONERA BAUTISTA CONSERVADORA"/>
    <x v="0"/>
    <x v="1"/>
    <n v="9"/>
  </r>
  <r>
    <x v="15"/>
    <s v="TGC TGC103.7-FM - (103.7 FM) Stereo Luz"/>
    <x v="1"/>
    <d v="2024-09-21T11:02:15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1063423&amp;key=f58e073f1cfec40d551817f00c0beca9"/>
    <s v="SPOT REGULAR"/>
    <s v="ASOCIACION MISIONERA BAUTISTA CONSERVADORA"/>
    <x v="0"/>
    <x v="1"/>
    <n v="9"/>
  </r>
  <r>
    <x v="15"/>
    <s v="TGC TGC103.7-FM - (103.7 FM) Stereo Luz"/>
    <x v="1"/>
    <d v="2024-09-21T10:02:2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1132297&amp;key=b5da20be9c19e5e087b7ebfbb6478f9b"/>
    <s v="SPOT REGULAR"/>
    <s v="ASOCIACION MISIONERA BAUTISTA CONSERVADORA"/>
    <x v="0"/>
    <x v="1"/>
    <n v="9"/>
  </r>
  <r>
    <x v="15"/>
    <s v="TGC TGC103.7-FM - (103.7 FM) Stereo Luz"/>
    <x v="1"/>
    <d v="2024-09-21T09:01:4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1197019&amp;key=794be7f1eee5c813d2252dbe9dc512ed"/>
    <s v="SPOT REGULAR"/>
    <s v="ASOCIACION MISIONERA BAUTISTA CONSERVADORA"/>
    <x v="0"/>
    <x v="1"/>
    <n v="9"/>
  </r>
  <r>
    <x v="15"/>
    <s v="TGC TGC103.7-FM - (103.7 FM) Stereo Luz"/>
    <x v="1"/>
    <d v="2024-09-21T08:34:2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1226907&amp;key=8962adcc8aa2d2ce2a3badccb0ba1bd6"/>
    <s v="SPOT REGULAR"/>
    <s v="ASOCIACION MISIONERA BAUTISTA CONSERVADORA"/>
    <x v="0"/>
    <x v="1"/>
    <n v="9"/>
  </r>
  <r>
    <x v="15"/>
    <s v="TGC TGC103.7-FM - (103.7 FM) Stereo Luz"/>
    <x v="1"/>
    <d v="2024-09-21T07:33:3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1284742&amp;key=63852b8bd016a50245d32a6a9da5984d"/>
    <s v="SPOT REGULAR"/>
    <s v="ASOCIACION MISIONERA BAUTISTA CONSERVADORA"/>
    <x v="0"/>
    <x v="1"/>
    <n v="9"/>
  </r>
  <r>
    <x v="15"/>
    <s v="TGC TGC103.7-FM - (103.7 FM) Stereo Luz"/>
    <x v="1"/>
    <d v="2024-09-21T06:58:4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1319825&amp;key=b5822edcbac24cb11355832a633046c7"/>
    <s v="SPOT REGULAR"/>
    <s v="ASOCIACION MISIONERA BAUTISTA CONSERVADORA"/>
    <x v="0"/>
    <x v="1"/>
    <n v="9"/>
  </r>
  <r>
    <x v="15"/>
    <s v="TGC TGC103.7-FM - (103.7 FM) Stereo Luz"/>
    <x v="2"/>
    <d v="2024-09-20T19:05:10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050668&amp;key=b165754b7f1d2d927c75b24ec3a61215"/>
    <s v="SPOT REGULAR"/>
    <s v="ASOCIACION MISIONERA BAUTISTA CONSERVADORA"/>
    <x v="0"/>
    <x v="1"/>
    <n v="9"/>
  </r>
  <r>
    <x v="15"/>
    <s v="TGC TGC103.7-FM - (103.7 FM) Stereo Luz"/>
    <x v="2"/>
    <d v="2024-09-20T18:03:1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144006&amp;key=76889493478ed18e652b1b99bd835108"/>
    <s v="SPOT REGULAR"/>
    <s v="ASOCIACION MISIONERA BAUTISTA CONSERVADORA"/>
    <x v="0"/>
    <x v="1"/>
    <n v="9"/>
  </r>
  <r>
    <x v="15"/>
    <s v="TGC TGC103.7-FM - (103.7 FM) Stereo Luz"/>
    <x v="2"/>
    <d v="2024-09-20T17:03:2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229341&amp;key=516249309a730d7ae1723d79b78c7a5d"/>
    <s v="SPOT REGULAR"/>
    <s v="ASOCIACION MISIONERA BAUTISTA CONSERVADORA"/>
    <x v="0"/>
    <x v="1"/>
    <n v="9"/>
  </r>
  <r>
    <x v="15"/>
    <s v="TGC TGC103.7-FM - (103.7 FM) Stereo Luz"/>
    <x v="2"/>
    <d v="2024-09-20T16:32:5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273869&amp;key=bea97359acfee46e1cb72987008d28fc"/>
    <s v="SPOT REGULAR"/>
    <s v="ASOCIACION MISIONERA BAUTISTA CONSERVADORA"/>
    <x v="0"/>
    <x v="1"/>
    <n v="9"/>
  </r>
  <r>
    <x v="15"/>
    <s v="TGC TGC103.7-FM - (103.7 FM) Stereo Luz"/>
    <x v="2"/>
    <d v="2024-09-20T16:06:4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309759&amp;key=710705deeace9d7cddc41b3bd1fbb2bb"/>
    <s v="SPOT REGULAR"/>
    <s v="ASOCIACION MISIONERA BAUTISTA CONSERVADORA"/>
    <x v="0"/>
    <x v="1"/>
    <n v="9"/>
  </r>
  <r>
    <x v="15"/>
    <s v="TGC TGC103.7-FM - (103.7 FM) Stereo Luz"/>
    <x v="2"/>
    <d v="2024-09-20T14:06:3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472656&amp;key=6b92a0a523437ca864af0c00ef1ca9e8"/>
    <s v="SPOT REGULAR"/>
    <s v="ASOCIACION MISIONERA BAUTISTA CONSERVADORA"/>
    <x v="0"/>
    <x v="1"/>
    <n v="9"/>
  </r>
  <r>
    <x v="15"/>
    <s v="TGC TGC103.7-FM - (103.7 FM) Stereo Luz"/>
    <x v="2"/>
    <d v="2024-09-20T11:02:55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729659&amp;key=50a4843cca44bbb1043c64dd395260e7"/>
    <s v="SPOT REGULAR"/>
    <s v="ASOCIACION MISIONERA BAUTISTA CONSERVADORA"/>
    <x v="0"/>
    <x v="1"/>
    <n v="9"/>
  </r>
  <r>
    <x v="15"/>
    <s v="TGC TGC103.7-FM - (103.7 FM) Stereo Luz"/>
    <x v="2"/>
    <d v="2024-09-20T10:04:50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808924&amp;key=b279d9a8d9e9101cb085ee32cf2d3a43"/>
    <s v="SPOT REGULAR"/>
    <s v="ASOCIACION MISIONERA BAUTISTA CONSERVADORA"/>
    <x v="0"/>
    <x v="1"/>
    <n v="9"/>
  </r>
  <r>
    <x v="15"/>
    <s v="TGC TGC103.7-FM - (103.7 FM) Stereo Luz"/>
    <x v="2"/>
    <d v="2024-09-20T09:02:3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913691&amp;key=c00d17e4dc132e22225dbc0fbcaabd04"/>
    <s v="SPOT REGULAR"/>
    <s v="ASOCIACION MISIONERA BAUTISTA CONSERVADORA"/>
    <x v="0"/>
    <x v="1"/>
    <n v="9"/>
  </r>
  <r>
    <x v="15"/>
    <s v="TGC TGC103.7-FM - (103.7 FM) Stereo Luz"/>
    <x v="2"/>
    <d v="2024-09-20T08:30:45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2955451&amp;key=4992e863ce3e95ab3f4b25f5f7543197"/>
    <s v="SPOT REGULAR"/>
    <s v="ASOCIACION MISIONERA BAUTISTA CONSERVADORA"/>
    <x v="0"/>
    <x v="1"/>
    <n v="9"/>
  </r>
  <r>
    <x v="15"/>
    <s v="TGC TGC103.7-FM - (103.7 FM) Stereo Luz"/>
    <x v="2"/>
    <d v="2024-09-20T07:38:0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3019866&amp;key=f63d23688a3c5afe9343a56bb4fefe53"/>
    <s v="SPOT REGULAR"/>
    <s v="ASOCIACION MISIONERA BAUTISTA CONSERVADORA"/>
    <x v="0"/>
    <x v="1"/>
    <n v="9"/>
  </r>
  <r>
    <x v="15"/>
    <s v="TGC TGC103.7-FM - (103.7 FM) Stereo Luz"/>
    <x v="2"/>
    <d v="2024-09-20T07:08:0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3053350&amp;key=9c4f013fdc27cd31e67915620042ce61"/>
    <s v="SPOT REGULAR"/>
    <s v="ASOCIACION MISIONERA BAUTISTA CONSERVADORA"/>
    <x v="0"/>
    <x v="1"/>
    <n v="9"/>
  </r>
  <r>
    <x v="15"/>
    <s v="TGC TGC103.7-FM - (103.7 FM) Stereo Luz"/>
    <x v="3"/>
    <d v="2024-09-19T19:04:2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3804768&amp;key=7e88bfc7c2d422b2812e390c69087915"/>
    <s v="SPOT REGULAR"/>
    <s v="ASOCIACION MISIONERA BAUTISTA CONSERVADORA"/>
    <x v="0"/>
    <x v="1"/>
    <n v="9"/>
  </r>
  <r>
    <x v="15"/>
    <s v="TGC TGC103.7-FM - (103.7 FM) Stereo Luz"/>
    <x v="3"/>
    <d v="2024-09-19T18:05:5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3891369&amp;key=599c52034e2a66800a6e2b66c0b3d36c"/>
    <s v="SPOT REGULAR"/>
    <s v="ASOCIACION MISIONERA BAUTISTA CONSERVADORA"/>
    <x v="0"/>
    <x v="1"/>
    <n v="9"/>
  </r>
  <r>
    <x v="15"/>
    <s v="TGC TGC103.7-FM - (103.7 FM) Stereo Luz"/>
    <x v="3"/>
    <d v="2024-09-19T17:01:5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3983370&amp;key=af08fb7e08546042e4eca960208c6f2f"/>
    <s v="SPOT REGULAR"/>
    <s v="ASOCIACION MISIONERA BAUTISTA CONSERVADORA"/>
    <x v="0"/>
    <x v="1"/>
    <n v="9"/>
  </r>
  <r>
    <x v="15"/>
    <s v="TGC TGC103.7-FM - (103.7 FM) Stereo Luz"/>
    <x v="3"/>
    <d v="2024-09-19T16:33:0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029965&amp;key=51c709c7c1d84b2690aecdc8a9b9bca9"/>
    <s v="SPOT REGULAR"/>
    <s v="ASOCIACION MISIONERA BAUTISTA CONSERVADORA"/>
    <x v="0"/>
    <x v="1"/>
    <n v="9"/>
  </r>
  <r>
    <x v="15"/>
    <s v="TGC TGC103.7-FM - (103.7 FM) Stereo Luz"/>
    <x v="3"/>
    <d v="2024-09-19T16:02:0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074112&amp;key=79d00394106563710a0ba1b1e96f8273"/>
    <s v="SPOT REGULAR"/>
    <s v="ASOCIACION MISIONERA BAUTISTA CONSERVADORA"/>
    <x v="0"/>
    <x v="1"/>
    <n v="9"/>
  </r>
  <r>
    <x v="15"/>
    <s v="TGC TGC103.7-FM - (103.7 FM) Stereo Luz"/>
    <x v="3"/>
    <d v="2024-09-19T14:02:1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240217&amp;key=bd0e920503056d56456f200e87ef1fcf"/>
    <s v="SPOT REGULAR"/>
    <s v="ASOCIACION MISIONERA BAUTISTA CONSERVADORA"/>
    <x v="0"/>
    <x v="1"/>
    <n v="9"/>
  </r>
  <r>
    <x v="15"/>
    <s v="TGC TGC103.7-FM - (103.7 FM) Stereo Luz"/>
    <x v="3"/>
    <d v="2024-09-19T11:04:1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476964&amp;key=3e3e42ce15a98ca2eb73e6bbefb11666"/>
    <s v="SPOT REGULAR"/>
    <s v="ASOCIACION MISIONERA BAUTISTA CONSERVADORA"/>
    <x v="0"/>
    <x v="1"/>
    <n v="9"/>
  </r>
  <r>
    <x v="15"/>
    <s v="TGC TGC103.7-FM - (103.7 FM) Stereo Luz"/>
    <x v="3"/>
    <d v="2024-09-19T10:02:4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558147&amp;key=d4ab398ea7d5c949bba7ef05fa7b6650"/>
    <s v="SPOT REGULAR"/>
    <s v="ASOCIACION MISIONERA BAUTISTA CONSERVADORA"/>
    <x v="0"/>
    <x v="1"/>
    <n v="9"/>
  </r>
  <r>
    <x v="15"/>
    <s v="TGC TGC103.7-FM - (103.7 FM) Stereo Luz"/>
    <x v="3"/>
    <d v="2024-09-19T09:02:3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666063&amp;key=f9eaa310dbf8a25994870d8f2bce9de5"/>
    <s v="SPOT REGULAR"/>
    <s v="ASOCIACION MISIONERA BAUTISTA CONSERVADORA"/>
    <x v="0"/>
    <x v="1"/>
    <n v="9"/>
  </r>
  <r>
    <x v="15"/>
    <s v="TGC TGC103.7-FM - (103.7 FM) Stereo Luz"/>
    <x v="3"/>
    <d v="2024-09-19T08:34:2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715239&amp;key=fe9668e4f75d5bbbfb09a13f7c9388a0"/>
    <s v="SPOT REGULAR"/>
    <s v="ASOCIACION MISIONERA BAUTISTA CONSERVADORA"/>
    <x v="0"/>
    <x v="1"/>
    <n v="9"/>
  </r>
  <r>
    <x v="15"/>
    <s v="TGC TGC103.7-FM - (103.7 FM) Stereo Luz"/>
    <x v="3"/>
    <d v="2024-09-19T07:32:3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4787799&amp;key=1d3f6d97d495b3327acadba6c359e91b"/>
    <s v="SPOT REGULAR"/>
    <s v="ASOCIACION MISIONERA BAUTISTA CONSERVADORA"/>
    <x v="0"/>
    <x v="1"/>
    <n v="9"/>
  </r>
  <r>
    <x v="15"/>
    <s v="TGC TGC103.7-FM - (103.7 FM) Stereo Luz"/>
    <x v="4"/>
    <d v="2024-09-18T19:04:4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527990&amp;key=e42b8abfcca444702ed8dd4c55276934"/>
    <s v="SPOT REGULAR"/>
    <s v="ASOCIACION MISIONERA BAUTISTA CONSERVADORA"/>
    <x v="0"/>
    <x v="1"/>
    <n v="9"/>
  </r>
  <r>
    <x v="15"/>
    <s v="TGC TGC103.7-FM - (103.7 FM) Stereo Luz"/>
    <x v="4"/>
    <d v="2024-09-18T18:03:13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606483&amp;key=64f8d0124a628c9799f34e15cae99b21"/>
    <s v="SPOT REGULAR"/>
    <s v="ASOCIACION MISIONERA BAUTISTA CONSERVADORA"/>
    <x v="0"/>
    <x v="1"/>
    <n v="9"/>
  </r>
  <r>
    <x v="15"/>
    <s v="TGC TGC103.7-FM - (103.7 FM) Stereo Luz"/>
    <x v="4"/>
    <d v="2024-09-18T17:02:5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688471&amp;key=4d9fdcdecb08cd77ad67f9fb5fb6075b"/>
    <s v="SPOT REGULAR"/>
    <s v="ASOCIACION MISIONERA BAUTISTA CONSERVADORA"/>
    <x v="0"/>
    <x v="1"/>
    <n v="9"/>
  </r>
  <r>
    <x v="15"/>
    <s v="TGC TGC103.7-FM - (103.7 FM) Stereo Luz"/>
    <x v="4"/>
    <d v="2024-09-18T16:33:03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732664&amp;key=a7e5d749e3b8dde0dba4f526bf42f8f6"/>
    <s v="SPOT REGULAR"/>
    <s v="ASOCIACION MISIONERA BAUTISTA CONSERVADORA"/>
    <x v="0"/>
    <x v="1"/>
    <n v="9"/>
  </r>
  <r>
    <x v="15"/>
    <s v="TGC TGC103.7-FM - (103.7 FM) Stereo Luz"/>
    <x v="4"/>
    <d v="2024-09-18T16:06:1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767670&amp;key=437416bed042f5c7f28eb16ed115e426"/>
    <s v="SPOT REGULAR"/>
    <s v="ASOCIACION MISIONERA BAUTISTA CONSERVADORA"/>
    <x v="0"/>
    <x v="1"/>
    <n v="9"/>
  </r>
  <r>
    <x v="15"/>
    <s v="TGC TGC103.7-FM - (103.7 FM) Stereo Luz"/>
    <x v="4"/>
    <d v="2024-09-18T14:00:5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935078&amp;key=19441884a49d24dd6d28397702ec7711"/>
    <s v="SPOT REGULAR"/>
    <s v="ASOCIACION MISIONERA BAUTISTA CONSERVADORA"/>
    <x v="0"/>
    <x v="1"/>
    <n v="9"/>
  </r>
  <r>
    <x v="15"/>
    <s v="TGC TGC103.7-FM - (103.7 FM) Stereo Luz"/>
    <x v="4"/>
    <d v="2024-09-18T11:02:35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6172716&amp;key=e06d36a36e0901d4995a91ddcf711817"/>
    <s v="SPOT REGULAR"/>
    <s v="ASOCIACION MISIONERA BAUTISTA CONSERVADORA"/>
    <x v="0"/>
    <x v="1"/>
    <n v="9"/>
  </r>
  <r>
    <x v="15"/>
    <s v="TGC TGC103.7-FM - (103.7 FM) Stereo Luz"/>
    <x v="4"/>
    <d v="2024-09-18T10:04:3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6258284&amp;key=555bfa40e1036b9b615d317c904fdf10"/>
    <s v="SPOT REGULAR"/>
    <s v="ASOCIACION MISIONERA BAUTISTA CONSERVADORA"/>
    <x v="0"/>
    <x v="1"/>
    <n v="9"/>
  </r>
  <r>
    <x v="15"/>
    <s v="TGC TGC103.7-FM - (103.7 FM) Stereo Luz"/>
    <x v="4"/>
    <d v="2024-09-18T09:03:23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6360949&amp;key=56a0dd08f30c5856b4ebea1ea05572b0"/>
    <s v="SPOT REGULAR"/>
    <s v="ASOCIACION MISIONERA BAUTISTA CONSERVADORA"/>
    <x v="0"/>
    <x v="1"/>
    <n v="9"/>
  </r>
  <r>
    <x v="15"/>
    <s v="TGC TGC103.7-FM - (103.7 FM) Stereo Luz"/>
    <x v="4"/>
    <d v="2024-09-18T08:31:30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6403631&amp;key=7250b02a98095c26c9aca7d4bcfb86a8"/>
    <s v="SPOT REGULAR"/>
    <s v="ASOCIACION MISIONERA BAUTISTA CONSERVADORA"/>
    <x v="0"/>
    <x v="1"/>
    <n v="9"/>
  </r>
  <r>
    <x v="15"/>
    <s v="TGC TGC103.7-FM - (103.7 FM) Stereo Luz"/>
    <x v="4"/>
    <d v="2024-09-18T07:34:4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6468020&amp;key=05d0792d25357936c33cd0d39d601b8f"/>
    <s v="SPOT REGULAR"/>
    <s v="ASOCIACION MISIONERA BAUTISTA CONSERVADORA"/>
    <x v="0"/>
    <x v="1"/>
    <n v="9"/>
  </r>
  <r>
    <x v="15"/>
    <s v="TGC TGC103.7-FM - (103.7 FM) Stereo Luz"/>
    <x v="4"/>
    <d v="2024-09-18T07:05:16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6500687&amp;key=d48b0a9e40fb062370ec43c96b013e6d"/>
    <s v="SPOT REGULAR"/>
    <s v="ASOCIACION MISIONERA BAUTISTA CONSERVADORA"/>
    <x v="0"/>
    <x v="1"/>
    <n v="9"/>
  </r>
  <r>
    <x v="15"/>
    <s v="TGC TGC103.7-FM - (103.7 FM) Stereo Luz"/>
    <x v="5"/>
    <d v="2024-09-17T19:04:2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257278&amp;key=9765a1905c9b8faf345ec72a05df86dd"/>
    <s v="SPOT REGULAR"/>
    <s v="ASOCIACION MISIONERA BAUTISTA CONSERVADORA"/>
    <x v="0"/>
    <x v="1"/>
    <n v="9"/>
  </r>
  <r>
    <x v="15"/>
    <s v="TGC TGC103.7-FM - (103.7 FM) Stereo Luz"/>
    <x v="5"/>
    <d v="2024-09-17T18:02:0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335315&amp;key=db23303367e80d6c4f46b37c9ae99b3d"/>
    <s v="SPOT REGULAR"/>
    <s v="ASOCIACION MISIONERA BAUTISTA CONSERVADORA"/>
    <x v="0"/>
    <x v="1"/>
    <n v="9"/>
  </r>
  <r>
    <x v="15"/>
    <s v="TGC TGC103.7-FM - (103.7 FM) Stereo Luz"/>
    <x v="5"/>
    <d v="2024-09-17T17:01:53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412833&amp;key=6dd0893fe6b571a6c379bd12ed140dd2"/>
    <s v="SPOT REGULAR"/>
    <s v="ASOCIACION MISIONERA BAUTISTA CONSERVADORA"/>
    <x v="0"/>
    <x v="1"/>
    <n v="9"/>
  </r>
  <r>
    <x v="15"/>
    <s v="TGC TGC103.7-FM - (103.7 FM) Stereo Luz"/>
    <x v="5"/>
    <d v="2024-09-17T16:34:2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449512&amp;key=e7425251655b1b4dca2ff341eda80f77"/>
    <s v="SPOT REGULAR"/>
    <s v="ASOCIACION MISIONERA BAUTISTA CONSERVADORA"/>
    <x v="0"/>
    <x v="1"/>
    <n v="9"/>
  </r>
  <r>
    <x v="15"/>
    <s v="TGC TGC103.7-FM - (103.7 FM) Stereo Luz"/>
    <x v="5"/>
    <d v="2024-09-17T16:02:2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490164&amp;key=8e188964cd84b112ed08ea7c22d49f4a"/>
    <s v="SPOT REGULAR"/>
    <s v="ASOCIACION MISIONERA BAUTISTA CONSERVADORA"/>
    <x v="0"/>
    <x v="1"/>
    <n v="9"/>
  </r>
  <r>
    <x v="15"/>
    <s v="TGC TGC103.7-FM - (103.7 FM) Stereo Luz"/>
    <x v="5"/>
    <d v="2024-09-17T14:01:1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644502&amp;key=161b63f5c407559c303e5d5d9b083692"/>
    <s v="SPOT REGULAR"/>
    <s v="ASOCIACION MISIONERA BAUTISTA CONSERVADORA"/>
    <x v="0"/>
    <x v="1"/>
    <n v="9"/>
  </r>
  <r>
    <x v="15"/>
    <s v="TGC TGC103.7-FM - (103.7 FM) Stereo Luz"/>
    <x v="5"/>
    <d v="2024-09-17T11:02:3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926489&amp;key=8bf8119c2a1da5e15211f77313b1fabe"/>
    <s v="SPOT REGULAR"/>
    <s v="ASOCIACION MISIONERA BAUTISTA CONSERVADORA"/>
    <x v="0"/>
    <x v="1"/>
    <n v="9"/>
  </r>
  <r>
    <x v="15"/>
    <s v="TGC TGC103.7-FM - (103.7 FM) Stereo Luz"/>
    <x v="5"/>
    <d v="2024-09-17T10:02:1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7997213&amp;key=c6ec632a9f3a398e06b115d8e7584a52"/>
    <s v="SPOT REGULAR"/>
    <s v="ASOCIACION MISIONERA BAUTISTA CONSERVADORA"/>
    <x v="0"/>
    <x v="1"/>
    <n v="9"/>
  </r>
  <r>
    <x v="15"/>
    <s v="TGC TGC103.7-FM - (103.7 FM) Stereo Luz"/>
    <x v="5"/>
    <d v="2024-09-17T09:01:22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8074382&amp;key=0e407d51526e13bbb58d5c61525c856a"/>
    <s v="SPOT REGULAR"/>
    <s v="ASOCIACION MISIONERA BAUTISTA CONSERVADORA"/>
    <x v="0"/>
    <x v="1"/>
    <n v="9"/>
  </r>
  <r>
    <x v="15"/>
    <s v="TGC TGC103.7-FM - (103.7 FM) Stereo Luz"/>
    <x v="5"/>
    <d v="2024-09-17T08:29:1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8119410&amp;key=9490ef4c1881eb80dc0c61c33683d897"/>
    <s v="SPOT REGULAR"/>
    <s v="ASOCIACION MISIONERA BAUTISTA CONSERVADORA"/>
    <x v="0"/>
    <x v="1"/>
    <n v="9"/>
  </r>
  <r>
    <x v="15"/>
    <s v="TGC TGC103.7-FM - (103.7 FM) Stereo Luz"/>
    <x v="5"/>
    <d v="2024-09-17T07:31:4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8185828&amp;key=37df490d57f56aa589dd1cc705a6b435"/>
    <s v="SPOT REGULAR"/>
    <s v="ASOCIACION MISIONERA BAUTISTA CONSERVADORA"/>
    <x v="0"/>
    <x v="1"/>
    <n v="9"/>
  </r>
  <r>
    <x v="15"/>
    <s v="TGC TGC103.7-FM - (103.7 FM) Stereo Luz"/>
    <x v="5"/>
    <d v="2024-09-17T07:03:0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8216673&amp;key=a0f3f7315d761427594561a358f86d03"/>
    <s v="SPOT REGULAR"/>
    <s v="ASOCIACION MISIONERA BAUTISTA CONSERVADORA"/>
    <x v="0"/>
    <x v="1"/>
    <n v="9"/>
  </r>
  <r>
    <x v="15"/>
    <s v="TGC TGC103.7-FM - (103.7 FM) Stereo Luz"/>
    <x v="6"/>
    <d v="2024-09-16T19:02:3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8977659&amp;key=643e6dcd81615ed5c5613cead5d4b8ce"/>
    <s v="SPOT REGULAR"/>
    <s v="ASOCIACION MISIONERA BAUTISTA CONSERVADORA"/>
    <x v="0"/>
    <x v="1"/>
    <n v="9"/>
  </r>
  <r>
    <x v="15"/>
    <s v="TGC TGC103.7-FM - (103.7 FM) Stereo Luz"/>
    <x v="6"/>
    <d v="2024-09-16T18:03:3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055442&amp;key=790b0a293ba8b70c3bef38b713d1104b"/>
    <s v="SPOT REGULAR"/>
    <s v="ASOCIACION MISIONERA BAUTISTA CONSERVADORA"/>
    <x v="0"/>
    <x v="1"/>
    <n v="9"/>
  </r>
  <r>
    <x v="15"/>
    <s v="TGC TGC103.7-FM - (103.7 FM) Stereo Luz"/>
    <x v="6"/>
    <d v="2024-09-16T17:01:2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131580&amp;key=72c0e194d373d36a9a2f59550395cc32"/>
    <s v="SPOT REGULAR"/>
    <s v="ASOCIACION MISIONERA BAUTISTA CONSERVADORA"/>
    <x v="0"/>
    <x v="1"/>
    <n v="9"/>
  </r>
  <r>
    <x v="15"/>
    <s v="TGC TGC103.7-FM - (103.7 FM) Stereo Luz"/>
    <x v="6"/>
    <d v="2024-09-16T16:30:58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168773&amp;key=ae8cc548d9ef147b1d2bd72e236c2b49"/>
    <s v="SPOT REGULAR"/>
    <s v="ASOCIACION MISIONERA BAUTISTA CONSERVADORA"/>
    <x v="0"/>
    <x v="1"/>
    <n v="9"/>
  </r>
  <r>
    <x v="15"/>
    <s v="TGC TGC103.7-FM - (103.7 FM) Stereo Luz"/>
    <x v="6"/>
    <d v="2024-09-16T16:02:45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206259&amp;key=34af21016596b3e8bad038f64c672b3f"/>
    <s v="SPOT REGULAR"/>
    <s v="ASOCIACION MISIONERA BAUTISTA CONSERVADORA"/>
    <x v="0"/>
    <x v="1"/>
    <n v="9"/>
  </r>
  <r>
    <x v="15"/>
    <s v="TGC TGC103.7-FM - (103.7 FM) Stereo Luz"/>
    <x v="6"/>
    <d v="2024-09-16T14:03:07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359260&amp;key=30df65f9e6a02e09893c170954e764ec"/>
    <s v="SPOT REGULAR"/>
    <s v="ASOCIACION MISIONERA BAUTISTA CONSERVADORA"/>
    <x v="0"/>
    <x v="1"/>
    <n v="9"/>
  </r>
  <r>
    <x v="15"/>
    <s v="TGC TGC103.7-FM - (103.7 FM) Stereo Luz"/>
    <x v="6"/>
    <d v="2024-09-16T11:02:55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589479&amp;key=82cebb9da9fbada7fd5983c4df25ff61"/>
    <s v="SPOT REGULAR"/>
    <s v="ASOCIACION MISIONERA BAUTISTA CONSERVADORA"/>
    <x v="0"/>
    <x v="1"/>
    <n v="9"/>
  </r>
  <r>
    <x v="15"/>
    <s v="TGC TGC103.7-FM - (103.7 FM) Stereo Luz"/>
    <x v="6"/>
    <d v="2024-09-16T10:02:39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668750&amp;key=92c810fa797f6a2cfef4c2a54d5a10f9"/>
    <s v="SPOT REGULAR"/>
    <s v="ASOCIACION MISIONERA BAUTISTA CONSERVADORA"/>
    <x v="0"/>
    <x v="1"/>
    <n v="9"/>
  </r>
  <r>
    <x v="15"/>
    <s v="TGC TGC103.7-FM - (103.7 FM) Stereo Luz"/>
    <x v="6"/>
    <d v="2024-09-16T09:01:55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746700&amp;key=f038a03895ddb13da99a4b21fac5f8b0"/>
    <s v="SPOT REGULAR"/>
    <s v="ASOCIACION MISIONERA BAUTISTA CONSERVADORA"/>
    <x v="0"/>
    <x v="1"/>
    <n v="9"/>
  </r>
  <r>
    <x v="15"/>
    <s v="TGC TGC103.7-FM - (103.7 FM) Stereo Luz"/>
    <x v="6"/>
    <d v="2024-09-16T08:30:04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5035306&amp;key=e95307d197f4a9403d51401900dca1fc"/>
    <s v="SPOT REGULAR"/>
    <s v="ASOCIACION MISIONERA BAUTISTA CONSERVADORA"/>
    <x v="0"/>
    <x v="1"/>
    <n v="9"/>
  </r>
  <r>
    <x v="15"/>
    <s v="TGC TGC103.7-FM - (103.7 FM) Stereo Luz"/>
    <x v="6"/>
    <d v="2024-09-16T07:36:3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846549&amp;key=d2db7562ad72a627e787353ed787690b"/>
    <s v="SPOT REGULAR"/>
    <s v="ASOCIACION MISIONERA BAUTISTA CONSERVADORA"/>
    <x v="0"/>
    <x v="1"/>
    <n v="9"/>
  </r>
  <r>
    <x v="15"/>
    <s v="TGC TGC103.7-FM - (103.7 FM) Stereo Luz"/>
    <x v="6"/>
    <d v="2024-09-16T07:01:51"/>
    <n v="0"/>
    <s v="20"/>
    <n v="20"/>
    <x v="4"/>
    <s v="(GENERAL)"/>
    <x v="31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509883184&amp;key=07e75767b78954aafaf8d7192b2e306b"/>
    <s v="SPOT REGULAR"/>
    <s v="ASOCIACION MISIONERA BAUTISTA CONSERVADORA"/>
    <x v="0"/>
    <x v="1"/>
    <n v="9"/>
  </r>
  <r>
    <x v="16"/>
    <s v="SPS SPS98.5-FM - (98.5 FM) Stereo Más"/>
    <x v="2"/>
    <d v="2024-09-20T18:04:22"/>
    <n v="3"/>
    <s v="27( 30 )"/>
    <n v="30"/>
    <x v="1"/>
    <s v="(GENERAL)"/>
    <x v="32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2142282&amp;key=0a81b5d3e3c85c34436ff006803f5ea6"/>
    <s v="REGULAR PROMOCION"/>
    <s v="CORPORACION MONUMENTAL"/>
    <x v="0"/>
    <x v="1"/>
    <n v="9"/>
  </r>
  <r>
    <x v="16"/>
    <s v="SPS SPS98.5-FM - (98.5 FM) Stereo Más"/>
    <x v="2"/>
    <d v="2024-09-20T16:04:32"/>
    <n v="2"/>
    <s v="28( 30 )"/>
    <n v="30"/>
    <x v="1"/>
    <s v="(GENERAL)"/>
    <x v="32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2312688&amp;key=323465644bdeec4bd98d0bc6baef56a1"/>
    <s v="REGULAR PROMOCION"/>
    <s v="CORPORACION MONUMENTAL"/>
    <x v="0"/>
    <x v="1"/>
    <n v="9"/>
  </r>
  <r>
    <x v="16"/>
    <s v="SPS SPS98.5-FM - (98.5 FM) Stereo Más"/>
    <x v="3"/>
    <d v="2024-09-19T18:04:52"/>
    <n v="1"/>
    <s v="29( 30 )"/>
    <n v="30"/>
    <x v="1"/>
    <s v="(GENERAL)"/>
    <x v="32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3892424&amp;key=9fe460164ced7d1012c591fb86af5d71"/>
    <s v="REGULAR PROMOCION"/>
    <s v="CORPORACION MONUMENTAL"/>
    <x v="0"/>
    <x v="1"/>
    <n v="9"/>
  </r>
  <r>
    <x v="16"/>
    <s v="SPS SPS98.5-FM - (98.5 FM) Stereo Más"/>
    <x v="3"/>
    <d v="2024-09-19T16:03:06"/>
    <n v="2"/>
    <s v="28( 30 )"/>
    <n v="30"/>
    <x v="1"/>
    <s v="(GENERAL)"/>
    <x v="32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4072634&amp;key=b3caac24b493c45129c42fdfcca343df"/>
    <s v="REGULAR PROMOCION"/>
    <s v="CORPORACION MONUMENTAL"/>
    <x v="0"/>
    <x v="1"/>
    <n v="9"/>
  </r>
  <r>
    <x v="16"/>
    <s v="SPS SPS98.5-FM - (98.5 FM) Stereo Más"/>
    <x v="4"/>
    <d v="2024-09-18T18:04:30"/>
    <n v="0"/>
    <s v="30"/>
    <n v="30"/>
    <x v="1"/>
    <s v="(GENERAL)"/>
    <x v="32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5605264&amp;key=9211b26426ef24e2e4c4db2bda38b1e2"/>
    <s v="REGULAR PROMOCION"/>
    <s v="CORPORACION MONUMENTAL"/>
    <x v="0"/>
    <x v="1"/>
    <n v="9"/>
  </r>
  <r>
    <x v="16"/>
    <s v="SPS SPS98.5-FM - (98.5 FM) Stereo Más"/>
    <x v="4"/>
    <d v="2024-09-18T16:04:24"/>
    <n v="0"/>
    <s v="30"/>
    <n v="30"/>
    <x v="1"/>
    <s v="(GENERAL)"/>
    <x v="32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5769502&amp;key=d5e8432d9e0c42917ea80c8dcd4b06a7"/>
    <s v="REGULAR PROMOCION"/>
    <s v="CORPORACION MONUMENTAL"/>
    <x v="0"/>
    <x v="1"/>
    <n v="9"/>
  </r>
  <r>
    <x v="16"/>
    <s v="SPS SPS98.5-FM - (98.5 FM) Stereo Más"/>
    <x v="5"/>
    <d v="2024-09-17T18:03:41"/>
    <n v="1"/>
    <s v="29( 30 )"/>
    <n v="30"/>
    <x v="1"/>
    <s v="(GENERAL)"/>
    <x v="32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7334021&amp;key=b7a95154d4a5886637da085c5abfa54b"/>
    <s v="REGULAR PROMOCION"/>
    <s v="CORPORACION MONUMENTAL"/>
    <x v="0"/>
    <x v="1"/>
    <n v="9"/>
  </r>
  <r>
    <x v="16"/>
    <s v="SPS SPS98.5-FM - (98.5 FM) Stereo Más"/>
    <x v="5"/>
    <d v="2024-09-17T16:02:30"/>
    <n v="1"/>
    <s v="29( 30 )"/>
    <n v="30"/>
    <x v="1"/>
    <s v="(GENERAL)"/>
    <x v="32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7489901&amp;key=a466c0b38c4ebf95cacfe47cb2bd2853"/>
    <s v="REGULAR PROMOCION"/>
    <s v="CORPORACION MONUMENTAL"/>
    <x v="0"/>
    <x v="1"/>
    <n v="9"/>
  </r>
  <r>
    <x v="16"/>
    <s v="SPS SPS98.5-FM - (98.5 FM) Stereo Más"/>
    <x v="6"/>
    <d v="2024-09-16T18:04:40"/>
    <n v="1"/>
    <s v="29( 30 )"/>
    <n v="30"/>
    <x v="1"/>
    <s v="(GENERAL)"/>
    <x v="32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9054446&amp;key=0f05699fcd466f1e0b5ad33c5babfd1b"/>
    <s v="REGULAR PROMOCION"/>
    <s v="CORPORACION MONUMENTAL"/>
    <x v="0"/>
    <x v="1"/>
    <n v="9"/>
  </r>
  <r>
    <x v="16"/>
    <s v="SPS SPS98.5-FM - (98.5 FM) Stereo Más"/>
    <x v="6"/>
    <d v="2024-09-16T16:05:45"/>
    <n v="2"/>
    <s v="28( 30 )"/>
    <n v="30"/>
    <x v="1"/>
    <s v="(GENERAL)"/>
    <x v="32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9202038&amp;key=d4577f1cd35de19e3f705f52ba57c96c"/>
    <s v="REGULAR PROMOCION"/>
    <s v="CORPORACION MONUMENTAL"/>
    <x v="0"/>
    <x v="1"/>
    <n v="9"/>
  </r>
  <r>
    <x v="17"/>
    <s v="SPS SPS100.1-FM - (100.1 FM) Stereo Sula"/>
    <x v="0"/>
    <d v="2024-09-22T17:16:04"/>
    <n v="4"/>
    <s v="26( 30 )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9150058&amp;key=5b99003b4afc9cd1ac3f7ee9378cc8fd"/>
    <s v="REGULAR PROMOCION"/>
    <s v="ESTEREO CENTRO S. DE R.L. DE C.V."/>
    <x v="0"/>
    <x v="0"/>
    <n v="9"/>
  </r>
  <r>
    <x v="17"/>
    <s v="SPS SPS100.1-FM - (100.1 FM) Stereo Sula"/>
    <x v="0"/>
    <d v="2024-09-22T11:18:48"/>
    <n v="2"/>
    <s v="28( 30 )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9557175&amp;key=3fc0817688473a1254e29b405cedb0df"/>
    <s v="REGULAR PROMOCION"/>
    <s v="ESTEREO CENTRO S. DE R.L. DE C.V."/>
    <x v="0"/>
    <x v="0"/>
    <n v="9"/>
  </r>
  <r>
    <x v="17"/>
    <s v="SPS SPS100.1-FM - (100.1 FM) Stereo Sula"/>
    <x v="0"/>
    <d v="2024-09-22T08:16:12"/>
    <n v="2"/>
    <s v="28( 30 )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99734760&amp;key=f1837af0d3c1c4d51b0de15ee902d117"/>
    <s v="REGULAR PROMOCION"/>
    <s v="ESTEREO CENTRO S. DE R.L. DE C.V."/>
    <x v="0"/>
    <x v="0"/>
    <n v="9"/>
  </r>
  <r>
    <x v="17"/>
    <s v="SPS SPS100.1-FM - (100.1 FM) Stereo Sula"/>
    <x v="1"/>
    <d v="2024-09-21T15:16:51"/>
    <n v="1"/>
    <s v="29( 30 )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0760993&amp;key=3ca7837c1eeff4aa5f54213c96ab9f3d"/>
    <s v="REGULAR PROMOCION"/>
    <s v="ESTEREO CENTRO S. DE R.L. DE C.V."/>
    <x v="0"/>
    <x v="1"/>
    <n v="9"/>
  </r>
  <r>
    <x v="17"/>
    <s v="SPS SPS100.1-FM - (100.1 FM) Stereo Sula"/>
    <x v="1"/>
    <d v="2024-09-21T11:15:27"/>
    <n v="3"/>
    <s v="27( 30 )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1049703&amp;key=fc279e28f2c43eec47f7dd7f1880b0ea"/>
    <s v="REGULAR PROMOCION"/>
    <s v="ESTEREO CENTRO S. DE R.L. DE C.V."/>
    <x v="0"/>
    <x v="1"/>
    <n v="9"/>
  </r>
  <r>
    <x v="17"/>
    <s v="SPS SPS100.1-FM - (100.1 FM) Stereo Sula"/>
    <x v="2"/>
    <d v="2024-09-20T18:19:23"/>
    <n v="1"/>
    <s v="29( 30 )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2119833&amp;key=aa0b2cce1dfaa5f1a4a7e2b1d08bac43"/>
    <s v="REGULAR PROMOCION"/>
    <s v="ESTEREO CENTRO S. DE R.L. DE C.V."/>
    <x v="0"/>
    <x v="1"/>
    <n v="9"/>
  </r>
  <r>
    <x v="17"/>
    <s v="SPS SPS100.1-FM - (100.1 FM) Stereo Sula"/>
    <x v="2"/>
    <d v="2024-09-20T11:16:09"/>
    <n v="3"/>
    <s v="27( 30 )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2714673&amp;key=2bfad890fdca11ad445494be6529abe7"/>
    <s v="REGULAR PROMOCION"/>
    <s v="ESTEREO CENTRO S. DE R.L. DE C.V."/>
    <x v="0"/>
    <x v="1"/>
    <n v="9"/>
  </r>
  <r>
    <x v="17"/>
    <s v="SPS SPS100.1-FM - (100.1 FM) Stereo Sula"/>
    <x v="3"/>
    <d v="2024-09-19T17:16:39"/>
    <n v="3"/>
    <s v="27( 30 )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3962742&amp;key=95c063ab7c5f77fe1176eb68cd87ca45"/>
    <s v="REGULAR PROMOCION"/>
    <s v="ESTEREO CENTRO S. DE R.L. DE C.V."/>
    <x v="0"/>
    <x v="1"/>
    <n v="9"/>
  </r>
  <r>
    <x v="17"/>
    <s v="SPS SPS100.1-FM - (100.1 FM) Stereo Sula"/>
    <x v="3"/>
    <d v="2024-09-19T08:15:57"/>
    <n v="5"/>
    <s v="25( 30 )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4737526&amp;key=4380dd88f9ff4ab46551933e58b815a0"/>
    <s v="REGULAR PROMOCION"/>
    <s v="ESTEREO CENTRO S. DE R.L. DE C.V."/>
    <x v="0"/>
    <x v="1"/>
    <n v="9"/>
  </r>
  <r>
    <x v="17"/>
    <s v="SPS SPS100.1-FM - (100.1 FM) Stereo Sula"/>
    <x v="4"/>
    <d v="2024-09-18T17:50:02"/>
    <n v="0"/>
    <s v="30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5626341&amp;key=f20420822e6f1bf9ee362892be6fb928"/>
    <s v="REGULAR PROMOCION"/>
    <s v="ESTEREO CENTRO S. DE R.L. DE C.V."/>
    <x v="0"/>
    <x v="1"/>
    <n v="9"/>
  </r>
  <r>
    <x v="17"/>
    <s v="SPS SPS100.1-FM - (100.1 FM) Stereo Sula"/>
    <x v="4"/>
    <d v="2024-09-18T17:17:04"/>
    <n v="2"/>
    <s v="28( 30 )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5667966&amp;key=f5fed40e5eac88cdadd86e43274881d8"/>
    <s v="REGULAR PROMOCION"/>
    <s v="ESTEREO CENTRO S. DE R.L. DE C.V."/>
    <x v="0"/>
    <x v="1"/>
    <n v="9"/>
  </r>
  <r>
    <x v="17"/>
    <s v="SPS SPS100.1-FM - (100.1 FM) Stereo Sula"/>
    <x v="4"/>
    <d v="2024-09-18T15:16:06"/>
    <n v="4"/>
    <s v="26( 30 )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5836336&amp;key=b85783b5af6f2501948a4695cad99988"/>
    <s v="REGULAR PROMOCION"/>
    <s v="ESTEREO CENTRO S. DE R.L. DE C.V."/>
    <x v="0"/>
    <x v="1"/>
    <n v="9"/>
  </r>
  <r>
    <x v="17"/>
    <s v="SPS SPS100.1-FM - (100.1 FM) Stereo Sula"/>
    <x v="4"/>
    <d v="2024-09-18T11:17:15"/>
    <n v="2"/>
    <s v="28( 30 )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6156518&amp;key=2e44b0c2bf759d856afdf54326dc7eae"/>
    <s v="REGULAR PROMOCION"/>
    <s v="ESTEREO CENTRO S. DE R.L. DE C.V."/>
    <x v="0"/>
    <x v="1"/>
    <n v="9"/>
  </r>
  <r>
    <x v="17"/>
    <s v="SPS SPS100.1-FM - (100.1 FM) Stereo Sula"/>
    <x v="4"/>
    <d v="2024-09-18T08:16:12"/>
    <n v="2"/>
    <s v="28( 30 )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6421830&amp;key=358a250b95e6fc433e6f22ebb1c7c0d9"/>
    <s v="REGULAR PROMOCION"/>
    <s v="ESTEREO CENTRO S. DE R.L. DE C.V."/>
    <x v="0"/>
    <x v="1"/>
    <n v="9"/>
  </r>
  <r>
    <x v="17"/>
    <s v="SPS SPS100.1-FM - (100.1 FM) Stereo Sula"/>
    <x v="5"/>
    <d v="2024-09-17T17:15:54"/>
    <n v="2"/>
    <s v="28( 30 )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7396697&amp;key=a11dbe2a9a540b91021189992ffb3e47"/>
    <s v="REGULAR PROMOCION"/>
    <s v="ESTEREO CENTRO S. DE R.L. DE C.V."/>
    <x v="0"/>
    <x v="1"/>
    <n v="9"/>
  </r>
  <r>
    <x v="17"/>
    <s v="SPS SPS100.1-FM - (100.1 FM) Stereo Sula"/>
    <x v="5"/>
    <d v="2024-09-17T15:15:14"/>
    <n v="1"/>
    <s v="29( 30 )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7553541&amp;key=678d8ee5c3818f38168a42289cd6f1cb"/>
    <s v="REGULAR PROMOCION"/>
    <s v="ESTEREO CENTRO S. DE R.L. DE C.V."/>
    <x v="0"/>
    <x v="1"/>
    <n v="9"/>
  </r>
  <r>
    <x v="17"/>
    <s v="SPS SPS100.1-FM - (100.1 FM) Stereo Sula"/>
    <x v="5"/>
    <d v="2024-09-17T11:16:36"/>
    <n v="2"/>
    <s v="28( 30 )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7897331&amp;key=ebc2a628b547576802aab252089cc0a7"/>
    <s v="REGULAR PROMOCION"/>
    <s v="ESTEREO CENTRO S. DE R.L. DE C.V."/>
    <x v="0"/>
    <x v="1"/>
    <n v="9"/>
  </r>
  <r>
    <x v="17"/>
    <s v="SPS SPS100.1-FM - (100.1 FM) Stereo Sula"/>
    <x v="5"/>
    <d v="2024-09-17T08:18:04"/>
    <n v="4"/>
    <s v="26( 30 )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8133578&amp;key=1484d86839717d91610b6c00d493e1b8"/>
    <s v="REGULAR PROMOCION"/>
    <s v="ESTEREO CENTRO S. DE R.L. DE C.V."/>
    <x v="0"/>
    <x v="1"/>
    <n v="9"/>
  </r>
  <r>
    <x v="17"/>
    <s v="SPS SPS100.1-FM - (100.1 FM) Stereo Sula"/>
    <x v="6"/>
    <d v="2024-09-16T11:16:15"/>
    <n v="2"/>
    <s v="28( 30 )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9573016&amp;key=3fe5ca3a4486aee1f26a9cb729643723"/>
    <s v="REGULAR PROMOCION"/>
    <s v="ESTEREO CENTRO S. DE R.L. DE C.V."/>
    <x v="0"/>
    <x v="1"/>
    <n v="9"/>
  </r>
  <r>
    <x v="17"/>
    <s v="SPS SPS100.1-FM - (100.1 FM) Stereo Sula"/>
    <x v="6"/>
    <d v="2024-09-16T08:15:27"/>
    <n v="2"/>
    <s v="28( 30 )"/>
    <n v="30"/>
    <x v="1"/>
    <s v="(GENERAL)"/>
    <x v="33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509803625&amp;key=1173f7f06d66e8283e7011978dc5ee71"/>
    <s v="REGULAR PROMOCION"/>
    <s v="ESTEREO CENTRO S. DE R.L. DE C.V."/>
    <x v="0"/>
    <x v="1"/>
    <n v="9"/>
  </r>
  <r>
    <x v="18"/>
    <s v="TGC TGC48-TV - (48 TVN) Suyapa tv"/>
    <x v="2"/>
    <d v="2024-09-20T20:57:48"/>
    <n v="0"/>
    <s v="39"/>
    <n v="39"/>
    <x v="3"/>
    <s v="(GENERAL)"/>
    <x v="34"/>
    <x v="3"/>
    <s v="Préstamos y Créditos"/>
    <s v="CADA VEZ ESTAMOS MÁS CERCA DE TI. DESCARGA NUESTRA APP UNA SOLUCIÓN DONDE ENCONTRARÁS UNA INFINIDAD DE INFORMACIÓN PRODUCTOS SERVICIOS"/>
    <s v="Tegucigalpa"/>
    <x v="1"/>
    <s v="INVERSIONES NO BANCARIAS/CASAS DE EMPEÑO/PRESTAMO"/>
    <s v="http://df.auditsa.com.mx/TestigosHandler/TestigosExtHandler.ashx?hit=-501892162&amp;key=d303a19bf591c8256913f28bd6eb14c5"/>
    <s v="SPOT REGULAR"/>
    <s v="IGLESIA CATOLICA DE HONDURAS"/>
    <x v="0"/>
    <x v="1"/>
    <n v="9"/>
  </r>
  <r>
    <x v="18"/>
    <s v="TGC TGC48-TV - (48 TVN) Suyapa tv"/>
    <x v="2"/>
    <d v="2024-09-20T07:53:22"/>
    <n v="0"/>
    <s v="38"/>
    <n v="38"/>
    <x v="3"/>
    <s v="(GENERAL)"/>
    <x v="35"/>
    <x v="3"/>
    <s v="Préstamos y Créditos"/>
    <s v="VENTA DE MOTOS DESDE L5000 Y PRIMAS DE L1000. APROBACIÓN RÁPIDA. MEGAMOTOS Y MOTOMARCOS."/>
    <s v="Tegucigalpa"/>
    <x v="1"/>
    <s v="INVERSIONES NO BANCARIAS/CASAS DE EMPEÑO/PRESTAMO"/>
    <s v="http://df.auditsa.com.mx/TestigosHandler/TestigosExtHandler.ashx?hit=-502999048&amp;key=e7c4cda3637dccb4aece8c4faa0142c6"/>
    <s v="REGULAR PROMOCION"/>
    <s v="IGLESIA CATOLICA DE HONDURAS"/>
    <x v="0"/>
    <x v="1"/>
    <n v="9"/>
  </r>
  <r>
    <x v="18"/>
    <s v="TGC TGC48-TV - (48 TVN) Suyapa tv"/>
    <x v="2"/>
    <d v="2024-09-20T06:58:13"/>
    <n v="0"/>
    <s v="41"/>
    <n v="41"/>
    <x v="3"/>
    <s v="(GENERAL)"/>
    <x v="36"/>
    <x v="3"/>
    <s v="Préstamos y Créditos"/>
    <s v="LAS MEJORES CONDICIÓNES DEL MERCADO CON APROBACIÓN DE UNA A TRES HORAS SIN TANTO TRÁMITE CON PRIMAS MÁS BAJAS CON TASAS MÁS BAJA PLAZOS MAS LARGOS"/>
    <s v="Tegucigalpa"/>
    <x v="1"/>
    <s v="INVERSIONES NO BANCARIAS/CASAS DE EMPEÑO/PRESTAMO"/>
    <s v="http://df.auditsa.com.mx/TestigosHandler/TestigosExtHandler.ashx?hit=-503062303&amp;key=e904743f0ad1d5a729c0d6d36a8eba7e"/>
    <s v="SPOT REGULAR"/>
    <s v="IGLESIA CATOLICA DE HONDURAS"/>
    <x v="0"/>
    <x v="1"/>
    <n v="9"/>
  </r>
  <r>
    <x v="18"/>
    <s v="TGC TGC48-TV - (48 TVN) Suyapa tv"/>
    <x v="3"/>
    <d v="2024-09-19T20:55:15"/>
    <n v="0"/>
    <s v="39"/>
    <n v="39"/>
    <x v="3"/>
    <s v="(GENERAL)"/>
    <x v="34"/>
    <x v="3"/>
    <s v="Préstamos y Créditos"/>
    <s v="CADA VEZ ESTAMOS MÁS CERCA DE TI. DESCARGA NUESTRA APP UNA SOLUCIÓN DONDE ENCONTRARÁS UNA INFINIDAD DE INFORMACIÓN PRODUCTOS SERVICIOS"/>
    <s v="Tegucigalpa"/>
    <x v="1"/>
    <s v="INVERSIONES NO BANCARIAS/CASAS DE EMPEÑO/PRESTAMO"/>
    <s v="http://df.auditsa.com.mx/TestigosHandler/TestigosExtHandler.ashx?hit=-503653424&amp;key=2cd4e92a335863a9303d812c14b3ca2b"/>
    <s v="SPOT REGULAR"/>
    <s v="IGLESIA CATOLICA DE HONDURAS"/>
    <x v="0"/>
    <x v="1"/>
    <n v="9"/>
  </r>
  <r>
    <x v="18"/>
    <s v="TGC TGC48-TV - (48 TVN) Suyapa tv"/>
    <x v="3"/>
    <d v="2024-09-19T07:53:14"/>
    <n v="0"/>
    <s v="38"/>
    <n v="38"/>
    <x v="3"/>
    <s v="(GENERAL)"/>
    <x v="35"/>
    <x v="3"/>
    <s v="Préstamos y Créditos"/>
    <s v="VENTA DE MOTOS DESDE L5000 Y PRIMAS DE L1000. APROBACIÓN RÁPIDA. MEGAMOTOS Y MOTOMARCOS."/>
    <s v="Tegucigalpa"/>
    <x v="1"/>
    <s v="INVERSIONES NO BANCARIAS/CASAS DE EMPEÑO/PRESTAMO"/>
    <s v="http://df.auditsa.com.mx/TestigosHandler/TestigosExtHandler.ashx?hit=-504762779&amp;key=4894a00073f2a3e743015e4e71621053"/>
    <s v="REGULAR PROMOCION"/>
    <s v="IGLESIA CATOLICA DE HONDURAS"/>
    <x v="0"/>
    <x v="1"/>
    <n v="9"/>
  </r>
  <r>
    <x v="18"/>
    <s v="TGC TGC48-TV - (48 TVN) Suyapa tv"/>
    <x v="3"/>
    <d v="2024-09-19T06:59:11"/>
    <n v="0"/>
    <s v="41"/>
    <n v="41"/>
    <x v="3"/>
    <s v="(GENERAL)"/>
    <x v="36"/>
    <x v="3"/>
    <s v="Préstamos y Créditos"/>
    <s v="LAS MEJORES CONDICIÓNES DEL MERCADO CON APROBACIÓN DE UNA A TRES HORAS SIN TANTO TRÁMITE CON PRIMAS MÁS BAJAS CON TASAS MÁS BAJA PLAZOS MAS LARGOS"/>
    <s v="Tegucigalpa"/>
    <x v="1"/>
    <s v="INVERSIONES NO BANCARIAS/CASAS DE EMPEÑO/PRESTAMO"/>
    <s v="http://df.auditsa.com.mx/TestigosHandler/TestigosExtHandler.ashx?hit=-504823462&amp;key=41943025d412373ab5e2fd9ec1a96d1e"/>
    <s v="SPOT REGULAR"/>
    <s v="IGLESIA CATOLICA DE HONDURAS"/>
    <x v="0"/>
    <x v="1"/>
    <n v="9"/>
  </r>
  <r>
    <x v="18"/>
    <s v="TGC TGC48-TV - (48 TVN) Suyapa tv"/>
    <x v="4"/>
    <d v="2024-09-18T20:54:48"/>
    <n v="0"/>
    <s v="39"/>
    <n v="39"/>
    <x v="3"/>
    <s v="(GENERAL)"/>
    <x v="34"/>
    <x v="3"/>
    <s v="Préstamos y Créditos"/>
    <s v="CADA VEZ ESTAMOS MÁS CERCA DE TI. DESCARGA NUESTRA APP UNA SOLUCIÓN DONDE ENCONTRARÁS UNA INFINIDAD DE INFORMACIÓN PRODUCTOS SERVICIOS"/>
    <s v="Tegucigalpa"/>
    <x v="1"/>
    <s v="INVERSIONES NO BANCARIAS/CASAS DE EMPEÑO/PRESTAMO"/>
    <s v="http://df.auditsa.com.mx/TestigosHandler/TestigosExtHandler.ashx?hit=-505387004&amp;key=8ba39c154dbc7dec8d739a6531121822"/>
    <s v="SPOT REGULAR"/>
    <s v="IGLESIA CATOLICA DE HONDURAS"/>
    <x v="0"/>
    <x v="1"/>
    <n v="9"/>
  </r>
  <r>
    <x v="18"/>
    <s v="TGC TGC48-TV - (48 TVN) Suyapa tv"/>
    <x v="4"/>
    <d v="2024-09-18T07:53:06"/>
    <n v="0"/>
    <s v="38"/>
    <n v="38"/>
    <x v="3"/>
    <s v="(GENERAL)"/>
    <x v="35"/>
    <x v="3"/>
    <s v="Préstamos y Créditos"/>
    <s v="VENTA DE MOTOS DESDE L5000 Y PRIMAS DE L1000. APROBACIÓN RÁPIDA. MEGAMOTOS Y MOTOMARCOS."/>
    <s v="Tegucigalpa"/>
    <x v="1"/>
    <s v="INVERSIONES NO BANCARIAS/CASAS DE EMPEÑO/PRESTAMO"/>
    <s v="http://df.auditsa.com.mx/TestigosHandler/TestigosExtHandler.ashx?hit=-506446348&amp;key=018b3c2d50f1267e64e71af7d432f3f7"/>
    <s v="REGULAR PROMOCION"/>
    <s v="IGLESIA CATOLICA DE HONDURAS"/>
    <x v="0"/>
    <x v="1"/>
    <n v="9"/>
  </r>
  <r>
    <x v="18"/>
    <s v="TGC TGC48-TV - (48 TVN) Suyapa tv"/>
    <x v="4"/>
    <d v="2024-09-18T06:57:15"/>
    <n v="0"/>
    <s v="41"/>
    <n v="41"/>
    <x v="3"/>
    <s v="(GENERAL)"/>
    <x v="36"/>
    <x v="3"/>
    <s v="Préstamos y Créditos"/>
    <s v="LAS MEJORES CONDICIÓNES DEL MERCADO CON APROBACIÓN DE UNA A TRES HORAS SIN TANTO TRÁMITE CON PRIMAS MÁS BAJAS CON TASAS MÁS BAJA PLAZOS MAS LARGOS"/>
    <s v="Tegucigalpa"/>
    <x v="1"/>
    <s v="INVERSIONES NO BANCARIAS/CASAS DE EMPEÑO/PRESTAMO"/>
    <s v="http://df.auditsa.com.mx/TestigosHandler/TestigosExtHandler.ashx?hit=-506508151&amp;key=c5e179c45b10924c0cb237418ef46c4f"/>
    <s v="SPOT REGULAR"/>
    <s v="IGLESIA CATOLICA DE HONDURAS"/>
    <x v="0"/>
    <x v="1"/>
    <n v="9"/>
  </r>
  <r>
    <x v="18"/>
    <s v="TGC TGC48-TV - (48 TVN) Suyapa tv"/>
    <x v="5"/>
    <d v="2024-09-17T20:53:08"/>
    <n v="1"/>
    <s v="38( 39 )"/>
    <n v="39"/>
    <x v="3"/>
    <s v="(GENERAL)"/>
    <x v="34"/>
    <x v="3"/>
    <s v="Préstamos y Créditos"/>
    <s v="CADA VEZ ESTAMOS MÁS CERCA DE TI. DESCARGA NUESTRA APP UNA SOLUCIÓN DONDE ENCONTRARÁS UNA INFINIDAD DE INFORMACIÓN PRODUCTOS SERVICIOS"/>
    <s v="Tegucigalpa"/>
    <x v="1"/>
    <s v="INVERSIONES NO BANCARIAS/CASAS DE EMPEÑO/PRESTAMO"/>
    <s v="http://df.auditsa.com.mx/TestigosHandler/TestigosExtHandler.ashx?hit=-507114843&amp;key=c7679ba8ea6363275a312f76ad8768e2"/>
    <s v="SPOT REGULAR"/>
    <s v="IGLESIA CATOLICA DE HONDURAS"/>
    <x v="0"/>
    <x v="1"/>
    <n v="9"/>
  </r>
  <r>
    <x v="18"/>
    <s v="TGC TGC48-TV - (48 TVN) Suyapa tv"/>
    <x v="5"/>
    <d v="2024-09-17T07:53:00"/>
    <n v="0"/>
    <s v="38"/>
    <n v="38"/>
    <x v="3"/>
    <s v="(GENERAL)"/>
    <x v="35"/>
    <x v="3"/>
    <s v="Préstamos y Créditos"/>
    <s v="VENTA DE MOTOS DESDE L5000 Y PRIMAS DE L1000. APROBACIÓN RÁPIDA. MEGAMOTOS Y MOTOMARCOS."/>
    <s v="Tegucigalpa"/>
    <x v="1"/>
    <s v="INVERSIONES NO BANCARIAS/CASAS DE EMPEÑO/PRESTAMO"/>
    <s v="http://df.auditsa.com.mx/TestigosHandler/TestigosExtHandler.ashx?hit=-508161130&amp;key=b77ffb11385870ab0c7b7f19bc46a6f1"/>
    <s v="REGULAR PROMOCION"/>
    <s v="IGLESIA CATOLICA DE HONDURAS"/>
    <x v="0"/>
    <x v="1"/>
    <n v="9"/>
  </r>
  <r>
    <x v="18"/>
    <s v="TGC TGC48-TV - (48 TVN) Suyapa tv"/>
    <x v="5"/>
    <d v="2024-09-17T06:57:50"/>
    <n v="0"/>
    <s v="41"/>
    <n v="41"/>
    <x v="3"/>
    <s v="(GENERAL)"/>
    <x v="36"/>
    <x v="3"/>
    <s v="Préstamos y Créditos"/>
    <s v="LAS MEJORES CONDICIÓNES DEL MERCADO CON APROBACIÓN DE UNA A TRES HORAS SIN TANTO TRÁMITE CON PRIMAS MÁS BAJAS CON TASAS MÁS BAJA PLAZOS MAS LARGOS"/>
    <s v="Tegucigalpa"/>
    <x v="1"/>
    <s v="INVERSIONES NO BANCARIAS/CASAS DE EMPEÑO/PRESTAMO"/>
    <s v="http://df.auditsa.com.mx/TestigosHandler/TestigosExtHandler.ashx?hit=-508221413&amp;key=126edd46d6a4341fcf943fae379f4de8"/>
    <s v="SPOT REGULAR"/>
    <s v="IGLESIA CATOLICA DE HONDURAS"/>
    <x v="0"/>
    <x v="1"/>
    <n v="9"/>
  </r>
  <r>
    <x v="18"/>
    <s v="TGC TGC48-TV - (48 TVN) Suyapa tv"/>
    <x v="6"/>
    <d v="2024-09-16T20:55:47"/>
    <n v="1"/>
    <s v="38( 39 )"/>
    <n v="39"/>
    <x v="3"/>
    <s v="(GENERAL)"/>
    <x v="34"/>
    <x v="3"/>
    <s v="Préstamos y Créditos"/>
    <s v="CADA VEZ ESTAMOS MÁS CERCA DE TI. DESCARGA NUESTRA APP UNA SOLUCIÓN DONDE ENCONTRARÁS UNA INFINIDAD DE INFORMACIÓN PRODUCTOS SERVICIOS"/>
    <s v="Tegucigalpa"/>
    <x v="1"/>
    <s v="INVERSIONES NO BANCARIAS/CASAS DE EMPEÑO/PRESTAMO"/>
    <s v="http://df.auditsa.com.mx/TestigosHandler/TestigosExtHandler.ashx?hit=-508829528&amp;key=68423326d2523ebbadb2c971f0a253f3"/>
    <s v="SPOT REGULAR"/>
    <s v="IGLESIA CATOLICA DE HONDURAS"/>
    <x v="0"/>
    <x v="1"/>
    <n v="9"/>
  </r>
  <r>
    <x v="18"/>
    <s v="TGC TGC48-TV - (48 TVN) Suyapa tv"/>
    <x v="6"/>
    <d v="2024-09-16T07:52:56"/>
    <n v="1"/>
    <s v="37( 38 )"/>
    <n v="38"/>
    <x v="3"/>
    <s v="(GENERAL)"/>
    <x v="35"/>
    <x v="3"/>
    <s v="Préstamos y Créditos"/>
    <s v="VENTA DE MOTOS DESDE L5000 Y PRIMAS DE L1000. APROBACIÓN RÁPIDA. MEGAMOTOS Y MOTOMARCOS."/>
    <s v="Tegucigalpa"/>
    <x v="1"/>
    <s v="INVERSIONES NO BANCARIAS/CASAS DE EMPEÑO/PRESTAMO"/>
    <s v="http://df.auditsa.com.mx/TestigosHandler/TestigosExtHandler.ashx?hit=-509826422&amp;key=4c07b12db67a44fb9a0ae507267141af"/>
    <s v="REGULAR PROMOCION"/>
    <s v="IGLESIA CATOLICA DE HONDURAS"/>
    <x v="0"/>
    <x v="1"/>
    <n v="9"/>
  </r>
  <r>
    <x v="18"/>
    <s v="TGC TGC48-TV - (48 TVN) Suyapa tv"/>
    <x v="6"/>
    <d v="2024-09-16T06:58:39"/>
    <n v="0"/>
    <s v="41"/>
    <n v="41"/>
    <x v="3"/>
    <s v="(GENERAL)"/>
    <x v="36"/>
    <x v="3"/>
    <s v="Préstamos y Créditos"/>
    <s v="LAS MEJORES CONDICIÓNES DEL MERCADO CON APROBACIÓN DE UNA A TRES HORAS SIN TANTO TRÁMITE CON PRIMAS MÁS BAJAS CON TASAS MÁS BAJA PLAZOS MAS LARGOS"/>
    <s v="Tegucigalpa"/>
    <x v="1"/>
    <s v="INVERSIONES NO BANCARIAS/CASAS DE EMPEÑO/PRESTAMO"/>
    <s v="http://df.auditsa.com.mx/TestigosHandler/TestigosExtHandler.ashx?hit=-509886275&amp;key=553963a88374d6adb8bd83ab18c525d9"/>
    <s v="SPOT REGULAR"/>
    <s v="IGLESIA CATOLICA DE HONDURAS"/>
    <x v="0"/>
    <x v="1"/>
    <n v="9"/>
  </r>
  <r>
    <x v="19"/>
    <s v="SPS CABLECOLOR Teleceiba - (56 TVP) Teleceiba"/>
    <x v="0"/>
    <d v="2024-09-22T08:35:29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99714931&amp;key=6dd6010d421b1d3f226c8caced734b0f"/>
    <s v="REGULAR PROMOCION"/>
    <s v="Cable Color Honduras"/>
    <x v="0"/>
    <x v="0"/>
    <n v="9"/>
  </r>
  <r>
    <x v="19"/>
    <s v="SPS CABLECOLOR Teleceiba - (56 TVP) Teleceiba"/>
    <x v="1"/>
    <d v="2024-09-21T19:00:29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500481311&amp;key=f545d3b018d68a4ec4628c7209444d64"/>
    <s v="REGULAR PROMOCION"/>
    <s v="Cable Color Honduras"/>
    <x v="0"/>
    <x v="1"/>
    <n v="9"/>
  </r>
  <r>
    <x v="19"/>
    <s v="SPS CABLECOLOR Teleceiba - (56 TVP) Teleceiba"/>
    <x v="1"/>
    <d v="2024-09-21T18:59:36"/>
    <n v="1"/>
    <s v="35( 36 )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0482285&amp;key=ab618ab96e101b6ff1a3b7f8e91f5a1c"/>
    <s v="REGULAR PROMOCION"/>
    <s v="Cable Color Honduras"/>
    <x v="0"/>
    <x v="1"/>
    <n v="9"/>
  </r>
  <r>
    <x v="19"/>
    <s v="SPS CABLECOLOR Teleceiba - (56 TVP) Teleceiba"/>
    <x v="1"/>
    <d v="2024-09-21T18:34:16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0510894&amp;key=96876e8d86ffec6508f6857c6f47436d"/>
    <s v="REGULAR PROMOCION"/>
    <s v="Cable Color Honduras"/>
    <x v="0"/>
    <x v="1"/>
    <n v="9"/>
  </r>
  <r>
    <x v="19"/>
    <s v="SPS CABLECOLOR Teleceiba - (56 TVP) Teleceiba"/>
    <x v="1"/>
    <d v="2024-09-21T11:49:19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1008098&amp;key=6d172554d5195d4dcb5224df61dde8f6"/>
    <s v="REGULAR PROMOCION"/>
    <s v="Cable Color Honduras"/>
    <x v="0"/>
    <x v="1"/>
    <n v="9"/>
  </r>
  <r>
    <x v="19"/>
    <s v="SPS CABLECOLOR Teleceiba - (56 TVP) Teleceiba"/>
    <x v="1"/>
    <d v="2024-09-21T11:32:46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1029105&amp;key=fc169c7a379d26bc70797d3d0ff2d1db"/>
    <s v="SPOT REGULAR"/>
    <s v="Cable Color Honduras"/>
    <x v="0"/>
    <x v="1"/>
    <n v="9"/>
  </r>
  <r>
    <x v="19"/>
    <s v="SPS CABLECOLOR Teleceiba - (56 TVP) Teleceiba"/>
    <x v="1"/>
    <d v="2024-09-21T11:31:52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1029819&amp;key=5075d9060baaf3b05944dbcc9474ff11"/>
    <s v="REGULAR PROMOCION"/>
    <s v="Cable Color Honduras"/>
    <x v="0"/>
    <x v="1"/>
    <n v="9"/>
  </r>
  <r>
    <x v="19"/>
    <s v="SPS CABLECOLOR Teleceiba - (56 TVP) Teleceiba"/>
    <x v="2"/>
    <d v="2024-09-20T23:15:14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501728135&amp;key=34741175d78b843f17a9da86264356ff"/>
    <s v="REGULAR PROMOCION"/>
    <s v="Cable Color Honduras"/>
    <x v="0"/>
    <x v="1"/>
    <n v="9"/>
  </r>
  <r>
    <x v="19"/>
    <s v="SPS CABLECOLOR Teleceiba - (56 TVP) Teleceiba"/>
    <x v="2"/>
    <d v="2024-09-20T22:53:20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1754554&amp;key=c066d5131d9ccd1249da34cd72382ac1"/>
    <s v="PATROCINIO"/>
    <s v="Cable Color Honduras"/>
    <x v="0"/>
    <x v="1"/>
    <n v="9"/>
  </r>
  <r>
    <x v="19"/>
    <s v="SPS CABLECOLOR Teleceiba - (56 TVP) Teleceiba"/>
    <x v="2"/>
    <d v="2024-09-20T22:52:50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1754777&amp;key=8b4cf17b542b200eb1983f744d0d49cc"/>
    <s v="SPOT REGULAR"/>
    <s v="Cable Color Honduras"/>
    <x v="0"/>
    <x v="1"/>
    <n v="9"/>
  </r>
  <r>
    <x v="19"/>
    <s v="SPS CABLECOLOR Teleceiba - (56 TVP) Teleceiba"/>
    <x v="2"/>
    <d v="2024-09-20T22:49:46"/>
    <n v="1"/>
    <s v="14( 15 )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1757222&amp;key=b9bb4650d228fab92d6ac8ee6c81888b"/>
    <s v="PATROCINIO"/>
    <s v="Cable Color Honduras"/>
    <x v="0"/>
    <x v="1"/>
    <n v="9"/>
  </r>
  <r>
    <x v="19"/>
    <s v="SPS CABLECOLOR Teleceiba - (56 TVP) Teleceiba"/>
    <x v="2"/>
    <d v="2024-09-20T20:54:05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1895167&amp;key=2f6c3a295e1b2b5034b49e3d5e477ed7"/>
    <s v="SPOT REGULAR"/>
    <s v="Cable Color Honduras"/>
    <x v="0"/>
    <x v="1"/>
    <n v="9"/>
  </r>
  <r>
    <x v="19"/>
    <s v="SPS CABLECOLOR Teleceiba - (56 TVP) Teleceiba"/>
    <x v="2"/>
    <d v="2024-09-20T20:53:11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1895910&amp;key=7b3aa548d5011f54949f034bf94fae3f"/>
    <s v="REGULAR PROMOCION"/>
    <s v="Cable Color Honduras"/>
    <x v="0"/>
    <x v="1"/>
    <n v="9"/>
  </r>
  <r>
    <x v="19"/>
    <s v="SPS CABLECOLOR Teleceiba - (56 TVP) Teleceiba"/>
    <x v="2"/>
    <d v="2024-09-20T20:34:33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1923812&amp;key=f6571fc7ff6ef42147d3155e672c82c6"/>
    <s v="REGULAR PROMOCION"/>
    <s v="Cable Color Honduras"/>
    <x v="0"/>
    <x v="1"/>
    <n v="9"/>
  </r>
  <r>
    <x v="19"/>
    <s v="SPS CABLECOLOR Teleceiba - (56 TVP) Teleceiba"/>
    <x v="2"/>
    <d v="2024-09-20T19:25:31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2022501&amp;key=c3b58afa69f29eb4f3461f32bd322881"/>
    <s v="PATROCINIO"/>
    <s v="Cable Color Honduras"/>
    <x v="0"/>
    <x v="1"/>
    <n v="9"/>
  </r>
  <r>
    <x v="19"/>
    <s v="SPS CABLECOLOR Teleceiba - (56 TVP) Teleceiba"/>
    <x v="2"/>
    <d v="2024-09-20T19:25:01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2022700&amp;key=3820175048637ffa79036a0d46858579"/>
    <s v="SPOT REGULAR"/>
    <s v="Cable Color Honduras"/>
    <x v="0"/>
    <x v="1"/>
    <n v="9"/>
  </r>
  <r>
    <x v="19"/>
    <s v="SPS CABLECOLOR Teleceiba - (56 TVP) Teleceiba"/>
    <x v="2"/>
    <d v="2024-09-20T19:21:56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2026049&amp;key=d8dd6d772273bc22ae87977d80bd9fd4"/>
    <s v="PATROCINIO"/>
    <s v="Cable Color Honduras"/>
    <x v="0"/>
    <x v="1"/>
    <n v="9"/>
  </r>
  <r>
    <x v="19"/>
    <s v="SPS CABLECOLOR Teleceiba - (56 TVP) Teleceiba"/>
    <x v="2"/>
    <d v="2024-09-20T15:53:55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2327076&amp;key=dcc070ad88257e82f0e1453aec535108"/>
    <s v="SPOT REGULAR"/>
    <s v="Cable Color Honduras"/>
    <x v="0"/>
    <x v="1"/>
    <n v="9"/>
  </r>
  <r>
    <x v="19"/>
    <s v="SPS CABLECOLOR Teleceiba - (56 TVP) Teleceiba"/>
    <x v="2"/>
    <d v="2024-09-20T13:48:11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2498129&amp;key=47302a43e81dbe5e5f7f587cc12348f4"/>
    <s v="REGULAR PROMOCION"/>
    <s v="Cable Color Honduras"/>
    <x v="0"/>
    <x v="1"/>
    <n v="9"/>
  </r>
  <r>
    <x v="19"/>
    <s v="SPS CABLECOLOR Teleceiba - (56 TVP) Teleceiba"/>
    <x v="2"/>
    <d v="2024-09-20T11:54:10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2659949&amp;key=7db455b21f07703a4bae8ee6ec8e532a"/>
    <s v="REGULAR PROMOCION"/>
    <s v="Cable Color Honduras"/>
    <x v="0"/>
    <x v="1"/>
    <n v="9"/>
  </r>
  <r>
    <x v="19"/>
    <s v="SPS CABLECOLOR Teleceiba - (56 TVP) Teleceiba"/>
    <x v="2"/>
    <d v="2024-09-20T11:35:16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502686168&amp;key=10d4ed23f3e54915c42d4421995e838e"/>
    <s v="REGULAR PROMOCION"/>
    <s v="Cable Color Honduras"/>
    <x v="0"/>
    <x v="1"/>
    <n v="9"/>
  </r>
  <r>
    <x v="19"/>
    <s v="SPS CABLECOLOR Teleceiba - (56 TVP) Teleceiba"/>
    <x v="2"/>
    <d v="2024-09-20T07:49:32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3003086&amp;key=80db4927249485e9a59d6700e50c332c"/>
    <s v="REGULAR PROMOCION"/>
    <s v="Cable Color Honduras"/>
    <x v="0"/>
    <x v="1"/>
    <n v="9"/>
  </r>
  <r>
    <x v="19"/>
    <s v="SPS CABLECOLOR Teleceiba - (56 TVP) Teleceiba"/>
    <x v="2"/>
    <d v="2024-09-20T06:41:26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3078735&amp;key=30f52e29c06fd0fd68f2a1a86c7d59a4"/>
    <s v="REGULAR PROMOCION"/>
    <s v="Cable Color Honduras"/>
    <x v="0"/>
    <x v="1"/>
    <n v="9"/>
  </r>
  <r>
    <x v="19"/>
    <s v="SPS CABLECOLOR Teleceiba - (56 TVP) Teleceiba"/>
    <x v="3"/>
    <d v="2024-09-19T23:10:10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3485938&amp;key=5b4d542db215aefadbe50c179496607d"/>
    <s v="SPOT REGULAR"/>
    <s v="Cable Color Honduras"/>
    <x v="0"/>
    <x v="1"/>
    <n v="9"/>
  </r>
  <r>
    <x v="19"/>
    <s v="SPS CABLECOLOR Teleceiba - (56 TVP) Teleceiba"/>
    <x v="3"/>
    <d v="2024-09-19T22:07:15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3562473&amp;key=fd57f5a9deaad24765c25706639716d9"/>
    <s v="PATROCINIO"/>
    <s v="Cable Color Honduras"/>
    <x v="0"/>
    <x v="1"/>
    <n v="9"/>
  </r>
  <r>
    <x v="19"/>
    <s v="SPS CABLECOLOR Teleceiba - (56 TVP) Teleceiba"/>
    <x v="3"/>
    <d v="2024-09-19T22:06:45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3562710&amp;key=a4b063049fee9cf3b637a1de6555c092"/>
    <s v="SPOT REGULAR"/>
    <s v="Cable Color Honduras"/>
    <x v="0"/>
    <x v="1"/>
    <n v="9"/>
  </r>
  <r>
    <x v="19"/>
    <s v="SPS CABLECOLOR Teleceiba - (56 TVP) Teleceiba"/>
    <x v="3"/>
    <d v="2024-09-19T22:04:36"/>
    <n v="3"/>
    <s v="12( 15 )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3565315&amp;key=6fed929b00400d1b971843f35f5772a5"/>
    <s v="PATROCINIO"/>
    <s v="Cable Color Honduras"/>
    <x v="0"/>
    <x v="1"/>
    <n v="9"/>
  </r>
  <r>
    <x v="19"/>
    <s v="SPS CABLECOLOR Teleceiba - (56 TVP) Teleceiba"/>
    <x v="3"/>
    <d v="2024-09-19T20:55:10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503653690&amp;key=4e0d29fada51397a7aebd18f753687e7"/>
    <s v="REGULAR PROMOCION"/>
    <s v="Cable Color Honduras"/>
    <x v="0"/>
    <x v="1"/>
    <n v="9"/>
  </r>
  <r>
    <x v="19"/>
    <s v="SPS CABLECOLOR Teleceiba - (56 TVP) Teleceiba"/>
    <x v="3"/>
    <d v="2024-09-19T20:54:16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3654626&amp;key=5cb3142ccdc6c6eb2b30394356a012d6"/>
    <s v="REGULAR PROMOCION"/>
    <s v="Cable Color Honduras"/>
    <x v="0"/>
    <x v="1"/>
    <n v="9"/>
  </r>
  <r>
    <x v="19"/>
    <s v="SPS CABLECOLOR Teleceiba - (56 TVP) Teleceiba"/>
    <x v="3"/>
    <d v="2024-09-19T20:35:01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3683127&amp;key=569cd4484aecc9b7da86ac848a58fd90"/>
    <s v="REGULAR PROMOCION"/>
    <s v="Cable Color Honduras"/>
    <x v="0"/>
    <x v="1"/>
    <n v="9"/>
  </r>
  <r>
    <x v="19"/>
    <s v="SPS CABLECOLOR Teleceiba - (56 TVP) Teleceiba"/>
    <x v="3"/>
    <d v="2024-09-19T19:41:07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3753225&amp;key=301ec1809238ec7ee3e521b958f2f515"/>
    <s v="SPOT REGULAR"/>
    <s v="Cable Color Honduras"/>
    <x v="0"/>
    <x v="1"/>
    <n v="9"/>
  </r>
  <r>
    <x v="19"/>
    <s v="SPS CABLECOLOR Teleceiba - (56 TVP) Teleceiba"/>
    <x v="3"/>
    <d v="2024-09-19T18:36:49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3845650&amp;key=bfbba9f2d601f3bb251021000ec4145a"/>
    <s v="PATROCINIO"/>
    <s v="Cable Color Honduras"/>
    <x v="0"/>
    <x v="1"/>
    <n v="9"/>
  </r>
  <r>
    <x v="19"/>
    <s v="SPS CABLECOLOR Teleceiba - (56 TVP) Teleceiba"/>
    <x v="3"/>
    <d v="2024-09-19T18:36:19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3845938&amp;key=452abb8a3ad9a6d5423d73d61998f15e"/>
    <s v="SPOT REGULAR"/>
    <s v="Cable Color Honduras"/>
    <x v="0"/>
    <x v="1"/>
    <n v="9"/>
  </r>
  <r>
    <x v="19"/>
    <s v="SPS CABLECOLOR Teleceiba - (56 TVP) Teleceiba"/>
    <x v="3"/>
    <d v="2024-09-19T18:34:09"/>
    <n v="3"/>
    <s v="12( 15 )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3849477&amp;key=cda32f023ebfcb11788e35b80543df60"/>
    <s v="PATROCINIO"/>
    <s v="Cable Color Honduras"/>
    <x v="0"/>
    <x v="1"/>
    <n v="9"/>
  </r>
  <r>
    <x v="19"/>
    <s v="SPS CABLECOLOR Teleceiba - (56 TVP) Teleceiba"/>
    <x v="3"/>
    <d v="2024-09-19T16:59:41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3985829&amp;key=21ad2c05c608febfd70532ad021068e1"/>
    <s v="REGULAR PROMOCION"/>
    <s v="Cable Color Honduras"/>
    <x v="0"/>
    <x v="1"/>
    <n v="9"/>
  </r>
  <r>
    <x v="19"/>
    <s v="SPS CABLECOLOR Teleceiba - (56 TVP) Teleceiba"/>
    <x v="3"/>
    <d v="2024-09-19T15:56:46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504082180&amp;key=236478552ea8992aec0df4f13fba5926"/>
    <s v="REGULAR PROMOCION"/>
    <s v="Cable Color Honduras"/>
    <x v="0"/>
    <x v="1"/>
    <n v="9"/>
  </r>
  <r>
    <x v="19"/>
    <s v="SPS CABLECOLOR Teleceiba - (56 TVP) Teleceiba"/>
    <x v="3"/>
    <d v="2024-09-19T13:14:44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4309183&amp;key=8ee419a07524636452095a5d2e039943"/>
    <s v="REGULAR PROMOCION"/>
    <s v="Cable Color Honduras"/>
    <x v="0"/>
    <x v="1"/>
    <n v="9"/>
  </r>
  <r>
    <x v="19"/>
    <s v="SPS CABLECOLOR Teleceiba - (56 TVP) Teleceiba"/>
    <x v="3"/>
    <d v="2024-09-19T11:51:24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4415424&amp;key=4d1f424e7ee89256e57acd31fe939cdc"/>
    <s v="REGULAR PROMOCION"/>
    <s v="Cable Color Honduras"/>
    <x v="0"/>
    <x v="1"/>
    <n v="9"/>
  </r>
  <r>
    <x v="19"/>
    <s v="SPS CABLECOLOR Teleceiba - (56 TVP) Teleceiba"/>
    <x v="3"/>
    <d v="2024-09-19T11:39:58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4429856&amp;key=67c82d9f3c7895f96d103a6c0382537f"/>
    <s v="REGULAR PROMOCION"/>
    <s v="Cable Color Honduras"/>
    <x v="0"/>
    <x v="1"/>
    <n v="9"/>
  </r>
  <r>
    <x v="19"/>
    <s v="SPS CABLECOLOR Teleceiba - (56 TVP) Teleceiba"/>
    <x v="3"/>
    <d v="2024-09-19T11:37:41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4433983&amp;key=3d50fc16a386bc01a7c32ff95368606c"/>
    <s v="SPOT REGULAR"/>
    <s v="Cable Color Honduras"/>
    <x v="0"/>
    <x v="1"/>
    <n v="9"/>
  </r>
  <r>
    <x v="19"/>
    <s v="SPS CABLECOLOR Teleceiba - (56 TVP) Teleceiba"/>
    <x v="3"/>
    <d v="2024-09-19T07:50:41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4765233&amp;key=bc72d6d356b5a302e6086685f6a4d7b2"/>
    <s v="REGULAR PROMOCION"/>
    <s v="Cable Color Honduras"/>
    <x v="0"/>
    <x v="1"/>
    <n v="9"/>
  </r>
  <r>
    <x v="19"/>
    <s v="SPS CABLECOLOR Teleceiba - (56 TVP) Teleceiba"/>
    <x v="3"/>
    <d v="2024-09-19T06:48:52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4832333&amp;key=89a48cd84fc91fb9473cf0eb71a64221"/>
    <s v="REGULAR PROMOCION"/>
    <s v="Cable Color Honduras"/>
    <x v="0"/>
    <x v="1"/>
    <n v="9"/>
  </r>
  <r>
    <x v="19"/>
    <s v="SPS CABLECOLOR Teleceiba - (56 TVP) Teleceiba"/>
    <x v="4"/>
    <d v="2024-09-18T23:12:33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505237454&amp;key=8555eba3f5051f2ac1f7a16d80c72757"/>
    <s v="REGULAR PROMOCION"/>
    <s v="Cable Color Honduras"/>
    <x v="0"/>
    <x v="1"/>
    <n v="9"/>
  </r>
  <r>
    <x v="19"/>
    <s v="SPS CABLECOLOR Teleceiba - (56 TVP) Teleceiba"/>
    <x v="4"/>
    <d v="2024-09-18T22:19:04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5296598&amp;key=4eb88c296074322017101f5b7491f177"/>
    <s v="PATROCINIO"/>
    <s v="Cable Color Honduras"/>
    <x v="0"/>
    <x v="1"/>
    <n v="9"/>
  </r>
  <r>
    <x v="19"/>
    <s v="SPS CABLECOLOR Teleceiba - (56 TVP) Teleceiba"/>
    <x v="4"/>
    <d v="2024-09-18T22:18:33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5296912&amp;key=2b31c1efc49548022b3cc93ad686f152"/>
    <s v="SPOT REGULAR"/>
    <s v="Cable Color Honduras"/>
    <x v="0"/>
    <x v="1"/>
    <n v="9"/>
  </r>
  <r>
    <x v="19"/>
    <s v="SPS CABLECOLOR Teleceiba - (56 TVP) Teleceiba"/>
    <x v="4"/>
    <d v="2024-09-18T22:16:26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5299441&amp;key=218d1f2a548ab23bfe9c79b9dee22774"/>
    <s v="PATROCINIO"/>
    <s v="Cable Color Honduras"/>
    <x v="0"/>
    <x v="1"/>
    <n v="9"/>
  </r>
  <r>
    <x v="19"/>
    <s v="SPS CABLECOLOR Teleceiba - (56 TVP) Teleceiba"/>
    <x v="4"/>
    <d v="2024-09-18T20:50:24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5392117&amp;key=7aaafcdcfa495bc6139e21a6410c4f2c"/>
    <s v="SPOT REGULAR"/>
    <s v="Cable Color Honduras"/>
    <x v="0"/>
    <x v="1"/>
    <n v="9"/>
  </r>
  <r>
    <x v="19"/>
    <s v="SPS CABLECOLOR Teleceiba - (56 TVP) Teleceiba"/>
    <x v="4"/>
    <d v="2024-09-18T20:49:30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5393262&amp;key=66b3004726f08441f4a571e9d057fe03"/>
    <s v="REGULAR PROMOCION"/>
    <s v="Cable Color Honduras"/>
    <x v="0"/>
    <x v="1"/>
    <n v="9"/>
  </r>
  <r>
    <x v="19"/>
    <s v="SPS CABLECOLOR Teleceiba - (56 TVP) Teleceiba"/>
    <x v="4"/>
    <d v="2024-09-18T20:37:17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5408606&amp;key=f09a7560afb7d5a844cc5e56e4ecbd0f"/>
    <s v="REGULAR PROMOCION"/>
    <s v="Cable Color Honduras"/>
    <x v="0"/>
    <x v="1"/>
    <n v="9"/>
  </r>
  <r>
    <x v="19"/>
    <s v="SPS CABLECOLOR Teleceiba - (56 TVP) Teleceiba"/>
    <x v="4"/>
    <d v="2024-09-18T19:41:18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505478814&amp;key=e878ba46ce95fa81f2bded0252b20170"/>
    <s v="REGULAR PROMOCION"/>
    <s v="Cable Color Honduras"/>
    <x v="0"/>
    <x v="1"/>
    <n v="9"/>
  </r>
  <r>
    <x v="19"/>
    <s v="SPS CABLECOLOR Teleceiba - (56 TVP) Teleceiba"/>
    <x v="4"/>
    <d v="2024-09-18T18:49:06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5548816&amp;key=8c230efadf3d51dacdefebcf408608d0"/>
    <s v="PATROCINIO"/>
    <s v="Cable Color Honduras"/>
    <x v="0"/>
    <x v="1"/>
    <n v="9"/>
  </r>
  <r>
    <x v="19"/>
    <s v="SPS CABLECOLOR Teleceiba - (56 TVP) Teleceiba"/>
    <x v="4"/>
    <d v="2024-09-18T18:48:36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5549096&amp;key=fd03a4b7b2b6c8345fa105300509369e"/>
    <s v="SPOT REGULAR"/>
    <s v="Cable Color Honduras"/>
    <x v="0"/>
    <x v="1"/>
    <n v="9"/>
  </r>
  <r>
    <x v="19"/>
    <s v="SPS CABLECOLOR Teleceiba - (56 TVP) Teleceiba"/>
    <x v="4"/>
    <d v="2024-09-18T18:46:29"/>
    <n v="1"/>
    <s v="14( 15 )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5553346&amp;key=7f351acba9b31f973e3b2e816a5399ec"/>
    <s v="PATROCINIO"/>
    <s v="Cable Color Honduras"/>
    <x v="0"/>
    <x v="1"/>
    <n v="9"/>
  </r>
  <r>
    <x v="19"/>
    <s v="SPS CABLECOLOR Teleceiba - (56 TVP) Teleceiba"/>
    <x v="4"/>
    <d v="2024-09-18T16:59:55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5691485&amp;key=328ed6e1114a851dec9ee004ca62809a"/>
    <s v="REGULAR PROMOCION"/>
    <s v="Cable Color Honduras"/>
    <x v="0"/>
    <x v="1"/>
    <n v="9"/>
  </r>
  <r>
    <x v="19"/>
    <s v="SPS CABLECOLOR Teleceiba - (56 TVP) Teleceiba"/>
    <x v="4"/>
    <d v="2024-09-18T15:56:40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5780395&amp;key=03a7466b54a3eb05c566de19ffe9a3a7"/>
    <s v="SPOT REGULAR"/>
    <s v="Cable Color Honduras"/>
    <x v="0"/>
    <x v="1"/>
    <n v="9"/>
  </r>
  <r>
    <x v="19"/>
    <s v="SPS CABLECOLOR Teleceiba - (56 TVP) Teleceiba"/>
    <x v="4"/>
    <d v="2024-09-18T13:29:39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5979686&amp;key=81d71c1caa3ddd4ca56b92d395ba8e61"/>
    <s v="REGULAR PROMOCION"/>
    <s v="Cable Color Honduras"/>
    <x v="0"/>
    <x v="1"/>
    <n v="9"/>
  </r>
  <r>
    <x v="19"/>
    <s v="SPS CABLECOLOR Teleceiba - (56 TVP) Teleceiba"/>
    <x v="4"/>
    <d v="2024-09-18T11:49:37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6113688&amp;key=d2e397c2d6de48a932532c837dced397"/>
    <s v="REGULAR PROMOCION"/>
    <s v="Cable Color Honduras"/>
    <x v="0"/>
    <x v="1"/>
    <n v="9"/>
  </r>
  <r>
    <x v="19"/>
    <s v="SPS CABLECOLOR Teleceiba - (56 TVP) Teleceiba"/>
    <x v="4"/>
    <d v="2024-09-18T11:32:30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6136674&amp;key=e3673a8e3101ffbabc1df5f368a024f7"/>
    <s v="REGULAR PROMOCION"/>
    <s v="Cable Color Honduras"/>
    <x v="0"/>
    <x v="1"/>
    <n v="9"/>
  </r>
  <r>
    <x v="19"/>
    <s v="SPS CABLECOLOR Teleceiba - (56 TVP) Teleceiba"/>
    <x v="4"/>
    <d v="2024-09-18T11:30:12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506139428&amp;key=940877d991f8feeb1ff7cc0e27bb86e9"/>
    <s v="REGULAR PROMOCION"/>
    <s v="Cable Color Honduras"/>
    <x v="0"/>
    <x v="1"/>
    <n v="9"/>
  </r>
  <r>
    <x v="19"/>
    <s v="SPS CABLECOLOR Teleceiba - (56 TVP) Teleceiba"/>
    <x v="4"/>
    <d v="2024-09-18T07:47:07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6452434&amp;key=3d0c37a6e172475ef7e60a68308aed29"/>
    <s v="REGULAR PROMOCION"/>
    <s v="Cable Color Honduras"/>
    <x v="0"/>
    <x v="1"/>
    <n v="9"/>
  </r>
  <r>
    <x v="19"/>
    <s v="SPS CABLECOLOR Teleceiba - (56 TVP) Teleceiba"/>
    <x v="4"/>
    <d v="2024-09-18T06:46:18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6518334&amp;key=33670812a9e6c4503e988b55f016cf43"/>
    <s v="REGULAR PROMOCION"/>
    <s v="Cable Color Honduras"/>
    <x v="0"/>
    <x v="1"/>
    <n v="9"/>
  </r>
  <r>
    <x v="19"/>
    <s v="SPS CABLECOLOR Teleceiba - (56 TVP) Teleceiba"/>
    <x v="5"/>
    <d v="2024-09-17T23:12:59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6953642&amp;key=b92728d390b610097b1089a9357099a6"/>
    <s v="SPOT REGULAR"/>
    <s v="Cable Color Honduras"/>
    <x v="0"/>
    <x v="1"/>
    <n v="9"/>
  </r>
  <r>
    <x v="19"/>
    <s v="SPS CABLECOLOR Teleceiba - (56 TVP) Teleceiba"/>
    <x v="5"/>
    <d v="2024-09-17T22:20:08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7011702&amp;key=2891f20aeaf19f27fdfb655156a8f741"/>
    <s v="PATROCINIO"/>
    <s v="Cable Color Honduras"/>
    <x v="0"/>
    <x v="1"/>
    <n v="9"/>
  </r>
  <r>
    <x v="19"/>
    <s v="SPS CABLECOLOR Teleceiba - (56 TVP) Teleceiba"/>
    <x v="5"/>
    <d v="2024-09-17T22:19:38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7012274&amp;key=9c1861d8eea5861fcb865087d80f6bea"/>
    <s v="SPOT REGULAR"/>
    <s v="Cable Color Honduras"/>
    <x v="0"/>
    <x v="1"/>
    <n v="9"/>
  </r>
  <r>
    <x v="19"/>
    <s v="SPS CABLECOLOR Teleceiba - (56 TVP) Teleceiba"/>
    <x v="5"/>
    <d v="2024-09-17T22:16:29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7017690&amp;key=61d9e79dc8966d2b002952cb6fecc9d3"/>
    <s v="PATROCINIO"/>
    <s v="Cable Color Honduras"/>
    <x v="0"/>
    <x v="1"/>
    <n v="9"/>
  </r>
  <r>
    <x v="19"/>
    <s v="SPS CABLECOLOR Teleceiba - (56 TVP) Teleceiba"/>
    <x v="5"/>
    <d v="2024-09-17T20:51:40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507117003&amp;key=9e37533b94c15edede6b0bf5902bcef1"/>
    <s v="REGULAR PROMOCION"/>
    <s v="Cable Color Honduras"/>
    <x v="0"/>
    <x v="1"/>
    <n v="9"/>
  </r>
  <r>
    <x v="19"/>
    <s v="SPS CABLECOLOR Teleceiba - (56 TVP) Teleceiba"/>
    <x v="5"/>
    <d v="2024-09-17T20:50:46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7118255&amp;key=58cbc1f6e82dd40ae5bbc4b6c1b6eedf"/>
    <s v="REGULAR PROMOCION"/>
    <s v="Cable Color Honduras"/>
    <x v="0"/>
    <x v="1"/>
    <n v="9"/>
  </r>
  <r>
    <x v="19"/>
    <s v="SPS CABLECOLOR Teleceiba - (56 TVP) Teleceiba"/>
    <x v="5"/>
    <d v="2024-09-17T20:32:56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7142482&amp;key=4e301ac979058eb97cf0c02e591b5e32"/>
    <s v="REGULAR PROMOCION"/>
    <s v="Cable Color Honduras"/>
    <x v="0"/>
    <x v="1"/>
    <n v="9"/>
  </r>
  <r>
    <x v="19"/>
    <s v="SPS CABLECOLOR Teleceiba - (56 TVP) Teleceiba"/>
    <x v="5"/>
    <d v="2024-09-17T19:43:53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7208976&amp;key=bfd7690922c5b548d9a9bad0e24aadbe"/>
    <s v="SPOT REGULAR"/>
    <s v="Cable Color Honduras"/>
    <x v="0"/>
    <x v="1"/>
    <n v="9"/>
  </r>
  <r>
    <x v="19"/>
    <s v="SPS CABLECOLOR Teleceiba - (56 TVP) Teleceiba"/>
    <x v="5"/>
    <d v="2024-09-17T18:50:57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7271972&amp;key=5ea0203f0d21934ada670a2a7469913b"/>
    <s v="PATROCINIO"/>
    <s v="Cable Color Honduras"/>
    <x v="0"/>
    <x v="1"/>
    <n v="9"/>
  </r>
  <r>
    <x v="19"/>
    <s v="SPS CABLECOLOR Teleceiba - (56 TVP) Teleceiba"/>
    <x v="5"/>
    <d v="2024-09-17T18:50:27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7272179&amp;key=ee888490b25f4585bee845a481a6f6d8"/>
    <s v="SPOT REGULAR"/>
    <s v="Cable Color Honduras"/>
    <x v="0"/>
    <x v="1"/>
    <n v="9"/>
  </r>
  <r>
    <x v="19"/>
    <s v="SPS CABLECOLOR Teleceiba - (56 TVP) Teleceiba"/>
    <x v="5"/>
    <d v="2024-09-17T18:47:19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7277026&amp;key=a166bad8c6cdda26c3e2e171db0ec4d4"/>
    <s v="PATROCINIO"/>
    <s v="Cable Color Honduras"/>
    <x v="0"/>
    <x v="1"/>
    <n v="9"/>
  </r>
  <r>
    <x v="19"/>
    <s v="SPS CABLECOLOR Teleceiba - (56 TVP) Teleceiba"/>
    <x v="5"/>
    <d v="2024-09-17T16:59:47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7415604&amp;key=d8944db20cbab18ac857c62fb46732cb"/>
    <s v="REGULAR PROMOCION"/>
    <s v="Cable Color Honduras"/>
    <x v="0"/>
    <x v="1"/>
    <n v="9"/>
  </r>
  <r>
    <x v="19"/>
    <s v="SPS CABLECOLOR Teleceiba - (56 TVP) Teleceiba"/>
    <x v="5"/>
    <d v="2024-09-17T13:38:03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7679560&amp;key=5cf1d44c9882a8978f2041d5c8d513d6"/>
    <s v="REGULAR PROMOCION"/>
    <s v="Cable Color Honduras"/>
    <x v="0"/>
    <x v="1"/>
    <n v="9"/>
  </r>
  <r>
    <x v="19"/>
    <s v="SPS CABLECOLOR Teleceiba - (56 TVP) Teleceiba"/>
    <x v="5"/>
    <d v="2024-09-17T11:37:03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7878750&amp;key=9fc592adce40348881ff5ac33a3465f0"/>
    <s v="REGULAR PROMOCION"/>
    <s v="Cable Color Honduras"/>
    <x v="0"/>
    <x v="1"/>
    <n v="9"/>
  </r>
  <r>
    <x v="19"/>
    <s v="SPS CABLECOLOR Teleceiba - (56 TVP) Teleceiba"/>
    <x v="5"/>
    <d v="2024-09-17T11:34:51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7880505&amp;key=f5848663af882fd2af8db6a864e3d316"/>
    <s v="REGULAR PROMOCION"/>
    <s v="Cable Color Honduras"/>
    <x v="0"/>
    <x v="1"/>
    <n v="9"/>
  </r>
  <r>
    <x v="19"/>
    <s v="SPS CABLECOLOR Teleceiba - (56 TVP) Teleceiba"/>
    <x v="5"/>
    <d v="2024-09-17T11:32:35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7882117&amp;key=981d5ba309b0264360e1041abb38ed7d"/>
    <s v="SPOT REGULAR"/>
    <s v="Cable Color Honduras"/>
    <x v="0"/>
    <x v="1"/>
    <n v="9"/>
  </r>
  <r>
    <x v="19"/>
    <s v="SPS CABLECOLOR Teleceiba - (56 TVP) Teleceiba"/>
    <x v="5"/>
    <d v="2024-09-17T07:34:23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8182892&amp;key=f566911185f06bd465425a518415a6ed"/>
    <s v="REGULAR PROMOCION"/>
    <s v="Cable Color Honduras"/>
    <x v="0"/>
    <x v="1"/>
    <n v="9"/>
  </r>
  <r>
    <x v="19"/>
    <s v="SPS CABLECOLOR Teleceiba - (56 TVP) Teleceiba"/>
    <x v="5"/>
    <d v="2024-09-17T06:40:13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8238509&amp;key=d9c9fd4725cef2ecce80145f252c0a01"/>
    <s v="REGULAR PROMOCION"/>
    <s v="Cable Color Honduras"/>
    <x v="0"/>
    <x v="1"/>
    <n v="9"/>
  </r>
  <r>
    <x v="19"/>
    <s v="SPS CABLECOLOR Teleceiba - (56 TVP) Teleceiba"/>
    <x v="6"/>
    <d v="2024-09-16T23:16:41"/>
    <n v="1"/>
    <s v="31( 32 )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508669106&amp;key=e38660256f2f609c0bbc1d5fd0d7f7ed"/>
    <s v="REGULAR PROMOCION"/>
    <s v="Cable Color Honduras"/>
    <x v="0"/>
    <x v="1"/>
    <n v="9"/>
  </r>
  <r>
    <x v="19"/>
    <s v="SPS CABLECOLOR Teleceiba - (56 TVP) Teleceiba"/>
    <x v="6"/>
    <d v="2024-09-16T22:18:13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8734934&amp;key=432fb856e0cbd50089196b15048139bd"/>
    <s v="PATROCINIO"/>
    <s v="Cable Color Honduras"/>
    <x v="0"/>
    <x v="1"/>
    <n v="9"/>
  </r>
  <r>
    <x v="19"/>
    <s v="SPS CABLECOLOR Teleceiba - (56 TVP) Teleceiba"/>
    <x v="6"/>
    <d v="2024-09-16T22:17:43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8735248&amp;key=ef2317994a2f2991f6297f22da74b0e8"/>
    <s v="SPOT REGULAR"/>
    <s v="Cable Color Honduras"/>
    <x v="0"/>
    <x v="1"/>
    <n v="9"/>
  </r>
  <r>
    <x v="19"/>
    <s v="SPS CABLECOLOR Teleceiba - (56 TVP) Teleceiba"/>
    <x v="6"/>
    <d v="2024-09-16T22:14:47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8739736&amp;key=03699f956d27479f2b053a043e851059"/>
    <s v="PATROCINIO"/>
    <s v="Cable Color Honduras"/>
    <x v="0"/>
    <x v="1"/>
    <n v="9"/>
  </r>
  <r>
    <x v="19"/>
    <s v="SPS CABLECOLOR Teleceiba - (56 TVP) Teleceiba"/>
    <x v="6"/>
    <d v="2024-09-16T20:48:30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8839617&amp;key=1e839aef3a6546d57cfb39d9e9c6ba50"/>
    <s v="SPOT REGULAR"/>
    <s v="Cable Color Honduras"/>
    <x v="0"/>
    <x v="1"/>
    <n v="9"/>
  </r>
  <r>
    <x v="19"/>
    <s v="SPS CABLECOLOR Teleceiba - (56 TVP) Teleceiba"/>
    <x v="6"/>
    <d v="2024-09-16T20:47:36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8841033&amp;key=ff145c9f3be5619fade71f74c63b1852"/>
    <s v="REGULAR PROMOCION"/>
    <s v="Cable Color Honduras"/>
    <x v="0"/>
    <x v="1"/>
    <n v="9"/>
  </r>
  <r>
    <x v="19"/>
    <s v="SPS CABLECOLOR Teleceiba - (56 TVP) Teleceiba"/>
    <x v="6"/>
    <d v="2024-09-16T20:32:02"/>
    <n v="1"/>
    <s v="35( 36 )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8862897&amp;key=0e400f7ca7944721ea5ccc7f7a066b45"/>
    <s v="REGULAR PROMOCION"/>
    <s v="Cable Color Honduras"/>
    <x v="0"/>
    <x v="1"/>
    <n v="9"/>
  </r>
  <r>
    <x v="19"/>
    <s v="SPS CABLECOLOR Teleceiba - (56 TVP) Teleceiba"/>
    <x v="6"/>
    <d v="2024-09-16T19:46:46"/>
    <n v="9"/>
    <s v="23( 32 )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508919793&amp;key=5af039c3dd995ffc60fc5bb6c3364f98"/>
    <s v="REGULAR PROMOCION"/>
    <s v="Cable Color Honduras"/>
    <x v="0"/>
    <x v="1"/>
    <n v="9"/>
  </r>
  <r>
    <x v="19"/>
    <s v="SPS CABLECOLOR Teleceiba - (56 TVP) Teleceiba"/>
    <x v="6"/>
    <d v="2024-09-16T18:48:16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8996478&amp;key=f38c97797840c804d02c7067793cf190"/>
    <s v="PATROCINIO"/>
    <s v="Cable Color Honduras"/>
    <x v="0"/>
    <x v="1"/>
    <n v="9"/>
  </r>
  <r>
    <x v="19"/>
    <s v="SPS CABLECOLOR Teleceiba - (56 TVP) Teleceiba"/>
    <x v="6"/>
    <d v="2024-09-16T18:47:46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8996889&amp;key=040558eb301198d211051ca0ade3de61"/>
    <s v="SPOT REGULAR"/>
    <s v="Cable Color Honduras"/>
    <x v="0"/>
    <x v="1"/>
    <n v="9"/>
  </r>
  <r>
    <x v="19"/>
    <s v="SPS CABLECOLOR Teleceiba - (56 TVP) Teleceiba"/>
    <x v="6"/>
    <d v="2024-09-16T18:44:51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509001985&amp;key=8a4f6018a3ece43e3f35de91ca9d1b54"/>
    <s v="PATROCINIO"/>
    <s v="Cable Color Honduras"/>
    <x v="0"/>
    <x v="1"/>
    <n v="9"/>
  </r>
  <r>
    <x v="19"/>
    <s v="SPS CABLECOLOR Teleceiba - (56 TVP) Teleceiba"/>
    <x v="6"/>
    <d v="2024-09-16T16:59:35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9134199&amp;key=70988978a62ed2bb375f239fdf627c60"/>
    <s v="REGULAR PROMOCION"/>
    <s v="Cable Color Honduras"/>
    <x v="0"/>
    <x v="1"/>
    <n v="9"/>
  </r>
  <r>
    <x v="19"/>
    <s v="SPS CABLECOLOR Teleceiba - (56 TVP) Teleceiba"/>
    <x v="6"/>
    <d v="2024-09-16T15:57:29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509214524&amp;key=62b7fbdeb330271ddd7cb5dc469b4b9a"/>
    <s v="SPOT REGULAR"/>
    <s v="Cable Color Honduras"/>
    <x v="0"/>
    <x v="1"/>
    <n v="9"/>
  </r>
  <r>
    <x v="19"/>
    <s v="SPS CABLECOLOR Teleceiba - (56 TVP) Teleceiba"/>
    <x v="6"/>
    <d v="2024-09-16T13:49:23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9375088&amp;key=1f2eb03657cd40878b5f49d5116b29b8"/>
    <s v="REGULAR PROMOCION"/>
    <s v="Cable Color Honduras"/>
    <x v="0"/>
    <x v="1"/>
    <n v="9"/>
  </r>
  <r>
    <x v="19"/>
    <s v="SPS CABLECOLOR Teleceiba - (56 TVP) Teleceiba"/>
    <x v="6"/>
    <d v="2024-09-16T07:51:16"/>
    <n v="1"/>
    <s v="35( 36 )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9828007&amp;key=286c84c296ceddfd303ff479b4b0c037"/>
    <s v="REGULAR PROMOCION"/>
    <s v="Cable Color Honduras"/>
    <x v="0"/>
    <x v="1"/>
    <n v="9"/>
  </r>
  <r>
    <x v="19"/>
    <s v="SPS CABLECOLOR Teleceiba - (56 TVP) Teleceiba"/>
    <x v="6"/>
    <d v="2024-09-16T06:48:23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509871810&amp;key=78cf6a410a7dc0224eb249e62a1f8581"/>
    <s v="REGULAR PROMOCION"/>
    <s v="Cable Color Honduras"/>
    <x v="0"/>
    <x v="1"/>
    <n v="9"/>
  </r>
  <r>
    <x v="20"/>
    <s v="TGC TIGO HN TelePaís - (73 TVP) TelePaís"/>
    <x v="1"/>
    <d v="2024-09-21T05:13:55"/>
    <n v="5"/>
    <s v="27( 32 )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501398659&amp;key=7b85832bef5e4362a5073abd891fe623"/>
    <s v="REGULAR PROMOCION"/>
    <s v="TIGO HONDURAS"/>
    <x v="0"/>
    <x v="1"/>
    <n v="9"/>
  </r>
  <r>
    <x v="20"/>
    <s v="TGC TIGO HN TelePaís - (73 TVP) TelePaís"/>
    <x v="2"/>
    <d v="2024-09-20T20:15:20"/>
    <n v="3"/>
    <s v="29( 32 )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501950504&amp;key=3a99cb83b48344a2d9d60cff1ccd9d72"/>
    <s v="REGULAR PROMOCION"/>
    <s v="TIGO HONDURAS"/>
    <x v="0"/>
    <x v="1"/>
    <n v="9"/>
  </r>
  <r>
    <x v="20"/>
    <s v="TGC TIGO HN TelePaís - (73 TVP) TelePaís"/>
    <x v="2"/>
    <d v="2024-09-20T18:46:57"/>
    <n v="5"/>
    <s v="27( 32 )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502082205&amp;key=216978ec39c90277abf0a2dc83310803"/>
    <s v="REGULAR PROMOCION"/>
    <s v="TIGO HONDURAS"/>
    <x v="0"/>
    <x v="1"/>
    <n v="9"/>
  </r>
  <r>
    <x v="20"/>
    <s v="TGC TIGO HN TelePaís - (73 TVP) TelePaís"/>
    <x v="2"/>
    <d v="2024-09-20T05:11:44"/>
    <n v="5"/>
    <s v="24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Tegucigalpa"/>
    <x v="0"/>
    <s v="DISTRIBUIDORES Y SERVICIO"/>
    <s v="http://df.auditsa.com.mx/TestigosHandler/TestigosExtHandler.ashx?hit=-503151399&amp;key=3fe615c69606bd37cbc25826e26edcd5"/>
    <s v="SPOT REGULAR"/>
    <s v="TIGO HONDURAS"/>
    <x v="0"/>
    <x v="1"/>
    <n v="9"/>
  </r>
  <r>
    <x v="20"/>
    <s v="TGC TIGO HN TelePaís - (73 TVP) TelePaís"/>
    <x v="3"/>
    <d v="2024-09-19T20:14:21"/>
    <n v="6"/>
    <s v="23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Tegucigalpa"/>
    <x v="0"/>
    <s v="DISTRIBUIDORES Y SERVICIO"/>
    <s v="http://df.auditsa.com.mx/TestigosHandler/TestigosExtHandler.ashx?hit=-503708628&amp;key=b21d630395d95a93cba39a43e1ef2162"/>
    <s v="SPOT REGULAR"/>
    <s v="TIGO HONDURAS"/>
    <x v="0"/>
    <x v="1"/>
    <n v="9"/>
  </r>
  <r>
    <x v="20"/>
    <s v="TGC TIGO HN TelePaís - (73 TVP) TelePaís"/>
    <x v="3"/>
    <d v="2024-09-19T18:42:59"/>
    <n v="5"/>
    <s v="24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Tegucigalpa"/>
    <x v="0"/>
    <s v="DISTRIBUIDORES Y SERVICIO"/>
    <s v="http://df.auditsa.com.mx/TestigosHandler/TestigosExtHandler.ashx?hit=-503838215&amp;key=66605674bf8c5354b3cab1ca5b80bbbd"/>
    <s v="SPOT REGULAR"/>
    <s v="TIGO HONDURAS"/>
    <x v="0"/>
    <x v="1"/>
    <n v="9"/>
  </r>
  <r>
    <x v="20"/>
    <s v="TGC TIGO HN TelePaís - (73 TVP) TelePaís"/>
    <x v="3"/>
    <d v="2024-09-19T05:14:52"/>
    <n v="0"/>
    <s v="32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504910630&amp;key=187b63e439829547d38e61612d44d066"/>
    <s v="REGULAR PROMOCION"/>
    <s v="TIGO HONDURAS"/>
    <x v="0"/>
    <x v="1"/>
    <n v="9"/>
  </r>
  <r>
    <x v="20"/>
    <s v="TGC TIGO HN TelePaís - (73 TVP) TelePaís"/>
    <x v="4"/>
    <d v="2024-09-18T20:15:11"/>
    <n v="0"/>
    <s v="32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505434381&amp;key=766fbe2b0b79097b7c88c7cefc90d50b"/>
    <s v="REGULAR PROMOCION"/>
    <s v="TIGO HONDURAS"/>
    <x v="0"/>
    <x v="1"/>
    <n v="9"/>
  </r>
  <r>
    <x v="20"/>
    <s v="TGC TIGO HN TelePaís - (73 TVP) TelePaís"/>
    <x v="4"/>
    <d v="2024-09-18T18:45:03"/>
    <n v="0"/>
    <s v="32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505555048&amp;key=05d5f2e0889774244ee2092e01c0f018"/>
    <s v="REGULAR PROMOCION"/>
    <s v="TIGO HONDURAS"/>
    <x v="0"/>
    <x v="1"/>
    <n v="9"/>
  </r>
  <r>
    <x v="20"/>
    <s v="TGC TIGO HN TelePaís - (73 TVP) TelePaís"/>
    <x v="4"/>
    <d v="2024-09-18T05:10:49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Tegucigalpa"/>
    <x v="0"/>
    <s v="DISTRIBUIDORES Y SERVICIO"/>
    <s v="http://df.auditsa.com.mx/TestigosHandler/TestigosExtHandler.ashx?hit=-506596065&amp;key=f338def3c2107e244edb000872a54c4f"/>
    <s v="SPOT REGULAR"/>
    <s v="TIGO HONDURAS"/>
    <x v="0"/>
    <x v="1"/>
    <n v="9"/>
  </r>
  <r>
    <x v="20"/>
    <s v="TGC TIGO HN TelePaís - (73 TVP) TelePaís"/>
    <x v="5"/>
    <d v="2024-09-17T20:18:00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Tegucigalpa"/>
    <x v="0"/>
    <s v="DISTRIBUIDORES Y SERVICIO"/>
    <s v="http://df.auditsa.com.mx/TestigosHandler/TestigosExtHandler.ashx?hit=-507161945&amp;key=9a5a9468a37c3306d6831e118b02b603"/>
    <s v="SPOT REGULAR"/>
    <s v="TIGO HONDURAS"/>
    <x v="0"/>
    <x v="1"/>
    <n v="9"/>
  </r>
  <r>
    <x v="20"/>
    <s v="TGC TIGO HN TelePaís - (73 TVP) TelePaís"/>
    <x v="5"/>
    <d v="2024-09-17T18:42:33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Tegucigalpa"/>
    <x v="0"/>
    <s v="DISTRIBUIDORES Y SERVICIO"/>
    <s v="http://df.auditsa.com.mx/TestigosHandler/TestigosExtHandler.ashx?hit=-507283490&amp;key=0343ebc29e4634c720adb71db8f71f75"/>
    <s v="SPOT REGULAR"/>
    <s v="TIGO HONDURAS"/>
    <x v="0"/>
    <x v="1"/>
    <n v="9"/>
  </r>
  <r>
    <x v="20"/>
    <s v="TGC TIGO HN TelePaís - (73 TVP) TelePaís"/>
    <x v="5"/>
    <d v="2024-09-17T05:04:04"/>
    <n v="0"/>
    <s v="32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508310642&amp;key=bad137ceb3d1f6af3e49209a3c38f138"/>
    <s v="REGULAR PROMOCION"/>
    <s v="TIGO HONDURAS"/>
    <x v="0"/>
    <x v="1"/>
    <n v="9"/>
  </r>
  <r>
    <x v="20"/>
    <s v="TGC TIGO HN TelePaís - (73 TVP) TelePaís"/>
    <x v="6"/>
    <d v="2024-09-16T20:13:44"/>
    <n v="0"/>
    <s v="32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508888438&amp;key=a522d5a97b73d5f8875cd3b5a25f8e30"/>
    <s v="REGULAR PROMOCION"/>
    <s v="TIGO HONDURAS"/>
    <x v="0"/>
    <x v="1"/>
    <n v="9"/>
  </r>
  <r>
    <x v="20"/>
    <s v="TGC TIGO HN TelePaís - (73 TVP) TelePaís"/>
    <x v="6"/>
    <d v="2024-09-16T18:45:03"/>
    <n v="0"/>
    <s v="32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509001052&amp;key=3aea968e93d80d8d6bd4a412023c73c6"/>
    <s v="REGULAR PROMOCION"/>
    <s v="TIGO HONDURAS"/>
    <x v="0"/>
    <x v="1"/>
    <n v="9"/>
  </r>
  <r>
    <x v="21"/>
    <s v="TGC TIGO HN TIGO SPORTS - (715 TVP) Tigo Sports"/>
    <x v="0"/>
    <d v="2024-09-22T21:51:26"/>
    <n v="1"/>
    <s v="29( 30 )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8839216&amp;key=f50679acb623248009478df00ac689ad"/>
    <s v="REGULAR PROMOCION"/>
    <s v="TIGO HONDURAS"/>
    <x v="0"/>
    <x v="0"/>
    <n v="9"/>
  </r>
  <r>
    <x v="21"/>
    <s v="TGC TIGO HN TIGO SPORTS - (715 TVP) Tigo Sports"/>
    <x v="0"/>
    <d v="2024-09-22T19:18:58"/>
    <n v="1"/>
    <s v="29( 30 )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9014931&amp;key=ab4f4e6af1cd92c44902a33f7f223c94"/>
    <s v="REGULAR PROMOCION"/>
    <s v="TIGO HONDURAS"/>
    <x v="0"/>
    <x v="0"/>
    <n v="9"/>
  </r>
  <r>
    <x v="21"/>
    <s v="TGC TIGO HN TIGO SPORTS - (715 TVP) Tigo Sports"/>
    <x v="0"/>
    <d v="2024-09-22T18:04:01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9093764&amp;key=bca83d526b6fbd703d67fb08d6680f01"/>
    <s v="REGULAR PROMOCION"/>
    <s v="TIGO HONDURAS"/>
    <x v="0"/>
    <x v="0"/>
    <n v="9"/>
  </r>
  <r>
    <x v="21"/>
    <s v="TGC TIGO HN TIGO SPORTS - (715 TVP) Tigo Sports"/>
    <x v="0"/>
    <d v="2024-09-22T17:08:10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9157954&amp;key=4825acc9b4315fd3b536ed213e26343f"/>
    <s v="REGULAR PROMOCION"/>
    <s v="TIGO HONDURAS"/>
    <x v="0"/>
    <x v="0"/>
    <n v="9"/>
  </r>
  <r>
    <x v="21"/>
    <s v="TGC TIGO HN TIGO SPORTS - (715 TVP) Tigo Sports"/>
    <x v="0"/>
    <d v="2024-09-22T15:50:31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9249539&amp;key=1ade82323f3f980e9265ff80c4bc05fa"/>
    <s v="REGULAR PROMOCION"/>
    <s v="TIGO HONDURAS"/>
    <x v="0"/>
    <x v="0"/>
    <n v="9"/>
  </r>
  <r>
    <x v="21"/>
    <s v="TGC TIGO HN TIGO SPORTS - (715 TVP) Tigo Sports"/>
    <x v="0"/>
    <d v="2024-09-22T13:44:45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9389849&amp;key=505252340338b55c82c152fb535ddd06"/>
    <s v="REGULAR PROMOCION"/>
    <s v="TIGO HONDURAS"/>
    <x v="0"/>
    <x v="0"/>
    <n v="9"/>
  </r>
  <r>
    <x v="21"/>
    <s v="TGC TIGO HN TIGO SPORTS - (715 TVP) Tigo Sports"/>
    <x v="0"/>
    <d v="2024-09-22T09:45:24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499647575&amp;key=d6ed8ac27c5f8d8af80f7d79ba7f56e4"/>
    <s v="REGULAR PROMOCION"/>
    <s v="TIGO HONDURAS"/>
    <x v="0"/>
    <x v="0"/>
    <n v="9"/>
  </r>
  <r>
    <x v="21"/>
    <s v="TGC TIGO HN TIGO SPORTS - (715 TVP) Tigo Sports"/>
    <x v="1"/>
    <d v="2024-09-21T17:38:59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0582894&amp;key=d68a0fa1311fac4185e29ab341364e1e"/>
    <s v="REGULAR PROMOCION"/>
    <s v="TIGO HONDURAS"/>
    <x v="0"/>
    <x v="1"/>
    <n v="9"/>
  </r>
  <r>
    <x v="21"/>
    <s v="TGC TIGO HN TIGO SPORTS - (715 TVP) Tigo Sports"/>
    <x v="1"/>
    <d v="2024-09-21T14:13:21"/>
    <n v="2"/>
    <s v="28( 30 )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0836474&amp;key=d1fae5cde974c4a79886dc565513f142"/>
    <s v="REGULAR PROMOCION"/>
    <s v="TIGO HONDURAS"/>
    <x v="0"/>
    <x v="1"/>
    <n v="9"/>
  </r>
  <r>
    <x v="21"/>
    <s v="TGC TIGO HN TIGO SPORTS - (715 TVP) Tigo Sports"/>
    <x v="1"/>
    <d v="2024-09-21T09:47:11"/>
    <n v="1"/>
    <s v="29( 30 )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1150027&amp;key=3c9a14fb1597509025565200716e2380"/>
    <s v="REGULAR PROMOCION"/>
    <s v="TIGO HONDURAS"/>
    <x v="0"/>
    <x v="1"/>
    <n v="9"/>
  </r>
  <r>
    <x v="21"/>
    <s v="TGC TIGO HN TIGO SPORTS - (715 TVP) Tigo Sports"/>
    <x v="2"/>
    <d v="2024-09-20T22:21:34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1789972&amp;key=6ca7118b6a891011b0015287336eba88"/>
    <s v="REGULAR PROMOCION"/>
    <s v="TIGO HONDURAS"/>
    <x v="0"/>
    <x v="1"/>
    <n v="9"/>
  </r>
  <r>
    <x v="21"/>
    <s v="TGC TIGO HN TIGO SPORTS - (715 TVP) Tigo Sports"/>
    <x v="2"/>
    <d v="2024-09-20T20:20:07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1942714&amp;key=33a1eb62573291e42ffb72e6c8cb132a"/>
    <s v="REGULAR PROMOCION"/>
    <s v="TIGO HONDURAS"/>
    <x v="0"/>
    <x v="1"/>
    <n v="9"/>
  </r>
  <r>
    <x v="21"/>
    <s v="TGC TIGO HN TIGO SPORTS - (715 TVP) Tigo Sports"/>
    <x v="2"/>
    <d v="2024-09-20T09:50:55"/>
    <n v="2"/>
    <s v="28( 30 )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2826963&amp;key=f5aa47d1522a31065b129da16229a6eb"/>
    <s v="REGULAR PROMOCION"/>
    <s v="TIGO HONDURAS"/>
    <x v="0"/>
    <x v="1"/>
    <n v="9"/>
  </r>
  <r>
    <x v="21"/>
    <s v="TGC TIGO HN TIGO SPORTS - (715 TVP) Tigo Sports"/>
    <x v="3"/>
    <d v="2024-09-19T21:50:28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3582988&amp;key=4127ed2f0f028a2ab415f08eda4d429f"/>
    <s v="REGULAR PROMOCION"/>
    <s v="TIGO HONDURAS"/>
    <x v="0"/>
    <x v="1"/>
    <n v="9"/>
  </r>
  <r>
    <x v="21"/>
    <s v="TGC TIGO HN TIGO SPORTS - (715 TVP) Tigo Sports"/>
    <x v="3"/>
    <d v="2024-09-19T21:25:11"/>
    <n v="4"/>
    <s v="26( 30 )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3614214&amp;key=50a3aa5a4794f6d7be7a0b33ace1eef5"/>
    <s v="REGULAR PROMOCION"/>
    <s v="TIGO HONDURAS"/>
    <x v="0"/>
    <x v="1"/>
    <n v="9"/>
  </r>
  <r>
    <x v="21"/>
    <s v="TGC TIGO HN TIGO SPORTS - (715 TVP) Tigo Sports"/>
    <x v="3"/>
    <d v="2024-09-19T20:33:35"/>
    <n v="3"/>
    <s v="27( 30 )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3684488&amp;key=ff764509e196ae04356355279c79b609"/>
    <s v="REGULAR PROMOCION"/>
    <s v="TIGO HONDURAS"/>
    <x v="0"/>
    <x v="1"/>
    <n v="9"/>
  </r>
  <r>
    <x v="21"/>
    <s v="TGC TIGO HN TIGO SPORTS - (715 TVP) Tigo Sports"/>
    <x v="3"/>
    <d v="2024-09-19T20:17:03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3704616&amp;key=bcc3ccd21c54dcac50ab5173572905dc"/>
    <s v="REGULAR PROMOCION"/>
    <s v="TIGO HONDURAS"/>
    <x v="0"/>
    <x v="1"/>
    <n v="9"/>
  </r>
  <r>
    <x v="21"/>
    <s v="TGC TIGO HN TIGO SPORTS - (715 TVP) Tigo Sports"/>
    <x v="3"/>
    <d v="2024-09-19T09:58:48"/>
    <n v="1"/>
    <s v="29( 30 )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4563173&amp;key=725dabbf71fd207810809157f2e81bb1"/>
    <s v="REGULAR PROMOCION"/>
    <s v="TIGO HONDURAS"/>
    <x v="0"/>
    <x v="1"/>
    <n v="9"/>
  </r>
  <r>
    <x v="21"/>
    <s v="TGC TIGO HN TIGO SPORTS - (715 TVP) Tigo Sports"/>
    <x v="4"/>
    <d v="2024-09-18T21:14:59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5366190&amp;key=d2bd09ce2f1bcec4a7acb8e8c3033519"/>
    <s v="REGULAR PROMOCION"/>
    <s v="TIGO HONDURAS"/>
    <x v="0"/>
    <x v="1"/>
    <n v="9"/>
  </r>
  <r>
    <x v="21"/>
    <s v="TGC TIGO HN TIGO SPORTS - (715 TVP) Tigo Sports"/>
    <x v="4"/>
    <d v="2024-09-18T20:59:20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5383115&amp;key=44f865c4bbf773c46176f819f01d543c"/>
    <s v="REGULAR PROMOCION"/>
    <s v="TIGO HONDURAS"/>
    <x v="0"/>
    <x v="1"/>
    <n v="9"/>
  </r>
  <r>
    <x v="21"/>
    <s v="TGC TIGO HN TIGO SPORTS - (715 TVP) Tigo Sports"/>
    <x v="4"/>
    <d v="2024-09-18T19:50:40"/>
    <n v="1"/>
    <s v="29( 30 )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5465852&amp;key=7868eee0f2c089e01f203bab26393b5c"/>
    <s v="REGULAR PROMOCION"/>
    <s v="TIGO HONDURAS"/>
    <x v="0"/>
    <x v="1"/>
    <n v="9"/>
  </r>
  <r>
    <x v="21"/>
    <s v="TGC TIGO HN TIGO SPORTS - (715 TVP) Tigo Sports"/>
    <x v="4"/>
    <d v="2024-09-18T17:33:47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5647221&amp;key=2e4cc53249c871754f8753baec3ae073"/>
    <s v="REGULAR PROMOCION"/>
    <s v="TIGO HONDURAS"/>
    <x v="0"/>
    <x v="1"/>
    <n v="9"/>
  </r>
  <r>
    <x v="21"/>
    <s v="TGC TIGO HN TIGO SPORTS - (715 TVP) Tigo Sports"/>
    <x v="4"/>
    <d v="2024-09-18T16:20:17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5749320&amp;key=f1c8db76891831501122caa019a16353"/>
    <s v="REGULAR PROMOCION"/>
    <s v="TIGO HONDURAS"/>
    <x v="0"/>
    <x v="1"/>
    <n v="9"/>
  </r>
  <r>
    <x v="21"/>
    <s v="TGC TIGO HN TIGO SPORTS - (715 TVP) Tigo Sports"/>
    <x v="4"/>
    <d v="2024-09-18T09:43:07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6297334&amp;key=2a48ebdf3fea8726de3f6b49218ab282"/>
    <s v="REGULAR PROMOCION"/>
    <s v="TIGO HONDURAS"/>
    <x v="0"/>
    <x v="1"/>
    <n v="9"/>
  </r>
  <r>
    <x v="21"/>
    <s v="TGC TIGO HN TIGO SPORTS - (715 TVP) Tigo Sports"/>
    <x v="5"/>
    <d v="2024-09-17T20:45:49"/>
    <n v="1"/>
    <s v="29( 30 )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7126289&amp;key=1ba2467b551ddfa83e6eda1f45544f05"/>
    <s v="REGULAR PROMOCION"/>
    <s v="TIGO HONDURAS"/>
    <x v="0"/>
    <x v="1"/>
    <n v="9"/>
  </r>
  <r>
    <x v="21"/>
    <s v="TGC TIGO HN TIGO SPORTS - (715 TVP) Tigo Sports"/>
    <x v="5"/>
    <d v="2024-09-17T20:32:49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7142721&amp;key=c6389071203e453dd42547a64766e518"/>
    <s v="REGULAR PROMOCION"/>
    <s v="TIGO HONDURAS"/>
    <x v="0"/>
    <x v="1"/>
    <n v="9"/>
  </r>
  <r>
    <x v="21"/>
    <s v="TGC TIGO HN TIGO SPORTS - (715 TVP) Tigo Sports"/>
    <x v="5"/>
    <d v="2024-09-17T20:15:53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7164260&amp;key=3d24f49cfee83fc6aba3e7f7222ca82a"/>
    <s v="REGULAR PROMOCION"/>
    <s v="TIGO HONDURAS"/>
    <x v="0"/>
    <x v="1"/>
    <n v="9"/>
  </r>
  <r>
    <x v="21"/>
    <s v="TGC TIGO HN TIGO SPORTS - (715 TVP) Tigo Sports"/>
    <x v="5"/>
    <d v="2024-09-17T09:53:53"/>
    <n v="2"/>
    <s v="28( 30 )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8010252&amp;key=9350ee12019ff78fa50c1f7424229b4f"/>
    <s v="REGULAR PROMOCION"/>
    <s v="TIGO HONDURAS"/>
    <x v="0"/>
    <x v="1"/>
    <n v="9"/>
  </r>
  <r>
    <x v="21"/>
    <s v="TGC TIGO HN TIGO SPORTS - (715 TVP) Tigo Sports"/>
    <x v="6"/>
    <d v="2024-09-16T22:12:58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8741554&amp;key=bf9e07a67348e8350b150da1c01d12a6"/>
    <s v="REGULAR PROMOCION"/>
    <s v="TIGO HONDURAS"/>
    <x v="0"/>
    <x v="1"/>
    <n v="9"/>
  </r>
  <r>
    <x v="21"/>
    <s v="TGC TIGO HN TIGO SPORTS - (715 TVP) Tigo Sports"/>
    <x v="6"/>
    <d v="2024-09-16T20:46:49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8842222&amp;key=2bf8bedf2bf9ca71265af346d10c48da"/>
    <s v="REGULAR PROMOCION"/>
    <s v="TIGO HONDURAS"/>
    <x v="0"/>
    <x v="1"/>
    <n v="9"/>
  </r>
  <r>
    <x v="21"/>
    <s v="TGC TIGO HN TIGO SPORTS - (715 TVP) Tigo Sports"/>
    <x v="6"/>
    <d v="2024-09-16T20:34:59"/>
    <n v="1"/>
    <s v="29( 30 )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8860597&amp;key=c2c3bce8624e90cbe8ce0331c0cbfcfe"/>
    <s v="REGULAR PROMOCION"/>
    <s v="TIGO HONDURAS"/>
    <x v="0"/>
    <x v="1"/>
    <n v="9"/>
  </r>
  <r>
    <x v="21"/>
    <s v="TGC TIGO HN TIGO SPORTS - (715 TVP) Tigo Sports"/>
    <x v="6"/>
    <d v="2024-09-16T20:23:46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8872003&amp;key=5ffa00c95501f250676274ca20237be5"/>
    <s v="REGULAR PROMOCION"/>
    <s v="TIGO HONDURAS"/>
    <x v="0"/>
    <x v="1"/>
    <n v="9"/>
  </r>
  <r>
    <x v="21"/>
    <s v="TGC TIGO HN TIGO SPORTS - (715 TVP) Tigo Sports"/>
    <x v="6"/>
    <d v="2024-09-16T09:53:16"/>
    <n v="0"/>
    <s v="30"/>
    <n v="30"/>
    <x v="1"/>
    <s v="(GENERAL)"/>
    <x v="37"/>
    <x v="1"/>
    <s v="Motocicletas"/>
    <s v="BIT 150 LPS.26999 Y LPS.316 SEMANALES 125 Z LPS.26999 Y LPS.319 SEMANALES DM250 LPS.37499 CON GANTES GRATIS Y LPS.447 SEMANALES"/>
    <s v="Tegucigalpa"/>
    <x v="0"/>
    <s v="MOTOCICLETAS/MOTONETAS/MOTO SKI"/>
    <s v="http://df.auditsa.com.mx/TestigosHandler/TestigosExtHandler.ashx?hit=-509684074&amp;key=6b99f3aa8a4da636462c14b9dd472c57"/>
    <s v="REGULAR PROMOCION"/>
    <s v="TIGO HONDURAS"/>
    <x v="0"/>
    <x v="1"/>
    <n v="9"/>
  </r>
  <r>
    <x v="22"/>
    <s v="TGC TGC107.7-FM - (107.7 FM) Top Music"/>
    <x v="0"/>
    <d v="2024-09-22T17:00:26"/>
    <n v="1"/>
    <s v="35( 36 )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9167417&amp;key=e78edee0804b77441ce81b2d794f7341"/>
    <s v="REGULAR PROMOCION"/>
    <s v="INVERSIONES Y VOCES S.A. DE C.V."/>
    <x v="0"/>
    <x v="0"/>
    <n v="9"/>
  </r>
  <r>
    <x v="22"/>
    <s v="TGC TGC107.7-FM - (107.7 FM) Top Music"/>
    <x v="0"/>
    <d v="2024-09-22T15:34:08"/>
    <n v="1"/>
    <s v="35( 36 )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9269281&amp;key=d00c6c262de85dec5021a76c7b3f67e7"/>
    <s v="REGULAR PROMOCION"/>
    <s v="INVERSIONES Y VOCES S.A. DE C.V."/>
    <x v="0"/>
    <x v="0"/>
    <n v="9"/>
  </r>
  <r>
    <x v="22"/>
    <s v="TGC TGC107.7-FM - (107.7 FM) Top Music"/>
    <x v="0"/>
    <d v="2024-09-22T08:05:40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9743666&amp;key=f7ca7039618cdd0325568a2ef5622a4f"/>
    <s v="REGULAR PROMOCION"/>
    <s v="INVERSIONES Y VOCES S.A. DE C.V."/>
    <x v="0"/>
    <x v="0"/>
    <n v="9"/>
  </r>
  <r>
    <x v="22"/>
    <s v="TGC TGC107.7-FM - (107.7 FM) Top Music"/>
    <x v="0"/>
    <d v="2024-09-22T06:00:53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9848307&amp;key=159188fe8ef105def4f642da478fb4d5"/>
    <s v="REGULAR PROMOCION"/>
    <s v="INVERSIONES Y VOCES S.A. DE C.V."/>
    <x v="0"/>
    <x v="0"/>
    <n v="9"/>
  </r>
  <r>
    <x v="22"/>
    <s v="TGC TGC107.7-FM - (107.7 FM) Top Music"/>
    <x v="1"/>
    <d v="2024-09-21T17:02:34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0625331&amp;key=9540d5b838b5bf564ab69438cdd20f52"/>
    <s v="REGULAR PROMOCION"/>
    <s v="INVERSIONES Y VOCES S.A. DE C.V."/>
    <x v="0"/>
    <x v="1"/>
    <n v="9"/>
  </r>
  <r>
    <x v="22"/>
    <s v="TGC TGC107.7-FM - (107.7 FM) Top Music"/>
    <x v="1"/>
    <d v="2024-09-21T15:36:46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0732934&amp;key=acc8d3b5e0afcf17e4217b7697e9ae14"/>
    <s v="REGULAR PROMOCION"/>
    <s v="INVERSIONES Y VOCES S.A. DE C.V."/>
    <x v="0"/>
    <x v="1"/>
    <n v="9"/>
  </r>
  <r>
    <x v="22"/>
    <s v="TGC TGC107.7-FM - (107.7 FM) Top Music"/>
    <x v="1"/>
    <d v="2024-09-21T08:01:47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1257025&amp;key=0356ae1f3085cb1f68be98d5a236a84b"/>
    <s v="REGULAR PROMOCION"/>
    <s v="INVERSIONES Y VOCES S.A. DE C.V."/>
    <x v="0"/>
    <x v="1"/>
    <n v="9"/>
  </r>
  <r>
    <x v="22"/>
    <s v="TGC TGC107.7-FM - (107.7 FM) Top Music"/>
    <x v="1"/>
    <d v="2024-09-21T06:03:23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1368512&amp;key=4d487bb50b131cb7dffdf99ac7a581fd"/>
    <s v="REGULAR PROMOCION"/>
    <s v="INVERSIONES Y VOCES S.A. DE C.V."/>
    <x v="0"/>
    <x v="1"/>
    <n v="9"/>
  </r>
  <r>
    <x v="22"/>
    <s v="TGC TGC107.7-FM - (107.7 FM) Top Music"/>
    <x v="2"/>
    <d v="2024-09-20T17:11:31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2219695&amp;key=f5fb195c1afa78a3a83eba2669c0db5e"/>
    <s v="REGULAR PROMOCION"/>
    <s v="INVERSIONES Y VOCES S.A. DE C.V."/>
    <x v="0"/>
    <x v="1"/>
    <n v="9"/>
  </r>
  <r>
    <x v="22"/>
    <s v="TGC TGC107.7-FM - (107.7 FM) Top Music"/>
    <x v="2"/>
    <d v="2024-09-20T15:32:45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2356335&amp;key=2e076d09c780b0ea9c2d308d13c23fb9"/>
    <s v="REGULAR PROMOCION"/>
    <s v="INVERSIONES Y VOCES S.A. DE C.V."/>
    <x v="0"/>
    <x v="1"/>
    <n v="9"/>
  </r>
  <r>
    <x v="22"/>
    <s v="TGC TGC107.7-FM - (107.7 FM) Top Music"/>
    <x v="2"/>
    <d v="2024-09-20T08:03:30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2987663&amp;key=3bab5c31d2644006aaee778af42869f7"/>
    <s v="REGULAR PROMOCION"/>
    <s v="INVERSIONES Y VOCES S.A. DE C.V."/>
    <x v="0"/>
    <x v="1"/>
    <n v="9"/>
  </r>
  <r>
    <x v="22"/>
    <s v="TGC TGC107.7-FM - (107.7 FM) Top Music"/>
    <x v="2"/>
    <d v="2024-09-20T06:04:36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98626078&amp;key=f43ce8f5c8d8c407e64242fdc0d15a6e"/>
    <s v="REGULAR PROMOCION"/>
    <s v="INVERSIONES Y VOCES S.A. DE C.V."/>
    <x v="0"/>
    <x v="1"/>
    <n v="9"/>
  </r>
  <r>
    <x v="22"/>
    <s v="TGC TGC107.7-FM - (107.7 FM) Top Music"/>
    <x v="3"/>
    <d v="2024-09-19T17:13:03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3967824&amp;key=6ce53cf1adbcb29ed592261131e32ee3"/>
    <s v="REGULAR PROMOCION"/>
    <s v="INVERSIONES Y VOCES S.A. DE C.V."/>
    <x v="0"/>
    <x v="1"/>
    <n v="9"/>
  </r>
  <r>
    <x v="22"/>
    <s v="TGC TGC107.7-FM - (107.7 FM) Top Music"/>
    <x v="3"/>
    <d v="2024-09-19T15:37:30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4108736&amp;key=938223397b9b6e5df531ba3d864436e4"/>
    <s v="REGULAR PROMOCION"/>
    <s v="INVERSIONES Y VOCES S.A. DE C.V."/>
    <x v="0"/>
    <x v="1"/>
    <n v="9"/>
  </r>
  <r>
    <x v="22"/>
    <s v="TGC TGC107.7-FM - (107.7 FM) Top Music"/>
    <x v="3"/>
    <d v="2024-09-19T08:06:36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4748093&amp;key=3d7a50c44e49b8086392278032660479"/>
    <s v="REGULAR PROMOCION"/>
    <s v="INVERSIONES Y VOCES S.A. DE C.V."/>
    <x v="0"/>
    <x v="1"/>
    <n v="9"/>
  </r>
  <r>
    <x v="22"/>
    <s v="TGC TGC107.7-FM - (107.7 FM) Top Music"/>
    <x v="3"/>
    <d v="2024-09-19T06:04:05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4873951&amp;key=7764e5e7bd242cd5658f31f6a36dff95"/>
    <s v="REGULAR PROMOCION"/>
    <s v="INVERSIONES Y VOCES S.A. DE C.V."/>
    <x v="0"/>
    <x v="1"/>
    <n v="9"/>
  </r>
  <r>
    <x v="22"/>
    <s v="TGC TGC107.7-FM - (107.7 FM) Top Music"/>
    <x v="4"/>
    <d v="2024-09-18T17:07:30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5683877&amp;key=a87e930a5b7509623914b1a4e3771a6b"/>
    <s v="REGULAR PROMOCION"/>
    <s v="INVERSIONES Y VOCES S.A. DE C.V."/>
    <x v="0"/>
    <x v="1"/>
    <n v="9"/>
  </r>
  <r>
    <x v="22"/>
    <s v="TGC TGC107.7-FM - (107.7 FM) Top Music"/>
    <x v="4"/>
    <d v="2024-09-18T15:37:05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5807086&amp;key=953666510aa77e83d1d523feaba86e51"/>
    <s v="REGULAR PROMOCION"/>
    <s v="INVERSIONES Y VOCES S.A. DE C.V."/>
    <x v="0"/>
    <x v="1"/>
    <n v="9"/>
  </r>
  <r>
    <x v="22"/>
    <s v="TGC TGC107.7-FM - (107.7 FM) Top Music"/>
    <x v="4"/>
    <d v="2024-09-18T15:06:22"/>
    <n v="0"/>
    <s v="32"/>
    <n v="32"/>
    <x v="2"/>
    <s v="(GENERAL)"/>
    <x v="40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05848821&amp;key=d39696b5881266d5fdf5638d79efba17"/>
    <s v="REGULAR PROMOCION"/>
    <s v="INVERSIONES Y VOCES S.A. DE C.V."/>
    <x v="0"/>
    <x v="1"/>
    <n v="9"/>
  </r>
  <r>
    <x v="22"/>
    <s v="SPS SPS102.9-FM - (102.9 FM) Top Music"/>
    <x v="4"/>
    <d v="2024-09-18T11:03:59"/>
    <n v="0"/>
    <s v="32"/>
    <n v="32"/>
    <x v="2"/>
    <s v="(GENERAL)"/>
    <x v="30"/>
    <x v="2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06171215&amp;key=7adb1d905cf2d2d08203e08c0a03242c"/>
    <s v="REGULAR PROMOCION"/>
    <s v="INVERSIONES Y VOCES S.A. DE C.V."/>
    <x v="0"/>
    <x v="1"/>
    <n v="9"/>
  </r>
  <r>
    <x v="22"/>
    <s v="SPS SPS102.9-FM - (102.9 FM) Top Music"/>
    <x v="4"/>
    <d v="2024-09-18T09:05:10"/>
    <n v="0"/>
    <s v="32"/>
    <n v="32"/>
    <x v="2"/>
    <s v="(GENERAL)"/>
    <x v="30"/>
    <x v="2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06359375&amp;key=d0a257dc720e06a945197bdef48b15f8"/>
    <s v="REGULAR PROMOCION"/>
    <s v="INVERSIONES Y VOCES S.A. DE C.V."/>
    <x v="0"/>
    <x v="1"/>
    <n v="9"/>
  </r>
  <r>
    <x v="22"/>
    <s v="TGC TGC107.7-FM - (107.7 FM) Top Music"/>
    <x v="4"/>
    <d v="2024-09-18T09:03:30"/>
    <n v="1"/>
    <s v="31( 32 )"/>
    <n v="32"/>
    <x v="2"/>
    <s v="(GENERAL)"/>
    <x v="40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06360603&amp;key=34a28bfffdde183be7b8f743b9432758"/>
    <s v="REGULAR PROMOCION"/>
    <s v="INVERSIONES Y VOCES S.A. DE C.V."/>
    <x v="0"/>
    <x v="1"/>
    <n v="9"/>
  </r>
  <r>
    <x v="22"/>
    <s v="SPS SPS102.9-FM - (102.9 FM) Top Music"/>
    <x v="4"/>
    <d v="2024-09-18T08:35:17"/>
    <n v="0"/>
    <s v="32"/>
    <n v="32"/>
    <x v="2"/>
    <s v="(GENERAL)"/>
    <x v="30"/>
    <x v="2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06397852&amp;key=fe2437f820e722ac77a30db8ac5b82e6"/>
    <s v="REGULAR PROMOCION"/>
    <s v="INVERSIONES Y VOCES S.A. DE C.V."/>
    <x v="0"/>
    <x v="1"/>
    <n v="9"/>
  </r>
  <r>
    <x v="22"/>
    <s v="TGC TGC107.7-FM - (107.7 FM) Top Music"/>
    <x v="4"/>
    <d v="2024-09-18T08:04:48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6433220&amp;key=3e38d010835b63fff7777139b6907504"/>
    <s v="REGULAR PROMOCION"/>
    <s v="INVERSIONES Y VOCES S.A. DE C.V."/>
    <x v="0"/>
    <x v="1"/>
    <n v="9"/>
  </r>
  <r>
    <x v="22"/>
    <s v="SPS SPS102.9-FM - (102.9 FM) Top Music"/>
    <x v="4"/>
    <d v="2024-09-18T07:03:17"/>
    <n v="0"/>
    <s v="32"/>
    <n v="32"/>
    <x v="2"/>
    <s v="(GENERAL)"/>
    <x v="30"/>
    <x v="2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06501975&amp;key=f6eb5e1c7a0d12b4998ccb6b510b6abc"/>
    <s v="REGULAR PROMOCION"/>
    <s v="INVERSIONES Y VOCES S.A. DE C.V."/>
    <x v="0"/>
    <x v="1"/>
    <n v="9"/>
  </r>
  <r>
    <x v="22"/>
    <s v="TGC TGC107.7-FM - (107.7 FM) Top Music"/>
    <x v="4"/>
    <d v="2024-09-18T06:34:34"/>
    <n v="0"/>
    <s v="32"/>
    <n v="32"/>
    <x v="2"/>
    <s v="(GENERAL)"/>
    <x v="40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06529686&amp;key=873cd1950db86d12e81f1760436f6da6"/>
    <s v="REGULAR PROMOCION"/>
    <s v="INVERSIONES Y VOCES S.A. DE C.V."/>
    <x v="0"/>
    <x v="1"/>
    <n v="9"/>
  </r>
  <r>
    <x v="22"/>
    <s v="TGC TGC107.7-FM - (107.7 FM) Top Music"/>
    <x v="4"/>
    <d v="2024-09-18T06:02:10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6560154&amp;key=9d822e6dfed3849061cae3a4cfbd4460"/>
    <s v="REGULAR PROMOCION"/>
    <s v="INVERSIONES Y VOCES S.A. DE C.V."/>
    <x v="0"/>
    <x v="1"/>
    <n v="9"/>
  </r>
  <r>
    <x v="22"/>
    <s v="TGC TGC107.7-FM - (107.7 FM) Top Music"/>
    <x v="5"/>
    <d v="2024-09-17T17:06:19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7407799&amp;key=8cff24de13f23581bd8138f22eac56f1"/>
    <s v="REGULAR PROMOCION"/>
    <s v="INVERSIONES Y VOCES S.A. DE C.V."/>
    <x v="0"/>
    <x v="1"/>
    <n v="9"/>
  </r>
  <r>
    <x v="22"/>
    <s v="TGC TGC107.7-FM - (107.7 FM) Top Music"/>
    <x v="5"/>
    <d v="2024-09-17T15:37:54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7523903&amp;key=88db40cd9bb0d0cd727999f6fbaf7090"/>
    <s v="REGULAR PROMOCION"/>
    <s v="INVERSIONES Y VOCES S.A. DE C.V."/>
    <x v="0"/>
    <x v="1"/>
    <n v="9"/>
  </r>
  <r>
    <x v="22"/>
    <s v="TGC TGC107.7-FM - (107.7 FM) Top Music"/>
    <x v="5"/>
    <d v="2024-09-17T15:07:00"/>
    <n v="0"/>
    <s v="32"/>
    <n v="32"/>
    <x v="2"/>
    <s v="(GENERAL)"/>
    <x v="41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07562165&amp;key=974b023ccbf2fa7cfe87dd23359b4048"/>
    <s v="REGULAR PROMOCION"/>
    <s v="INVERSIONES Y VOCES S.A. DE C.V."/>
    <x v="0"/>
    <x v="1"/>
    <n v="9"/>
  </r>
  <r>
    <x v="22"/>
    <s v="SPS SPS102.9-FM - (102.9 FM) Top Music"/>
    <x v="5"/>
    <d v="2024-09-17T11:03:18"/>
    <n v="0"/>
    <s v="32"/>
    <n v="32"/>
    <x v="2"/>
    <s v="(GENERAL)"/>
    <x v="30"/>
    <x v="2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07925145&amp;key=3da7f99ad81387644003918dfebe6136"/>
    <s v="REGULAR PROMOCION"/>
    <s v="INVERSIONES Y VOCES S.A. DE C.V."/>
    <x v="0"/>
    <x v="1"/>
    <n v="9"/>
  </r>
  <r>
    <x v="22"/>
    <s v="SPS SPS102.9-FM - (102.9 FM) Top Music"/>
    <x v="5"/>
    <d v="2024-09-17T09:06:14"/>
    <n v="0"/>
    <s v="32"/>
    <n v="32"/>
    <x v="2"/>
    <s v="(GENERAL)"/>
    <x v="30"/>
    <x v="2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08068653&amp;key=27ff1d4d8e20fcbf5b9318917166c0ef"/>
    <s v="REGULAR PROMOCION"/>
    <s v="INVERSIONES Y VOCES S.A. DE C.V."/>
    <x v="0"/>
    <x v="1"/>
    <n v="9"/>
  </r>
  <r>
    <x v="22"/>
    <s v="TGC TGC107.7-FM - (107.7 FM) Top Music"/>
    <x v="5"/>
    <d v="2024-09-17T09:02:27"/>
    <n v="0"/>
    <s v="32"/>
    <n v="32"/>
    <x v="2"/>
    <s v="(GENERAL)"/>
    <x v="41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08073017&amp;key=6f4fc5a36fda01e809b2706b452e1ff7"/>
    <s v="REGULAR PROMOCION"/>
    <s v="INVERSIONES Y VOCES S.A. DE C.V."/>
    <x v="0"/>
    <x v="1"/>
    <n v="9"/>
  </r>
  <r>
    <x v="22"/>
    <s v="SPS SPS102.9-FM - (102.9 FM) Top Music"/>
    <x v="5"/>
    <d v="2024-09-17T08:34:09"/>
    <n v="0"/>
    <s v="32"/>
    <n v="32"/>
    <x v="2"/>
    <s v="(GENERAL)"/>
    <x v="30"/>
    <x v="2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08112770&amp;key=7daaee2273a7023d8d7319ebd8a697d7"/>
    <s v="REGULAR PROMOCION"/>
    <s v="INVERSIONES Y VOCES S.A. DE C.V."/>
    <x v="0"/>
    <x v="1"/>
    <n v="9"/>
  </r>
  <r>
    <x v="22"/>
    <s v="TGC TGC107.7-FM - (107.7 FM) Top Music"/>
    <x v="5"/>
    <d v="2024-09-17T08:03:59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8149388&amp;key=d95586e7c1f3fedbc7cd301f82c586d1"/>
    <s v="REGULAR PROMOCION"/>
    <s v="INVERSIONES Y VOCES S.A. DE C.V."/>
    <x v="0"/>
    <x v="1"/>
    <n v="9"/>
  </r>
  <r>
    <x v="22"/>
    <s v="SPS SPS102.9-FM - (102.9 FM) Top Music"/>
    <x v="5"/>
    <d v="2024-09-17T07:03:53"/>
    <n v="0"/>
    <s v="32"/>
    <n v="32"/>
    <x v="2"/>
    <s v="(GENERAL)"/>
    <x v="30"/>
    <x v="2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08215878&amp;key=955150702ca522f540482f8d86cc6401"/>
    <s v="REGULAR PROMOCION"/>
    <s v="INVERSIONES Y VOCES S.A. DE C.V."/>
    <x v="0"/>
    <x v="1"/>
    <n v="9"/>
  </r>
  <r>
    <x v="22"/>
    <s v="TGC TGC107.7-FM - (107.7 FM) Top Music"/>
    <x v="5"/>
    <d v="2024-09-17T06:32:10"/>
    <n v="0"/>
    <s v="32"/>
    <n v="32"/>
    <x v="2"/>
    <s v="(GENERAL)"/>
    <x v="41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08244625&amp;key=598035658ab41b2bbcd580f3b06b13db"/>
    <s v="REGULAR PROMOCION"/>
    <s v="INVERSIONES Y VOCES S.A. DE C.V."/>
    <x v="0"/>
    <x v="1"/>
    <n v="9"/>
  </r>
  <r>
    <x v="22"/>
    <s v="TGC TGC107.7-FM - (107.7 FM) Top Music"/>
    <x v="6"/>
    <d v="2024-09-16T17:06:04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9126440&amp;key=8a138e1a34e4843415484553f3753ae5"/>
    <s v="REGULAR PROMOCION"/>
    <s v="INVERSIONES Y VOCES S.A. DE C.V."/>
    <x v="0"/>
    <x v="1"/>
    <n v="9"/>
  </r>
  <r>
    <x v="22"/>
    <s v="TGC TGC107.7-FM - (107.7 FM) Top Music"/>
    <x v="6"/>
    <d v="2024-09-16T15:36:27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9240514&amp;key=216d42007b5a29f66c6cee5349a46fb6"/>
    <s v="REGULAR PROMOCION"/>
    <s v="INVERSIONES Y VOCES S.A. DE C.V."/>
    <x v="0"/>
    <x v="1"/>
    <n v="9"/>
  </r>
  <r>
    <x v="22"/>
    <s v="TGC TGC107.7-FM - (107.7 FM) Top Music"/>
    <x v="6"/>
    <d v="2024-09-16T15:04:59"/>
    <n v="0"/>
    <s v="32"/>
    <n v="32"/>
    <x v="2"/>
    <s v="(GENERAL)"/>
    <x v="41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09281284&amp;key=2b27685d673f1385f8b27171ce8feaab"/>
    <s v="REGULAR PROMOCION"/>
    <s v="INVERSIONES Y VOCES S.A. DE C.V."/>
    <x v="0"/>
    <x v="1"/>
    <n v="9"/>
  </r>
  <r>
    <x v="22"/>
    <s v="SPS SPS102.9-FM - (102.9 FM) Top Music"/>
    <x v="6"/>
    <d v="2024-09-16T11:04:12"/>
    <n v="0"/>
    <s v="32"/>
    <n v="32"/>
    <x v="2"/>
    <s v="(GENERAL)"/>
    <x v="30"/>
    <x v="2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09587904&amp;key=8861688a9a175116209fead2376d5719"/>
    <s v="REGULAR PROMOCION"/>
    <s v="INVERSIONES Y VOCES S.A. DE C.V."/>
    <x v="0"/>
    <x v="1"/>
    <n v="9"/>
  </r>
  <r>
    <x v="22"/>
    <s v="SPS SPS102.9-FM - (102.9 FM) Top Music"/>
    <x v="6"/>
    <d v="2024-09-16T09:16:34"/>
    <n v="0"/>
    <s v="32"/>
    <n v="32"/>
    <x v="2"/>
    <s v="(GENERAL)"/>
    <x v="30"/>
    <x v="2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09730646&amp;key=9c3de9769dc3c742440f66ffa20339ac"/>
    <s v="REGULAR PROMOCION"/>
    <s v="INVERSIONES Y VOCES S.A. DE C.V."/>
    <x v="0"/>
    <x v="1"/>
    <n v="9"/>
  </r>
  <r>
    <x v="22"/>
    <s v="TGC TGC107.7-FM - (107.7 FM) Top Music"/>
    <x v="6"/>
    <d v="2024-09-16T09:05:52"/>
    <n v="0"/>
    <s v="32"/>
    <n v="32"/>
    <x v="2"/>
    <s v="(GENERAL)"/>
    <x v="41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09742100&amp;key=ff139fd739b3e1ecc31346226f8bfdef"/>
    <s v="REGULAR PROMOCION"/>
    <s v="INVERSIONES Y VOCES S.A. DE C.V."/>
    <x v="0"/>
    <x v="1"/>
    <n v="9"/>
  </r>
  <r>
    <x v="22"/>
    <s v="SPS SPS102.9-FM - (102.9 FM) Top Music"/>
    <x v="6"/>
    <d v="2024-09-16T08:36:07"/>
    <n v="0"/>
    <s v="32"/>
    <n v="32"/>
    <x v="2"/>
    <s v="(GENERAL)"/>
    <x v="30"/>
    <x v="2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09777968&amp;key=35988caae9540414269d18eac6276ba7"/>
    <s v="REGULAR PROMOCION"/>
    <s v="INVERSIONES Y VOCES S.A. DE C.V."/>
    <x v="0"/>
    <x v="1"/>
    <n v="9"/>
  </r>
  <r>
    <x v="22"/>
    <s v="TGC TGC107.7-FM - (107.7 FM) Top Music"/>
    <x v="6"/>
    <d v="2024-09-16T08:04:11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9813990&amp;key=108aeffeb0f7b5551aa003305d134aa7"/>
    <s v="REGULAR PROMOCION"/>
    <s v="INVERSIONES Y VOCES S.A. DE C.V."/>
    <x v="0"/>
    <x v="1"/>
    <n v="9"/>
  </r>
  <r>
    <x v="22"/>
    <s v="SPS SPS102.9-FM - (102.9 FM) Top Music"/>
    <x v="6"/>
    <d v="2024-09-16T07:02:53"/>
    <n v="0"/>
    <s v="32"/>
    <n v="32"/>
    <x v="2"/>
    <s v="(GENERAL)"/>
    <x v="30"/>
    <x v="2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09865575&amp;key=4858392b14adb5e9e3377af1b27364c2"/>
    <s v="REGULAR PROMOCION"/>
    <s v="INVERSIONES Y VOCES S.A. DE C.V."/>
    <x v="0"/>
    <x v="1"/>
    <n v="9"/>
  </r>
  <r>
    <x v="22"/>
    <s v="TGC TGC107.7-FM - (107.7 FM) Top Music"/>
    <x v="6"/>
    <d v="2024-09-16T06:32:43"/>
    <n v="0"/>
    <s v="32"/>
    <n v="32"/>
    <x v="2"/>
    <s v="(GENERAL)"/>
    <x v="41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09909470&amp;key=b51c03102b5ae48f42d87d85a1330511"/>
    <s v="REGULAR PROMOCION"/>
    <s v="INVERSIONES Y VOCES S.A. DE C.V."/>
    <x v="0"/>
    <x v="1"/>
    <n v="9"/>
  </r>
  <r>
    <x v="22"/>
    <s v="TGC TGC107.7-FM - (107.7 FM) Top Music"/>
    <x v="6"/>
    <d v="2024-09-16T06:03:10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509936487&amp;key=3ac4a8a17d59af626770fc1e08a9a660"/>
    <s v="REGULAR PROMOCION"/>
    <s v="INVERSIONES Y VOCES S.A. DE C.V."/>
    <x v="0"/>
    <x v="1"/>
    <n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D915345-AF54-1248-BFDE-F509A8B55F70}" name="TablaDinámica1" cacheId="1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D16" firstHeaderRow="1" firstDataRow="2" firstDataCol="1" rowPageCount="1" colPageCount="1"/>
  <pivotFields count="22">
    <pivotField axis="axisRow" showAl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showAll="0"/>
    <pivotField numFmtId="164" showAll="0">
      <items count="8">
        <item x="6"/>
        <item x="5"/>
        <item x="4"/>
        <item x="3"/>
        <item x="2"/>
        <item x="1"/>
        <item x="0"/>
        <item t="default"/>
      </items>
    </pivotField>
    <pivotField numFmtId="165" showAll="0"/>
    <pivotField showAll="0"/>
    <pivotField showAll="0"/>
    <pivotField showAll="0"/>
    <pivotField showAll="0">
      <items count="9">
        <item x="3"/>
        <item x="7"/>
        <item x="4"/>
        <item x="5"/>
        <item x="1"/>
        <item x="0"/>
        <item x="2"/>
        <item x="6"/>
        <item t="default"/>
      </items>
    </pivotField>
    <pivotField showAll="0"/>
    <pivotField numFmtId="2" showAll="0">
      <items count="43">
        <item x="3"/>
        <item x="10"/>
        <item x="24"/>
        <item x="31"/>
        <item x="33"/>
        <item x="29"/>
        <item x="30"/>
        <item x="32"/>
        <item x="40"/>
        <item x="41"/>
        <item x="39"/>
        <item x="38"/>
        <item x="23"/>
        <item x="19"/>
        <item x="25"/>
        <item x="26"/>
        <item x="21"/>
        <item x="22"/>
        <item x="37"/>
        <item x="28"/>
        <item x="27"/>
        <item x="18"/>
        <item x="20"/>
        <item x="35"/>
        <item x="34"/>
        <item x="36"/>
        <item x="9"/>
        <item x="11"/>
        <item x="17"/>
        <item x="2"/>
        <item x="15"/>
        <item x="13"/>
        <item x="4"/>
        <item x="12"/>
        <item x="14"/>
        <item x="1"/>
        <item x="0"/>
        <item x="16"/>
        <item x="6"/>
        <item x="8"/>
        <item x="7"/>
        <item x="5"/>
        <item t="default"/>
      </items>
    </pivotField>
    <pivotField axis="axisRow" showAll="0" sortType="descending">
      <items count="9">
        <item x="3"/>
        <item x="5"/>
        <item x="7"/>
        <item x="4"/>
        <item x="1"/>
        <item x="0"/>
        <item x="2"/>
        <item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axis="axisPage" multipleItemSelectionAllowed="1" showAll="0">
      <items count="4">
        <item h="1" x="2"/>
        <item h="1" x="1"/>
        <item x="0"/>
        <item t="default"/>
      </items>
    </pivotField>
    <pivotField showAll="0"/>
    <pivotField showAll="0"/>
    <pivotField showAll="0"/>
    <pivotField showAll="0"/>
    <pivotField dataField="1" showAll="0">
      <items count="2">
        <item x="0"/>
        <item t="default"/>
      </items>
    </pivotField>
    <pivotField axis="axisCol" showAll="0">
      <items count="3">
        <item x="1"/>
        <item x="0"/>
        <item t="default"/>
      </items>
    </pivotField>
    <pivotField showAll="0"/>
  </pivotFields>
  <rowFields count="2">
    <field x="10"/>
    <field x="0"/>
  </rowFields>
  <rowItems count="10">
    <i>
      <x v="6"/>
    </i>
    <i r="1">
      <x v="19"/>
    </i>
    <i r="1">
      <x v="20"/>
    </i>
    <i>
      <x v="1"/>
    </i>
    <i r="1">
      <x v="19"/>
    </i>
    <i>
      <x v="4"/>
    </i>
    <i r="1">
      <x v="21"/>
    </i>
    <i>
      <x v="5"/>
    </i>
    <i r="1">
      <x/>
    </i>
    <i t="grand">
      <x/>
    </i>
  </rowItems>
  <colFields count="1">
    <field x="20"/>
  </colFields>
  <colItems count="3">
    <i>
      <x/>
    </i>
    <i>
      <x v="1"/>
    </i>
    <i t="grand">
      <x/>
    </i>
  </colItems>
  <pageFields count="1">
    <pageField fld="14" hier="-1"/>
  </pageFields>
  <dataFields count="1">
    <dataField name="Suma de Cantidad" fld="19" baseField="0" baseItem="0"/>
  </dataFields>
  <formats count="52">
    <format dxfId="371">
      <pivotArea outline="0" collapsedLevelsAreSubtotals="1" fieldPosition="0"/>
    </format>
    <format dxfId="370">
      <pivotArea outline="0" fieldPosition="0">
        <references count="1">
          <reference field="4294967294" count="1">
            <x v="0"/>
          </reference>
        </references>
      </pivotArea>
    </format>
    <format dxfId="361">
      <pivotArea collapsedLevelsAreSubtotals="1" fieldPosition="0">
        <references count="1">
          <reference field="10" count="1">
            <x v="3"/>
          </reference>
        </references>
      </pivotArea>
    </format>
    <format dxfId="360">
      <pivotArea dataOnly="0" labelOnly="1" fieldPosition="0">
        <references count="1">
          <reference field="10" count="1">
            <x v="3"/>
          </reference>
        </references>
      </pivotArea>
    </format>
    <format dxfId="359">
      <pivotArea collapsedLevelsAreSubtotals="1" fieldPosition="0">
        <references count="1">
          <reference field="10" count="1">
            <x v="6"/>
          </reference>
        </references>
      </pivotArea>
    </format>
    <format dxfId="358">
      <pivotArea dataOnly="0" labelOnly="1" fieldPosition="0">
        <references count="1">
          <reference field="10" count="1">
            <x v="6"/>
          </reference>
        </references>
      </pivotArea>
    </format>
    <format dxfId="357">
      <pivotArea collapsedLevelsAreSubtotals="1" fieldPosition="0">
        <references count="1">
          <reference field="10" count="1">
            <x v="1"/>
          </reference>
        </references>
      </pivotArea>
    </format>
    <format dxfId="356">
      <pivotArea dataOnly="0" labelOnly="1" fieldPosition="0">
        <references count="1">
          <reference field="10" count="1">
            <x v="1"/>
          </reference>
        </references>
      </pivotArea>
    </format>
    <format dxfId="355">
      <pivotArea collapsedLevelsAreSubtotals="1" fieldPosition="0">
        <references count="1">
          <reference field="10" count="1">
            <x v="4"/>
          </reference>
        </references>
      </pivotArea>
    </format>
    <format dxfId="354">
      <pivotArea dataOnly="0" labelOnly="1" fieldPosition="0">
        <references count="1">
          <reference field="10" count="1">
            <x v="4"/>
          </reference>
        </references>
      </pivotArea>
    </format>
    <format dxfId="353">
      <pivotArea collapsedLevelsAreSubtotals="1" fieldPosition="0">
        <references count="1">
          <reference field="10" count="1">
            <x v="0"/>
          </reference>
        </references>
      </pivotArea>
    </format>
    <format dxfId="352">
      <pivotArea dataOnly="0" labelOnly="1" fieldPosition="0">
        <references count="1">
          <reference field="10" count="1">
            <x v="0"/>
          </reference>
        </references>
      </pivotArea>
    </format>
    <format dxfId="351">
      <pivotArea collapsedLevelsAreSubtotals="1" fieldPosition="0">
        <references count="1">
          <reference field="10" count="1">
            <x v="5"/>
          </reference>
        </references>
      </pivotArea>
    </format>
    <format dxfId="350">
      <pivotArea dataOnly="0" labelOnly="1" fieldPosition="0">
        <references count="1">
          <reference field="10" count="1">
            <x v="5"/>
          </reference>
        </references>
      </pivotArea>
    </format>
    <format dxfId="349">
      <pivotArea collapsedLevelsAreSubtotals="1" fieldPosition="0">
        <references count="1">
          <reference field="10" count="1">
            <x v="2"/>
          </reference>
        </references>
      </pivotArea>
    </format>
    <format dxfId="348">
      <pivotArea dataOnly="0" labelOnly="1" fieldPosition="0">
        <references count="1">
          <reference field="10" count="1">
            <x v="2"/>
          </reference>
        </references>
      </pivotArea>
    </format>
    <format dxfId="347">
      <pivotArea collapsedLevelsAreSubtotals="1" fieldPosition="0">
        <references count="1">
          <reference field="10" count="1">
            <x v="7"/>
          </reference>
        </references>
      </pivotArea>
    </format>
    <format dxfId="346">
      <pivotArea dataOnly="0" labelOnly="1" fieldPosition="0">
        <references count="1">
          <reference field="10" count="1">
            <x v="7"/>
          </reference>
        </references>
      </pivotArea>
    </format>
    <format dxfId="345">
      <pivotArea type="origin" dataOnly="0" labelOnly="1" outline="0" fieldPosition="0"/>
    </format>
    <format dxfId="344">
      <pivotArea field="20" type="button" dataOnly="0" labelOnly="1" outline="0" axis="axisCol" fieldPosition="0"/>
    </format>
    <format dxfId="343">
      <pivotArea type="topRight" dataOnly="0" labelOnly="1" outline="0" fieldPosition="0"/>
    </format>
    <format dxfId="342">
      <pivotArea field="10" type="button" dataOnly="0" labelOnly="1" outline="0" axis="axisRow" fieldPosition="0"/>
    </format>
    <format dxfId="341">
      <pivotArea dataOnly="0" labelOnly="1" fieldPosition="0">
        <references count="1">
          <reference field="20" count="0"/>
        </references>
      </pivotArea>
    </format>
    <format dxfId="340">
      <pivotArea dataOnly="0" labelOnly="1" grandCol="1" outline="0" fieldPosition="0"/>
    </format>
    <format dxfId="339">
      <pivotArea grandRow="1" outline="0" collapsedLevelsAreSubtotals="1" fieldPosition="0"/>
    </format>
    <format dxfId="338">
      <pivotArea dataOnly="0" labelOnly="1" grandRow="1" outline="0" fieldPosition="0"/>
    </format>
    <format dxfId="337">
      <pivotArea type="origin" dataOnly="0" labelOnly="1" outline="0" fieldPosition="0"/>
    </format>
    <format dxfId="336">
      <pivotArea field="20" type="button" dataOnly="0" labelOnly="1" outline="0" axis="axisCol" fieldPosition="0"/>
    </format>
    <format dxfId="335">
      <pivotArea type="topRight" dataOnly="0" labelOnly="1" outline="0" fieldPosition="0"/>
    </format>
    <format dxfId="334">
      <pivotArea field="10" type="button" dataOnly="0" labelOnly="1" outline="0" axis="axisRow" fieldPosition="0"/>
    </format>
    <format dxfId="333">
      <pivotArea dataOnly="0" labelOnly="1" fieldPosition="0">
        <references count="1">
          <reference field="20" count="0"/>
        </references>
      </pivotArea>
    </format>
    <format dxfId="332">
      <pivotArea dataOnly="0" labelOnly="1" grandCol="1" outline="0" fieldPosition="0"/>
    </format>
    <format dxfId="331">
      <pivotArea grandRow="1" outline="0" collapsedLevelsAreSubtotals="1" fieldPosition="0"/>
    </format>
    <format dxfId="330">
      <pivotArea dataOnly="0" labelOnly="1" grandRow="1" outline="0" fieldPosition="0"/>
    </format>
    <format dxfId="329">
      <pivotArea type="all" dataOnly="0" outline="0" fieldPosition="0"/>
    </format>
    <format dxfId="328">
      <pivotArea outline="0" collapsedLevelsAreSubtotals="1" fieldPosition="0"/>
    </format>
    <format dxfId="327">
      <pivotArea type="origin" dataOnly="0" labelOnly="1" outline="0" fieldPosition="0"/>
    </format>
    <format dxfId="326">
      <pivotArea field="20" type="button" dataOnly="0" labelOnly="1" outline="0" axis="axisCol" fieldPosition="0"/>
    </format>
    <format dxfId="325">
      <pivotArea type="topRight" dataOnly="0" labelOnly="1" outline="0" fieldPosition="0"/>
    </format>
    <format dxfId="324">
      <pivotArea field="10" type="button" dataOnly="0" labelOnly="1" outline="0" axis="axisRow" fieldPosition="0"/>
    </format>
    <format dxfId="323">
      <pivotArea dataOnly="0" labelOnly="1" fieldPosition="0">
        <references count="1">
          <reference field="10" count="0"/>
        </references>
      </pivotArea>
    </format>
    <format dxfId="322">
      <pivotArea dataOnly="0" labelOnly="1" grandRow="1" outline="0" fieldPosition="0"/>
    </format>
    <format dxfId="321">
      <pivotArea dataOnly="0" labelOnly="1" fieldPosition="0">
        <references count="2">
          <reference field="0" count="3">
            <x v="4"/>
            <x v="14"/>
            <x v="15"/>
          </reference>
          <reference field="10" count="1" selected="0">
            <x v="3"/>
          </reference>
        </references>
      </pivotArea>
    </format>
    <format dxfId="320">
      <pivotArea dataOnly="0" labelOnly="1" fieldPosition="0">
        <references count="2">
          <reference field="0" count="6">
            <x v="2"/>
            <x v="7"/>
            <x v="13"/>
            <x v="19"/>
            <x v="20"/>
            <x v="22"/>
          </reference>
          <reference field="10" count="1" selected="0">
            <x v="6"/>
          </reference>
        </references>
      </pivotArea>
    </format>
    <format dxfId="319">
      <pivotArea dataOnly="0" labelOnly="1" fieldPosition="0">
        <references count="2">
          <reference field="0" count="6">
            <x v="5"/>
            <x v="8"/>
            <x v="10"/>
            <x v="11"/>
            <x v="19"/>
            <x v="22"/>
          </reference>
          <reference field="10" count="1" selected="0">
            <x v="1"/>
          </reference>
        </references>
      </pivotArea>
    </format>
    <format dxfId="318">
      <pivotArea dataOnly="0" labelOnly="1" fieldPosition="0">
        <references count="2">
          <reference field="0" count="5">
            <x v="1"/>
            <x v="9"/>
            <x v="16"/>
            <x v="17"/>
            <x v="21"/>
          </reference>
          <reference field="10" count="1" selected="0">
            <x v="4"/>
          </reference>
        </references>
      </pivotArea>
    </format>
    <format dxfId="317">
      <pivotArea dataOnly="0" labelOnly="1" fieldPosition="0">
        <references count="2">
          <reference field="0" count="3">
            <x v="3"/>
            <x v="5"/>
            <x v="18"/>
          </reference>
          <reference field="10" count="1" selected="0">
            <x v="0"/>
          </reference>
        </references>
      </pivotArea>
    </format>
    <format dxfId="316">
      <pivotArea dataOnly="0" labelOnly="1" fieldPosition="0">
        <references count="2">
          <reference field="0" count="1">
            <x v="0"/>
          </reference>
          <reference field="10" count="1" selected="0">
            <x v="5"/>
          </reference>
        </references>
      </pivotArea>
    </format>
    <format dxfId="315">
      <pivotArea dataOnly="0" labelOnly="1" fieldPosition="0">
        <references count="2">
          <reference field="0" count="1">
            <x v="12"/>
          </reference>
          <reference field="10" count="1" selected="0">
            <x v="2"/>
          </reference>
        </references>
      </pivotArea>
    </format>
    <format dxfId="314">
      <pivotArea dataOnly="0" labelOnly="1" fieldPosition="0">
        <references count="2">
          <reference field="0" count="1">
            <x v="6"/>
          </reference>
          <reference field="10" count="1" selected="0">
            <x v="7"/>
          </reference>
        </references>
      </pivotArea>
    </format>
    <format dxfId="313">
      <pivotArea dataOnly="0" labelOnly="1" fieldPosition="0">
        <references count="1">
          <reference field="20" count="0"/>
        </references>
      </pivotArea>
    </format>
    <format dxfId="312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42819-619D-9044-8B42-29ECB79116D3}">
  <dimension ref="A1:G47"/>
  <sheetViews>
    <sheetView zoomScale="150" workbookViewId="0">
      <selection activeCell="F22" sqref="F22"/>
    </sheetView>
  </sheetViews>
  <sheetFormatPr baseColWidth="10" defaultRowHeight="15" x14ac:dyDescent="0.2"/>
  <cols>
    <col min="1" max="1" width="15.83203125" bestFit="1" customWidth="1"/>
    <col min="2" max="2" width="20.33203125" bestFit="1" customWidth="1"/>
    <col min="3" max="3" width="3.1640625" bestFit="1" customWidth="1"/>
    <col min="4" max="4" width="11.33203125" bestFit="1" customWidth="1"/>
    <col min="5" max="5" width="4.5" style="30" bestFit="1" customWidth="1"/>
    <col min="6" max="6" width="5.83203125" bestFit="1" customWidth="1"/>
    <col min="7" max="7" width="23.5" bestFit="1" customWidth="1"/>
    <col min="8" max="8" width="11.1640625" bestFit="1" customWidth="1"/>
    <col min="9" max="9" width="16.6640625" bestFit="1" customWidth="1"/>
    <col min="10" max="10" width="11.1640625" bestFit="1" customWidth="1"/>
  </cols>
  <sheetData>
    <row r="1" spans="1:7" ht="17" thickTop="1" thickBot="1" x14ac:dyDescent="0.25">
      <c r="A1" s="20"/>
      <c r="B1" s="20"/>
      <c r="C1" s="20"/>
      <c r="D1" s="20"/>
      <c r="E1" s="29"/>
      <c r="F1" s="20"/>
      <c r="G1" s="20"/>
    </row>
    <row r="2" spans="1:7" ht="17" thickTop="1" thickBot="1" x14ac:dyDescent="0.25">
      <c r="A2" s="20"/>
      <c r="B2" s="20"/>
      <c r="C2" s="20"/>
      <c r="D2" s="20"/>
      <c r="E2" s="29"/>
      <c r="F2" s="20"/>
      <c r="G2" s="20"/>
    </row>
    <row r="3" spans="1:7" ht="17" thickTop="1" thickBot="1" x14ac:dyDescent="0.25">
      <c r="A3" s="28" t="s">
        <v>14</v>
      </c>
      <c r="B3" s="28" t="s">
        <v>28</v>
      </c>
      <c r="C3" s="20"/>
      <c r="D3" s="20"/>
      <c r="E3" s="29"/>
      <c r="F3" s="20"/>
      <c r="G3" s="20"/>
    </row>
    <row r="4" spans="1:7" ht="17" thickTop="1" thickBot="1" x14ac:dyDescent="0.25">
      <c r="A4" s="20"/>
      <c r="B4" s="20"/>
      <c r="C4" s="20"/>
      <c r="D4" s="20"/>
      <c r="E4" s="29"/>
      <c r="F4" s="20"/>
      <c r="G4" s="20"/>
    </row>
    <row r="5" spans="1:7" ht="17" thickTop="1" thickBot="1" x14ac:dyDescent="0.25">
      <c r="A5" s="21" t="s">
        <v>952</v>
      </c>
      <c r="B5" s="21" t="s">
        <v>949</v>
      </c>
      <c r="C5" s="21"/>
      <c r="D5" s="21"/>
      <c r="E5" s="29"/>
      <c r="F5" s="20"/>
      <c r="G5" s="20"/>
    </row>
    <row r="6" spans="1:7" ht="17" thickTop="1" thickBot="1" x14ac:dyDescent="0.25">
      <c r="A6" s="21" t="s">
        <v>950</v>
      </c>
      <c r="B6" s="21">
        <v>38</v>
      </c>
      <c r="C6" s="21">
        <v>39</v>
      </c>
      <c r="D6" s="21" t="s">
        <v>951</v>
      </c>
      <c r="E6" s="29"/>
      <c r="F6" s="20"/>
      <c r="G6" s="20"/>
    </row>
    <row r="7" spans="1:7" ht="17" thickTop="1" thickBot="1" x14ac:dyDescent="0.25">
      <c r="A7" s="22" t="s">
        <v>79</v>
      </c>
      <c r="B7" s="23">
        <v>69</v>
      </c>
      <c r="C7" s="23"/>
      <c r="D7" s="23">
        <v>69</v>
      </c>
      <c r="E7" s="29">
        <f>GETPIVOTDATA("Cantidad",$A$5,"Marca","MotoMundo")/GETPIVOTDATA("Cantidad",$A$5)</f>
        <v>0.44230769230769229</v>
      </c>
      <c r="F7" s="20"/>
      <c r="G7" s="20"/>
    </row>
    <row r="8" spans="1:7" ht="17" thickTop="1" thickBot="1" x14ac:dyDescent="0.25">
      <c r="A8" s="24" t="s">
        <v>732</v>
      </c>
      <c r="B8" s="25">
        <v>54</v>
      </c>
      <c r="C8" s="25"/>
      <c r="D8" s="25">
        <v>54</v>
      </c>
      <c r="E8" s="29"/>
      <c r="F8" s="20"/>
      <c r="G8" s="20"/>
    </row>
    <row r="9" spans="1:7" ht="17" thickTop="1" thickBot="1" x14ac:dyDescent="0.25">
      <c r="A9" s="24" t="s">
        <v>839</v>
      </c>
      <c r="B9" s="25">
        <v>15</v>
      </c>
      <c r="C9" s="25"/>
      <c r="D9" s="25">
        <v>15</v>
      </c>
      <c r="E9" s="29"/>
      <c r="F9" s="20"/>
      <c r="G9" s="20"/>
    </row>
    <row r="10" spans="1:7" ht="17" thickTop="1" thickBot="1" x14ac:dyDescent="0.25">
      <c r="A10" s="22" t="s">
        <v>247</v>
      </c>
      <c r="B10" s="23">
        <v>40</v>
      </c>
      <c r="C10" s="23">
        <v>1</v>
      </c>
      <c r="D10" s="23">
        <v>41</v>
      </c>
      <c r="E10" s="29">
        <f>GETPIVOTDATA("Cantidad",$A$5,"Marca","Didemo")/GETPIVOTDATA("Cantidad",$A$5)</f>
        <v>0.26282051282051283</v>
      </c>
      <c r="F10" s="20"/>
      <c r="G10" s="20"/>
    </row>
    <row r="11" spans="1:7" ht="17" thickTop="1" thickBot="1" x14ac:dyDescent="0.25">
      <c r="A11" s="24" t="s">
        <v>732</v>
      </c>
      <c r="B11" s="25">
        <v>40</v>
      </c>
      <c r="C11" s="25">
        <v>1</v>
      </c>
      <c r="D11" s="25">
        <v>41</v>
      </c>
      <c r="E11" s="29"/>
      <c r="F11" s="20"/>
      <c r="G11" s="20"/>
    </row>
    <row r="12" spans="1:7" ht="17" thickTop="1" thickBot="1" x14ac:dyDescent="0.25">
      <c r="A12" s="22" t="s">
        <v>50</v>
      </c>
      <c r="B12" s="23">
        <v>26</v>
      </c>
      <c r="C12" s="23">
        <v>7</v>
      </c>
      <c r="D12" s="23">
        <v>33</v>
      </c>
      <c r="E12" s="29">
        <f>GETPIVOTDATA("Cantidad",$A$5,"Marca","Italika")/GETPIVOTDATA("Cantidad",$A$5)</f>
        <v>0.21153846153846154</v>
      </c>
      <c r="F12" s="20"/>
      <c r="G12" s="20"/>
    </row>
    <row r="13" spans="1:7" ht="17" thickTop="1" thickBot="1" x14ac:dyDescent="0.25">
      <c r="A13" s="24" t="s">
        <v>859</v>
      </c>
      <c r="B13" s="25">
        <v>26</v>
      </c>
      <c r="C13" s="25">
        <v>7</v>
      </c>
      <c r="D13" s="25">
        <v>33</v>
      </c>
      <c r="E13" s="29"/>
      <c r="F13" s="20"/>
      <c r="G13" s="20"/>
    </row>
    <row r="14" spans="1:7" ht="17" thickTop="1" thickBot="1" x14ac:dyDescent="0.25">
      <c r="A14" s="22" t="s">
        <v>24</v>
      </c>
      <c r="B14" s="23">
        <v>11</v>
      </c>
      <c r="C14" s="23">
        <v>2</v>
      </c>
      <c r="D14" s="23">
        <v>13</v>
      </c>
      <c r="E14" s="29">
        <f>GETPIVOTDATA("Cantidad",$A$5,"Marca","KTM")/GETPIVOTDATA("Cantidad",$A$5)</f>
        <v>8.3333333333333329E-2</v>
      </c>
      <c r="F14" s="20"/>
      <c r="G14" s="20"/>
    </row>
    <row r="15" spans="1:7" ht="17" thickTop="1" thickBot="1" x14ac:dyDescent="0.25">
      <c r="A15" s="24" t="s">
        <v>19</v>
      </c>
      <c r="B15" s="25">
        <v>11</v>
      </c>
      <c r="C15" s="25">
        <v>2</v>
      </c>
      <c r="D15" s="25">
        <v>13</v>
      </c>
      <c r="E15" s="29"/>
      <c r="F15" s="20"/>
      <c r="G15" s="20"/>
    </row>
    <row r="16" spans="1:7" ht="17" thickTop="1" thickBot="1" x14ac:dyDescent="0.25">
      <c r="A16" s="26" t="s">
        <v>951</v>
      </c>
      <c r="B16" s="27">
        <v>146</v>
      </c>
      <c r="C16" s="27">
        <v>10</v>
      </c>
      <c r="D16" s="27">
        <v>156</v>
      </c>
      <c r="E16" s="29"/>
      <c r="F16" s="20"/>
      <c r="G16" s="20"/>
    </row>
    <row r="17" spans="5:7" ht="17" thickTop="1" thickBot="1" x14ac:dyDescent="0.25">
      <c r="E17" s="29"/>
      <c r="F17" s="20"/>
      <c r="G17" s="20"/>
    </row>
    <row r="18" spans="5:7" ht="17" thickTop="1" thickBot="1" x14ac:dyDescent="0.25">
      <c r="E18" s="29"/>
      <c r="F18" s="20"/>
      <c r="G18" s="20"/>
    </row>
    <row r="19" spans="5:7" ht="17" thickTop="1" thickBot="1" x14ac:dyDescent="0.25">
      <c r="E19" s="29"/>
      <c r="F19" s="20"/>
      <c r="G19" s="20"/>
    </row>
    <row r="20" spans="5:7" ht="17" thickTop="1" thickBot="1" x14ac:dyDescent="0.25">
      <c r="E20" s="29"/>
      <c r="F20" s="20"/>
      <c r="G20" s="20"/>
    </row>
    <row r="21" spans="5:7" ht="17" thickTop="1" thickBot="1" x14ac:dyDescent="0.25">
      <c r="E21" s="29"/>
      <c r="F21" s="20"/>
      <c r="G21" s="20"/>
    </row>
    <row r="22" spans="5:7" ht="17" thickTop="1" thickBot="1" x14ac:dyDescent="0.25">
      <c r="E22" s="29"/>
      <c r="F22" s="20"/>
      <c r="G22" s="20"/>
    </row>
    <row r="23" spans="5:7" ht="17" thickTop="1" thickBot="1" x14ac:dyDescent="0.25">
      <c r="E23" s="29"/>
      <c r="F23" s="20"/>
      <c r="G23" s="20"/>
    </row>
    <row r="24" spans="5:7" ht="17" thickTop="1" thickBot="1" x14ac:dyDescent="0.25">
      <c r="E24" s="29"/>
      <c r="F24" s="20"/>
      <c r="G24" s="20"/>
    </row>
    <row r="25" spans="5:7" ht="17" thickTop="1" thickBot="1" x14ac:dyDescent="0.25">
      <c r="E25" s="29"/>
      <c r="F25" s="20"/>
      <c r="G25" s="20"/>
    </row>
    <row r="26" spans="5:7" ht="17" thickTop="1" thickBot="1" x14ac:dyDescent="0.25">
      <c r="E26" s="29"/>
      <c r="F26" s="20"/>
      <c r="G26" s="20"/>
    </row>
    <row r="27" spans="5:7" ht="17" thickTop="1" thickBot="1" x14ac:dyDescent="0.25">
      <c r="E27" s="29"/>
      <c r="F27" s="20"/>
      <c r="G27" s="20"/>
    </row>
    <row r="28" spans="5:7" ht="17" thickTop="1" thickBot="1" x14ac:dyDescent="0.25">
      <c r="E28" s="29"/>
      <c r="F28" s="20"/>
      <c r="G28" s="20"/>
    </row>
    <row r="29" spans="5:7" ht="17" thickTop="1" thickBot="1" x14ac:dyDescent="0.25">
      <c r="E29" s="29"/>
      <c r="F29" s="20"/>
      <c r="G29" s="20"/>
    </row>
    <row r="30" spans="5:7" ht="17" thickTop="1" thickBot="1" x14ac:dyDescent="0.25">
      <c r="E30" s="29"/>
      <c r="F30" s="20"/>
      <c r="G30" s="20"/>
    </row>
    <row r="31" spans="5:7" ht="17" thickTop="1" thickBot="1" x14ac:dyDescent="0.25">
      <c r="E31" s="29"/>
      <c r="F31" s="20"/>
      <c r="G31" s="20"/>
    </row>
    <row r="32" spans="5:7" ht="17" thickTop="1" thickBot="1" x14ac:dyDescent="0.25">
      <c r="E32" s="29"/>
      <c r="F32" s="20"/>
      <c r="G32" s="20"/>
    </row>
    <row r="33" spans="1:7" ht="17" thickTop="1" thickBot="1" x14ac:dyDescent="0.25">
      <c r="E33" s="29"/>
      <c r="F33" s="20"/>
      <c r="G33" s="20"/>
    </row>
    <row r="34" spans="1:7" ht="17" thickTop="1" thickBot="1" x14ac:dyDescent="0.25">
      <c r="E34" s="29"/>
      <c r="F34" s="20"/>
      <c r="G34" s="20"/>
    </row>
    <row r="35" spans="1:7" ht="17" thickTop="1" thickBot="1" x14ac:dyDescent="0.25">
      <c r="E35" s="29"/>
      <c r="F35" s="20"/>
      <c r="G35" s="20"/>
    </row>
    <row r="36" spans="1:7" ht="17" thickTop="1" thickBot="1" x14ac:dyDescent="0.25">
      <c r="E36" s="29"/>
      <c r="F36" s="20"/>
      <c r="G36" s="20"/>
    </row>
    <row r="37" spans="1:7" ht="17" thickTop="1" thickBot="1" x14ac:dyDescent="0.25">
      <c r="E37" s="29"/>
      <c r="F37" s="20"/>
      <c r="G37" s="20"/>
    </row>
    <row r="38" spans="1:7" ht="17" thickTop="1" thickBot="1" x14ac:dyDescent="0.25">
      <c r="E38" s="29"/>
      <c r="F38" s="20"/>
      <c r="G38" s="20"/>
    </row>
    <row r="39" spans="1:7" ht="17" thickTop="1" thickBot="1" x14ac:dyDescent="0.25">
      <c r="E39" s="29"/>
      <c r="F39" s="20"/>
      <c r="G39" s="20"/>
    </row>
    <row r="40" spans="1:7" ht="17" thickTop="1" thickBot="1" x14ac:dyDescent="0.25">
      <c r="E40" s="29"/>
      <c r="F40" s="20"/>
      <c r="G40" s="20"/>
    </row>
    <row r="41" spans="1:7" ht="17" thickTop="1" thickBot="1" x14ac:dyDescent="0.25">
      <c r="E41" s="29"/>
      <c r="F41" s="20"/>
      <c r="G41" s="20"/>
    </row>
    <row r="42" spans="1:7" ht="17" thickTop="1" thickBot="1" x14ac:dyDescent="0.25">
      <c r="A42" s="20"/>
      <c r="B42" s="20"/>
      <c r="C42" s="20"/>
      <c r="D42" s="20"/>
      <c r="E42" s="29"/>
      <c r="F42" s="20"/>
      <c r="G42" s="20"/>
    </row>
    <row r="43" spans="1:7" ht="17" thickTop="1" thickBot="1" x14ac:dyDescent="0.25">
      <c r="A43" s="20"/>
      <c r="B43" s="20"/>
      <c r="C43" s="20"/>
      <c r="D43" s="20"/>
      <c r="E43" s="29"/>
      <c r="F43" s="20"/>
      <c r="G43" s="20"/>
    </row>
    <row r="44" spans="1:7" ht="17" thickTop="1" thickBot="1" x14ac:dyDescent="0.25">
      <c r="A44" s="20"/>
      <c r="B44" s="20"/>
      <c r="C44" s="20"/>
      <c r="D44" s="20"/>
      <c r="E44" s="29"/>
      <c r="F44" s="20"/>
      <c r="G44" s="20"/>
    </row>
    <row r="45" spans="1:7" ht="17" thickTop="1" thickBot="1" x14ac:dyDescent="0.25">
      <c r="A45" s="20"/>
      <c r="B45" s="20"/>
      <c r="C45" s="20"/>
      <c r="D45" s="20"/>
      <c r="E45" s="29"/>
      <c r="F45" s="20"/>
      <c r="G45" s="20"/>
    </row>
    <row r="46" spans="1:7" ht="17" thickTop="1" thickBot="1" x14ac:dyDescent="0.25">
      <c r="A46" s="20"/>
      <c r="B46" s="20"/>
      <c r="C46" s="20"/>
      <c r="D46" s="20"/>
      <c r="E46" s="29"/>
      <c r="F46" s="20"/>
      <c r="G46" s="20"/>
    </row>
    <row r="47" spans="1:7" ht="16" thickTop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outlinePr summaryBelow="0"/>
  </sheetPr>
  <dimension ref="A1:V3486"/>
  <sheetViews>
    <sheetView tabSelected="1" topLeftCell="C1" workbookViewId="0">
      <selection activeCell="E804" sqref="E804"/>
    </sheetView>
  </sheetViews>
  <sheetFormatPr baseColWidth="10" defaultRowHeight="16" x14ac:dyDescent="0.2"/>
  <cols>
    <col min="1" max="1" width="16.5" customWidth="1"/>
    <col min="2" max="2" width="40.83203125" customWidth="1"/>
    <col min="3" max="3" width="15.83203125" customWidth="1"/>
    <col min="4" max="4" width="7.5" customWidth="1"/>
    <col min="5" max="5" width="12" customWidth="1"/>
    <col min="6" max="6" width="10.6640625" customWidth="1"/>
    <col min="7" max="7" width="11.83203125" customWidth="1"/>
    <col min="8" max="8" width="41" customWidth="1"/>
    <col min="9" max="9" width="10.83203125" customWidth="1"/>
    <col min="10" max="10" width="7.83203125" customWidth="1"/>
    <col min="11" max="11" width="23.5" customWidth="1"/>
    <col min="12" max="12" width="25.5" customWidth="1"/>
    <col min="13" max="13" width="43.1640625" customWidth="1"/>
    <col min="14" max="14" width="12.33203125" customWidth="1"/>
    <col min="15" max="15" width="5.6640625" customWidth="1"/>
    <col min="16" max="16" width="36.83203125" customWidth="1"/>
    <col min="17" max="17" width="43.1640625" customWidth="1"/>
    <col min="18" max="18" width="21.33203125" customWidth="1"/>
    <col min="19" max="19" width="41.83203125" customWidth="1"/>
  </cols>
  <sheetData>
    <row r="1" spans="1:22" ht="14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9" t="s">
        <v>946</v>
      </c>
      <c r="U1" s="19" t="s">
        <v>947</v>
      </c>
      <c r="V1" s="19" t="s">
        <v>948</v>
      </c>
    </row>
    <row r="2" spans="1:22" ht="36.75" customHeight="1" x14ac:dyDescent="0.2">
      <c r="A2" s="2" t="s">
        <v>19</v>
      </c>
      <c r="B2" s="2" t="s">
        <v>20</v>
      </c>
      <c r="C2" s="3">
        <v>45557</v>
      </c>
      <c r="D2" s="4">
        <v>45557.848680555551</v>
      </c>
      <c r="E2" s="5">
        <v>0</v>
      </c>
      <c r="F2" s="2" t="s">
        <v>21</v>
      </c>
      <c r="G2" s="5">
        <v>10</v>
      </c>
      <c r="H2" s="2" t="s">
        <v>22</v>
      </c>
      <c r="I2" s="2" t="s">
        <v>23</v>
      </c>
      <c r="J2" s="6">
        <v>9138.3349999999991</v>
      </c>
      <c r="K2" s="2" t="s">
        <v>24</v>
      </c>
      <c r="L2" s="2" t="s">
        <v>25</v>
      </c>
      <c r="M2" s="2" t="s">
        <v>26</v>
      </c>
      <c r="N2" s="2" t="s">
        <v>27</v>
      </c>
      <c r="O2" s="2" t="s">
        <v>28</v>
      </c>
      <c r="P2" s="2" t="s">
        <v>29</v>
      </c>
      <c r="Q2" s="2" t="s">
        <v>30</v>
      </c>
      <c r="R2" s="2" t="s">
        <v>31</v>
      </c>
      <c r="S2" s="2" t="s">
        <v>32</v>
      </c>
      <c r="T2">
        <v>1</v>
      </c>
      <c r="U2">
        <f>WEEKNUM(C2)</f>
        <v>39</v>
      </c>
      <c r="V2">
        <f t="shared" ref="V2" si="0">MONTH(C2)</f>
        <v>9</v>
      </c>
    </row>
    <row r="3" spans="1:22" ht="36.75" customHeight="1" x14ac:dyDescent="0.2">
      <c r="A3" s="7" t="s">
        <v>19</v>
      </c>
      <c r="B3" s="7" t="s">
        <v>20</v>
      </c>
      <c r="C3" s="8">
        <v>45557</v>
      </c>
      <c r="D3" s="9">
        <v>45557.753761574073</v>
      </c>
      <c r="E3" s="10">
        <v>2</v>
      </c>
      <c r="F3" s="7" t="s">
        <v>33</v>
      </c>
      <c r="G3" s="10">
        <v>10</v>
      </c>
      <c r="H3" s="7" t="s">
        <v>22</v>
      </c>
      <c r="I3" s="7" t="s">
        <v>23</v>
      </c>
      <c r="J3" s="11">
        <v>9138.3349999999991</v>
      </c>
      <c r="K3" s="7" t="s">
        <v>24</v>
      </c>
      <c r="L3" s="7" t="s">
        <v>25</v>
      </c>
      <c r="M3" s="7" t="s">
        <v>26</v>
      </c>
      <c r="N3" s="7" t="s">
        <v>27</v>
      </c>
      <c r="O3" s="7" t="s">
        <v>28</v>
      </c>
      <c r="P3" s="7" t="s">
        <v>29</v>
      </c>
      <c r="Q3" s="7" t="s">
        <v>34</v>
      </c>
      <c r="R3" s="7" t="s">
        <v>31</v>
      </c>
      <c r="S3" s="7" t="s">
        <v>32</v>
      </c>
      <c r="T3">
        <v>1</v>
      </c>
      <c r="U3">
        <f t="shared" ref="U3:U66" si="1">WEEKNUM(C3)</f>
        <v>39</v>
      </c>
      <c r="V3">
        <f t="shared" ref="V3:V66" si="2">MONTH(C3)</f>
        <v>9</v>
      </c>
    </row>
    <row r="4" spans="1:22" ht="36.75" customHeight="1" x14ac:dyDescent="0.2">
      <c r="A4" s="2" t="s">
        <v>19</v>
      </c>
      <c r="B4" s="2" t="s">
        <v>20</v>
      </c>
      <c r="C4" s="3">
        <v>45556</v>
      </c>
      <c r="D4" s="4">
        <v>45556.797384259255</v>
      </c>
      <c r="E4" s="5">
        <v>1</v>
      </c>
      <c r="F4" s="2" t="s">
        <v>35</v>
      </c>
      <c r="G4" s="5">
        <v>10</v>
      </c>
      <c r="H4" s="2" t="s">
        <v>22</v>
      </c>
      <c r="I4" s="2" t="s">
        <v>23</v>
      </c>
      <c r="J4" s="6">
        <v>9138.3349999999991</v>
      </c>
      <c r="K4" s="2" t="s">
        <v>24</v>
      </c>
      <c r="L4" s="2" t="s">
        <v>25</v>
      </c>
      <c r="M4" s="2" t="s">
        <v>26</v>
      </c>
      <c r="N4" s="2" t="s">
        <v>27</v>
      </c>
      <c r="O4" s="2" t="s">
        <v>28</v>
      </c>
      <c r="P4" s="2" t="s">
        <v>29</v>
      </c>
      <c r="Q4" s="2" t="s">
        <v>36</v>
      </c>
      <c r="R4" s="2" t="s">
        <v>31</v>
      </c>
      <c r="S4" s="2" t="s">
        <v>32</v>
      </c>
      <c r="T4">
        <v>1</v>
      </c>
      <c r="U4">
        <f t="shared" si="1"/>
        <v>38</v>
      </c>
      <c r="V4">
        <f t="shared" si="2"/>
        <v>9</v>
      </c>
    </row>
    <row r="5" spans="1:22" ht="48" customHeight="1" x14ac:dyDescent="0.2">
      <c r="A5" s="7" t="s">
        <v>19</v>
      </c>
      <c r="B5" s="7" t="s">
        <v>20</v>
      </c>
      <c r="C5" s="8">
        <v>45555</v>
      </c>
      <c r="D5" s="9">
        <v>45555.834224537037</v>
      </c>
      <c r="E5" s="10">
        <v>0</v>
      </c>
      <c r="F5" s="7" t="s">
        <v>21</v>
      </c>
      <c r="G5" s="10">
        <v>10</v>
      </c>
      <c r="H5" s="7" t="s">
        <v>22</v>
      </c>
      <c r="I5" s="7" t="s">
        <v>23</v>
      </c>
      <c r="J5" s="11">
        <v>9138.3349999999991</v>
      </c>
      <c r="K5" s="7" t="s">
        <v>24</v>
      </c>
      <c r="L5" s="7" t="s">
        <v>25</v>
      </c>
      <c r="M5" s="7" t="s">
        <v>26</v>
      </c>
      <c r="N5" s="7" t="s">
        <v>27</v>
      </c>
      <c r="O5" s="7" t="s">
        <v>28</v>
      </c>
      <c r="P5" s="7" t="s">
        <v>29</v>
      </c>
      <c r="Q5" s="7" t="s">
        <v>37</v>
      </c>
      <c r="R5" s="7" t="s">
        <v>31</v>
      </c>
      <c r="S5" s="7" t="s">
        <v>32</v>
      </c>
      <c r="T5">
        <v>1</v>
      </c>
      <c r="U5">
        <f t="shared" si="1"/>
        <v>38</v>
      </c>
      <c r="V5">
        <f t="shared" si="2"/>
        <v>9</v>
      </c>
    </row>
    <row r="6" spans="1:22" ht="36.75" customHeight="1" x14ac:dyDescent="0.2">
      <c r="A6" s="2" t="s">
        <v>19</v>
      </c>
      <c r="B6" s="2" t="s">
        <v>20</v>
      </c>
      <c r="C6" s="3">
        <v>45555</v>
      </c>
      <c r="D6" s="4">
        <v>45555.758298611108</v>
      </c>
      <c r="E6" s="5">
        <v>2</v>
      </c>
      <c r="F6" s="2" t="s">
        <v>33</v>
      </c>
      <c r="G6" s="5">
        <v>10</v>
      </c>
      <c r="H6" s="2" t="s">
        <v>22</v>
      </c>
      <c r="I6" s="2" t="s">
        <v>23</v>
      </c>
      <c r="J6" s="6">
        <v>9138.3349999999991</v>
      </c>
      <c r="K6" s="2" t="s">
        <v>24</v>
      </c>
      <c r="L6" s="2" t="s">
        <v>25</v>
      </c>
      <c r="M6" s="2" t="s">
        <v>26</v>
      </c>
      <c r="N6" s="2" t="s">
        <v>27</v>
      </c>
      <c r="O6" s="2" t="s">
        <v>28</v>
      </c>
      <c r="P6" s="2" t="s">
        <v>29</v>
      </c>
      <c r="Q6" s="2" t="s">
        <v>38</v>
      </c>
      <c r="R6" s="2" t="s">
        <v>31</v>
      </c>
      <c r="S6" s="2" t="s">
        <v>32</v>
      </c>
      <c r="T6">
        <v>1</v>
      </c>
      <c r="U6">
        <f t="shared" si="1"/>
        <v>38</v>
      </c>
      <c r="V6">
        <f t="shared" si="2"/>
        <v>9</v>
      </c>
    </row>
    <row r="7" spans="1:22" ht="36.75" customHeight="1" x14ac:dyDescent="0.2">
      <c r="A7" s="7" t="s">
        <v>19</v>
      </c>
      <c r="B7" s="7" t="s">
        <v>20</v>
      </c>
      <c r="C7" s="8">
        <v>45554</v>
      </c>
      <c r="D7" s="9">
        <v>45554.830497685187</v>
      </c>
      <c r="E7" s="10">
        <v>0</v>
      </c>
      <c r="F7" s="7" t="s">
        <v>21</v>
      </c>
      <c r="G7" s="10">
        <v>10</v>
      </c>
      <c r="H7" s="7" t="s">
        <v>22</v>
      </c>
      <c r="I7" s="7" t="s">
        <v>23</v>
      </c>
      <c r="J7" s="11">
        <v>9138.3340000000007</v>
      </c>
      <c r="K7" s="7" t="s">
        <v>24</v>
      </c>
      <c r="L7" s="7" t="s">
        <v>25</v>
      </c>
      <c r="M7" s="7" t="s">
        <v>26</v>
      </c>
      <c r="N7" s="7" t="s">
        <v>27</v>
      </c>
      <c r="O7" s="7" t="s">
        <v>28</v>
      </c>
      <c r="P7" s="7" t="s">
        <v>29</v>
      </c>
      <c r="Q7" s="7" t="s">
        <v>39</v>
      </c>
      <c r="R7" s="7" t="s">
        <v>31</v>
      </c>
      <c r="S7" s="7" t="s">
        <v>32</v>
      </c>
      <c r="T7">
        <v>1</v>
      </c>
      <c r="U7">
        <f t="shared" si="1"/>
        <v>38</v>
      </c>
      <c r="V7">
        <f t="shared" si="2"/>
        <v>9</v>
      </c>
    </row>
    <row r="8" spans="1:22" ht="36.75" customHeight="1" x14ac:dyDescent="0.2">
      <c r="A8" s="2" t="s">
        <v>19</v>
      </c>
      <c r="B8" s="2" t="s">
        <v>20</v>
      </c>
      <c r="C8" s="3">
        <v>45554</v>
      </c>
      <c r="D8" s="4">
        <v>45554.771956018514</v>
      </c>
      <c r="E8" s="5">
        <v>2</v>
      </c>
      <c r="F8" s="2" t="s">
        <v>33</v>
      </c>
      <c r="G8" s="5">
        <v>10</v>
      </c>
      <c r="H8" s="2" t="s">
        <v>22</v>
      </c>
      <c r="I8" s="2" t="s">
        <v>23</v>
      </c>
      <c r="J8" s="6">
        <v>9138.3340000000007</v>
      </c>
      <c r="K8" s="2" t="s">
        <v>24</v>
      </c>
      <c r="L8" s="2" t="s">
        <v>25</v>
      </c>
      <c r="M8" s="31" t="s">
        <v>26</v>
      </c>
      <c r="N8" s="2" t="s">
        <v>27</v>
      </c>
      <c r="O8" s="2" t="s">
        <v>28</v>
      </c>
      <c r="P8" s="2" t="s">
        <v>29</v>
      </c>
      <c r="Q8" s="2" t="s">
        <v>40</v>
      </c>
      <c r="R8" s="2" t="s">
        <v>31</v>
      </c>
      <c r="S8" s="2" t="s">
        <v>32</v>
      </c>
      <c r="T8">
        <v>1</v>
      </c>
      <c r="U8">
        <f t="shared" si="1"/>
        <v>38</v>
      </c>
      <c r="V8">
        <f t="shared" si="2"/>
        <v>9</v>
      </c>
    </row>
    <row r="9" spans="1:22" ht="48" customHeight="1" x14ac:dyDescent="0.2">
      <c r="A9" s="7" t="s">
        <v>19</v>
      </c>
      <c r="B9" s="7" t="s">
        <v>20</v>
      </c>
      <c r="C9" s="8">
        <v>45553</v>
      </c>
      <c r="D9" s="9">
        <v>45553.832071759258</v>
      </c>
      <c r="E9" s="10">
        <v>0</v>
      </c>
      <c r="F9" s="7" t="s">
        <v>21</v>
      </c>
      <c r="G9" s="10">
        <v>10</v>
      </c>
      <c r="H9" s="7" t="s">
        <v>22</v>
      </c>
      <c r="I9" s="7" t="s">
        <v>23</v>
      </c>
      <c r="J9" s="11">
        <v>9138.3340000000007</v>
      </c>
      <c r="K9" s="7" t="s">
        <v>24</v>
      </c>
      <c r="L9" s="7" t="s">
        <v>25</v>
      </c>
      <c r="M9" s="7" t="s">
        <v>26</v>
      </c>
      <c r="N9" s="7" t="s">
        <v>27</v>
      </c>
      <c r="O9" s="7" t="s">
        <v>28</v>
      </c>
      <c r="P9" s="7" t="s">
        <v>29</v>
      </c>
      <c r="Q9" s="7" t="s">
        <v>41</v>
      </c>
      <c r="R9" s="7" t="s">
        <v>31</v>
      </c>
      <c r="S9" s="7" t="s">
        <v>32</v>
      </c>
      <c r="T9">
        <v>1</v>
      </c>
      <c r="U9">
        <f t="shared" si="1"/>
        <v>38</v>
      </c>
      <c r="V9">
        <f t="shared" si="2"/>
        <v>9</v>
      </c>
    </row>
    <row r="10" spans="1:22" ht="36.75" customHeight="1" x14ac:dyDescent="0.2">
      <c r="A10" s="2" t="s">
        <v>19</v>
      </c>
      <c r="B10" s="2" t="s">
        <v>20</v>
      </c>
      <c r="C10" s="3">
        <v>45553</v>
      </c>
      <c r="D10" s="4">
        <v>45553.741539351853</v>
      </c>
      <c r="E10" s="5">
        <v>2</v>
      </c>
      <c r="F10" s="2" t="s">
        <v>33</v>
      </c>
      <c r="G10" s="5">
        <v>10</v>
      </c>
      <c r="H10" s="2" t="s">
        <v>22</v>
      </c>
      <c r="I10" s="2" t="s">
        <v>23</v>
      </c>
      <c r="J10" s="6">
        <v>5815.3140000000003</v>
      </c>
      <c r="K10" s="2" t="s">
        <v>24</v>
      </c>
      <c r="L10" s="2" t="s">
        <v>25</v>
      </c>
      <c r="M10" s="2" t="s">
        <v>26</v>
      </c>
      <c r="N10" s="2" t="s">
        <v>27</v>
      </c>
      <c r="O10" s="2" t="s">
        <v>28</v>
      </c>
      <c r="P10" s="2" t="s">
        <v>29</v>
      </c>
      <c r="Q10" s="2" t="s">
        <v>42</v>
      </c>
      <c r="R10" s="2" t="s">
        <v>31</v>
      </c>
      <c r="S10" s="2" t="s">
        <v>32</v>
      </c>
      <c r="T10">
        <v>1</v>
      </c>
      <c r="U10">
        <f t="shared" si="1"/>
        <v>38</v>
      </c>
      <c r="V10">
        <f t="shared" si="2"/>
        <v>9</v>
      </c>
    </row>
    <row r="11" spans="1:22" ht="36.75" customHeight="1" x14ac:dyDescent="0.2">
      <c r="A11" s="7" t="s">
        <v>19</v>
      </c>
      <c r="B11" s="7" t="s">
        <v>20</v>
      </c>
      <c r="C11" s="8">
        <v>45552</v>
      </c>
      <c r="D11" s="9">
        <v>45552.833391203705</v>
      </c>
      <c r="E11" s="10">
        <v>0</v>
      </c>
      <c r="F11" s="7" t="s">
        <v>21</v>
      </c>
      <c r="G11" s="10">
        <v>10</v>
      </c>
      <c r="H11" s="7" t="s">
        <v>22</v>
      </c>
      <c r="I11" s="7" t="s">
        <v>23</v>
      </c>
      <c r="J11" s="11">
        <v>9138.3349999999991</v>
      </c>
      <c r="K11" s="7" t="s">
        <v>24</v>
      </c>
      <c r="L11" s="7" t="s">
        <v>25</v>
      </c>
      <c r="M11" s="7" t="s">
        <v>26</v>
      </c>
      <c r="N11" s="7" t="s">
        <v>27</v>
      </c>
      <c r="O11" s="7" t="s">
        <v>28</v>
      </c>
      <c r="P11" s="7" t="s">
        <v>29</v>
      </c>
      <c r="Q11" s="7" t="s">
        <v>43</v>
      </c>
      <c r="R11" s="7" t="s">
        <v>31</v>
      </c>
      <c r="S11" s="7" t="s">
        <v>32</v>
      </c>
      <c r="T11">
        <v>1</v>
      </c>
      <c r="U11">
        <f t="shared" si="1"/>
        <v>38</v>
      </c>
      <c r="V11">
        <f t="shared" si="2"/>
        <v>9</v>
      </c>
    </row>
    <row r="12" spans="1:22" ht="48" customHeight="1" x14ac:dyDescent="0.2">
      <c r="A12" s="2" t="s">
        <v>19</v>
      </c>
      <c r="B12" s="2" t="s">
        <v>20</v>
      </c>
      <c r="C12" s="3">
        <v>45552</v>
      </c>
      <c r="D12" s="4">
        <v>45552.746886574074</v>
      </c>
      <c r="E12" s="5">
        <v>2</v>
      </c>
      <c r="F12" s="2" t="s">
        <v>33</v>
      </c>
      <c r="G12" s="5">
        <v>10</v>
      </c>
      <c r="H12" s="2" t="s">
        <v>22</v>
      </c>
      <c r="I12" s="2" t="s">
        <v>23</v>
      </c>
      <c r="J12" s="6">
        <v>5815.3140000000003</v>
      </c>
      <c r="K12" s="2" t="s">
        <v>24</v>
      </c>
      <c r="L12" s="2" t="s">
        <v>25</v>
      </c>
      <c r="M12" s="2" t="s">
        <v>26</v>
      </c>
      <c r="N12" s="2" t="s">
        <v>27</v>
      </c>
      <c r="O12" s="2" t="s">
        <v>28</v>
      </c>
      <c r="P12" s="2" t="s">
        <v>29</v>
      </c>
      <c r="Q12" s="2" t="s">
        <v>44</v>
      </c>
      <c r="R12" s="2" t="s">
        <v>31</v>
      </c>
      <c r="S12" s="2" t="s">
        <v>32</v>
      </c>
      <c r="T12">
        <v>1</v>
      </c>
      <c r="U12">
        <f t="shared" si="1"/>
        <v>38</v>
      </c>
      <c r="V12">
        <f t="shared" si="2"/>
        <v>9</v>
      </c>
    </row>
    <row r="13" spans="1:22" ht="48" customHeight="1" x14ac:dyDescent="0.2">
      <c r="A13" s="7" t="s">
        <v>19</v>
      </c>
      <c r="B13" s="7" t="s">
        <v>20</v>
      </c>
      <c r="C13" s="8">
        <v>45551</v>
      </c>
      <c r="D13" s="9">
        <v>45551.833043981482</v>
      </c>
      <c r="E13" s="10">
        <v>0</v>
      </c>
      <c r="F13" s="7" t="s">
        <v>21</v>
      </c>
      <c r="G13" s="10">
        <v>10</v>
      </c>
      <c r="H13" s="7" t="s">
        <v>22</v>
      </c>
      <c r="I13" s="7" t="s">
        <v>23</v>
      </c>
      <c r="J13" s="11">
        <v>9138.3349999999991</v>
      </c>
      <c r="K13" s="7" t="s">
        <v>24</v>
      </c>
      <c r="L13" s="7" t="s">
        <v>25</v>
      </c>
      <c r="M13" s="7" t="s">
        <v>26</v>
      </c>
      <c r="N13" s="7" t="s">
        <v>27</v>
      </c>
      <c r="O13" s="7" t="s">
        <v>28</v>
      </c>
      <c r="P13" s="7" t="s">
        <v>29</v>
      </c>
      <c r="Q13" s="7" t="s">
        <v>45</v>
      </c>
      <c r="R13" s="7" t="s">
        <v>31</v>
      </c>
      <c r="S13" s="7" t="s">
        <v>32</v>
      </c>
      <c r="T13">
        <v>1</v>
      </c>
      <c r="U13">
        <f t="shared" si="1"/>
        <v>38</v>
      </c>
      <c r="V13">
        <f t="shared" si="2"/>
        <v>9</v>
      </c>
    </row>
    <row r="14" spans="1:22" ht="36.75" customHeight="1" x14ac:dyDescent="0.2">
      <c r="A14" s="2" t="s">
        <v>19</v>
      </c>
      <c r="B14" s="2" t="s">
        <v>20</v>
      </c>
      <c r="C14" s="3">
        <v>45551</v>
      </c>
      <c r="D14" s="4">
        <v>45551.741678240738</v>
      </c>
      <c r="E14" s="5">
        <v>2</v>
      </c>
      <c r="F14" s="2" t="s">
        <v>33</v>
      </c>
      <c r="G14" s="5">
        <v>10</v>
      </c>
      <c r="H14" s="2" t="s">
        <v>22</v>
      </c>
      <c r="I14" s="2" t="s">
        <v>23</v>
      </c>
      <c r="J14" s="6">
        <v>5815.3140000000003</v>
      </c>
      <c r="K14" s="2" t="s">
        <v>24</v>
      </c>
      <c r="L14" s="2" t="s">
        <v>25</v>
      </c>
      <c r="M14" s="2" t="s">
        <v>26</v>
      </c>
      <c r="N14" s="2" t="s">
        <v>27</v>
      </c>
      <c r="O14" s="2" t="s">
        <v>28</v>
      </c>
      <c r="P14" s="2" t="s">
        <v>29</v>
      </c>
      <c r="Q14" s="2" t="s">
        <v>46</v>
      </c>
      <c r="R14" s="2" t="s">
        <v>31</v>
      </c>
      <c r="S14" s="2" t="s">
        <v>32</v>
      </c>
      <c r="T14">
        <v>1</v>
      </c>
      <c r="U14">
        <f t="shared" si="1"/>
        <v>38</v>
      </c>
      <c r="V14">
        <f t="shared" si="2"/>
        <v>9</v>
      </c>
    </row>
    <row r="15" spans="1:22" ht="48" hidden="1" customHeight="1" x14ac:dyDescent="0.2">
      <c r="A15" s="7" t="s">
        <v>47</v>
      </c>
      <c r="B15" s="7" t="s">
        <v>48</v>
      </c>
      <c r="C15" s="8">
        <v>45557</v>
      </c>
      <c r="D15" s="9">
        <v>45557.94563657407</v>
      </c>
      <c r="E15" s="10">
        <v>6</v>
      </c>
      <c r="F15" s="7" t="s">
        <v>49</v>
      </c>
      <c r="G15" s="10">
        <v>30</v>
      </c>
      <c r="H15" s="7" t="s">
        <v>50</v>
      </c>
      <c r="I15" s="7" t="s">
        <v>23</v>
      </c>
      <c r="J15" s="11">
        <v>0</v>
      </c>
      <c r="K15" s="7" t="s">
        <v>50</v>
      </c>
      <c r="L15" s="7" t="s">
        <v>25</v>
      </c>
      <c r="M15" s="7" t="s">
        <v>51</v>
      </c>
      <c r="N15" s="7" t="s">
        <v>27</v>
      </c>
      <c r="O15" s="7" t="s">
        <v>52</v>
      </c>
      <c r="P15" s="7" t="s">
        <v>29</v>
      </c>
      <c r="Q15" s="7" t="s">
        <v>53</v>
      </c>
      <c r="R15" s="7" t="s">
        <v>54</v>
      </c>
      <c r="S15" s="7" t="s">
        <v>32</v>
      </c>
      <c r="T15">
        <v>1</v>
      </c>
      <c r="U15">
        <f t="shared" si="1"/>
        <v>39</v>
      </c>
      <c r="V15">
        <f t="shared" si="2"/>
        <v>9</v>
      </c>
    </row>
    <row r="16" spans="1:22" ht="48" hidden="1" customHeight="1" x14ac:dyDescent="0.2">
      <c r="A16" s="2" t="s">
        <v>47</v>
      </c>
      <c r="B16" s="2" t="s">
        <v>48</v>
      </c>
      <c r="C16" s="3">
        <v>45557</v>
      </c>
      <c r="D16" s="4">
        <v>45557.926076388889</v>
      </c>
      <c r="E16" s="5">
        <v>5</v>
      </c>
      <c r="F16" s="2" t="s">
        <v>55</v>
      </c>
      <c r="G16" s="5">
        <v>30</v>
      </c>
      <c r="H16" s="2" t="s">
        <v>50</v>
      </c>
      <c r="I16" s="2" t="s">
        <v>23</v>
      </c>
      <c r="J16" s="6">
        <v>0</v>
      </c>
      <c r="K16" s="2" t="s">
        <v>50</v>
      </c>
      <c r="L16" s="2" t="s">
        <v>25</v>
      </c>
      <c r="M16" s="2" t="s">
        <v>51</v>
      </c>
      <c r="N16" s="2" t="s">
        <v>27</v>
      </c>
      <c r="O16" s="2" t="s">
        <v>52</v>
      </c>
      <c r="P16" s="2" t="s">
        <v>29</v>
      </c>
      <c r="Q16" s="2" t="s">
        <v>56</v>
      </c>
      <c r="R16" s="2" t="s">
        <v>54</v>
      </c>
      <c r="S16" s="2" t="s">
        <v>32</v>
      </c>
      <c r="T16">
        <v>1</v>
      </c>
      <c r="U16">
        <f t="shared" si="1"/>
        <v>39</v>
      </c>
      <c r="V16">
        <f t="shared" si="2"/>
        <v>9</v>
      </c>
    </row>
    <row r="17" spans="1:22" ht="48" hidden="1" customHeight="1" x14ac:dyDescent="0.2">
      <c r="A17" s="7" t="s">
        <v>47</v>
      </c>
      <c r="B17" s="7" t="s">
        <v>48</v>
      </c>
      <c r="C17" s="8">
        <v>45557</v>
      </c>
      <c r="D17" s="9">
        <v>45557.894548611112</v>
      </c>
      <c r="E17" s="10">
        <v>6</v>
      </c>
      <c r="F17" s="7" t="s">
        <v>49</v>
      </c>
      <c r="G17" s="10">
        <v>30</v>
      </c>
      <c r="H17" s="7" t="s">
        <v>50</v>
      </c>
      <c r="I17" s="7" t="s">
        <v>23</v>
      </c>
      <c r="J17" s="11">
        <v>0</v>
      </c>
      <c r="K17" s="7" t="s">
        <v>50</v>
      </c>
      <c r="L17" s="7" t="s">
        <v>25</v>
      </c>
      <c r="M17" s="7" t="s">
        <v>51</v>
      </c>
      <c r="N17" s="7" t="s">
        <v>27</v>
      </c>
      <c r="O17" s="7" t="s">
        <v>52</v>
      </c>
      <c r="P17" s="7" t="s">
        <v>29</v>
      </c>
      <c r="Q17" s="7" t="s">
        <v>57</v>
      </c>
      <c r="R17" s="7" t="s">
        <v>54</v>
      </c>
      <c r="S17" s="7" t="s">
        <v>32</v>
      </c>
      <c r="T17">
        <v>1</v>
      </c>
      <c r="U17">
        <f t="shared" si="1"/>
        <v>39</v>
      </c>
      <c r="V17">
        <f t="shared" si="2"/>
        <v>9</v>
      </c>
    </row>
    <row r="18" spans="1:22" ht="48" hidden="1" customHeight="1" x14ac:dyDescent="0.2">
      <c r="A18" s="2" t="s">
        <v>47</v>
      </c>
      <c r="B18" s="2" t="s">
        <v>48</v>
      </c>
      <c r="C18" s="3">
        <v>45557</v>
      </c>
      <c r="D18" s="4">
        <v>45557.726944444439</v>
      </c>
      <c r="E18" s="5">
        <v>4</v>
      </c>
      <c r="F18" s="2" t="s">
        <v>58</v>
      </c>
      <c r="G18" s="5">
        <v>30</v>
      </c>
      <c r="H18" s="2" t="s">
        <v>50</v>
      </c>
      <c r="I18" s="2" t="s">
        <v>23</v>
      </c>
      <c r="J18" s="6">
        <v>0</v>
      </c>
      <c r="K18" s="2" t="s">
        <v>50</v>
      </c>
      <c r="L18" s="2" t="s">
        <v>25</v>
      </c>
      <c r="M18" s="2" t="s">
        <v>51</v>
      </c>
      <c r="N18" s="2" t="s">
        <v>27</v>
      </c>
      <c r="O18" s="2" t="s">
        <v>52</v>
      </c>
      <c r="P18" s="2" t="s">
        <v>29</v>
      </c>
      <c r="Q18" s="2" t="s">
        <v>59</v>
      </c>
      <c r="R18" s="2" t="s">
        <v>54</v>
      </c>
      <c r="S18" s="2" t="s">
        <v>32</v>
      </c>
      <c r="T18">
        <v>1</v>
      </c>
      <c r="U18">
        <f t="shared" si="1"/>
        <v>39</v>
      </c>
      <c r="V18">
        <f t="shared" si="2"/>
        <v>9</v>
      </c>
    </row>
    <row r="19" spans="1:22" ht="48" hidden="1" customHeight="1" x14ac:dyDescent="0.2">
      <c r="A19" s="7" t="s">
        <v>47</v>
      </c>
      <c r="B19" s="7" t="s">
        <v>48</v>
      </c>
      <c r="C19" s="8">
        <v>45556</v>
      </c>
      <c r="D19" s="9">
        <v>45556.717847222222</v>
      </c>
      <c r="E19" s="10">
        <v>3</v>
      </c>
      <c r="F19" s="7" t="s">
        <v>60</v>
      </c>
      <c r="G19" s="10">
        <v>30</v>
      </c>
      <c r="H19" s="7" t="s">
        <v>50</v>
      </c>
      <c r="I19" s="7" t="s">
        <v>23</v>
      </c>
      <c r="J19" s="11">
        <v>0</v>
      </c>
      <c r="K19" s="7" t="s">
        <v>50</v>
      </c>
      <c r="L19" s="7" t="s">
        <v>25</v>
      </c>
      <c r="M19" s="7" t="s">
        <v>51</v>
      </c>
      <c r="N19" s="7" t="s">
        <v>27</v>
      </c>
      <c r="O19" s="7" t="s">
        <v>52</v>
      </c>
      <c r="P19" s="7" t="s">
        <v>29</v>
      </c>
      <c r="Q19" s="7" t="s">
        <v>61</v>
      </c>
      <c r="R19" s="7" t="s">
        <v>54</v>
      </c>
      <c r="S19" s="7" t="s">
        <v>32</v>
      </c>
      <c r="T19">
        <v>1</v>
      </c>
      <c r="U19">
        <f t="shared" si="1"/>
        <v>38</v>
      </c>
      <c r="V19">
        <f t="shared" si="2"/>
        <v>9</v>
      </c>
    </row>
    <row r="20" spans="1:22" ht="48" hidden="1" customHeight="1" x14ac:dyDescent="0.2">
      <c r="A20" s="7" t="s">
        <v>47</v>
      </c>
      <c r="B20" s="7" t="s">
        <v>48</v>
      </c>
      <c r="C20" s="8">
        <v>45555</v>
      </c>
      <c r="D20" s="9">
        <v>45555.458113425921</v>
      </c>
      <c r="E20" s="10">
        <v>4</v>
      </c>
      <c r="F20" s="7" t="s">
        <v>58</v>
      </c>
      <c r="G20" s="10">
        <v>30</v>
      </c>
      <c r="H20" s="7" t="s">
        <v>50</v>
      </c>
      <c r="I20" s="7" t="s">
        <v>23</v>
      </c>
      <c r="J20" s="11">
        <v>0</v>
      </c>
      <c r="K20" s="7" t="s">
        <v>50</v>
      </c>
      <c r="L20" s="7" t="s">
        <v>25</v>
      </c>
      <c r="M20" s="7" t="s">
        <v>51</v>
      </c>
      <c r="N20" s="7" t="s">
        <v>27</v>
      </c>
      <c r="O20" s="7" t="s">
        <v>52</v>
      </c>
      <c r="P20" s="7" t="s">
        <v>29</v>
      </c>
      <c r="Q20" s="7" t="s">
        <v>65</v>
      </c>
      <c r="R20" s="7" t="s">
        <v>54</v>
      </c>
      <c r="S20" s="7" t="s">
        <v>32</v>
      </c>
      <c r="T20">
        <v>1</v>
      </c>
      <c r="U20">
        <f t="shared" si="1"/>
        <v>38</v>
      </c>
      <c r="V20">
        <f t="shared" si="2"/>
        <v>9</v>
      </c>
    </row>
    <row r="21" spans="1:22" ht="48" hidden="1" customHeight="1" x14ac:dyDescent="0.2">
      <c r="A21" s="2" t="s">
        <v>47</v>
      </c>
      <c r="B21" s="2" t="s">
        <v>48</v>
      </c>
      <c r="C21" s="3">
        <v>45555</v>
      </c>
      <c r="D21" s="4">
        <v>45555.334618055553</v>
      </c>
      <c r="E21" s="5">
        <v>3</v>
      </c>
      <c r="F21" s="2" t="s">
        <v>60</v>
      </c>
      <c r="G21" s="5">
        <v>30</v>
      </c>
      <c r="H21" s="2" t="s">
        <v>50</v>
      </c>
      <c r="I21" s="2" t="s">
        <v>23</v>
      </c>
      <c r="J21" s="6">
        <v>0</v>
      </c>
      <c r="K21" s="2" t="s">
        <v>50</v>
      </c>
      <c r="L21" s="2" t="s">
        <v>25</v>
      </c>
      <c r="M21" s="2" t="s">
        <v>51</v>
      </c>
      <c r="N21" s="2" t="s">
        <v>27</v>
      </c>
      <c r="O21" s="2" t="s">
        <v>52</v>
      </c>
      <c r="P21" s="2" t="s">
        <v>29</v>
      </c>
      <c r="Q21" s="2" t="s">
        <v>66</v>
      </c>
      <c r="R21" s="2" t="s">
        <v>54</v>
      </c>
      <c r="S21" s="2" t="s">
        <v>32</v>
      </c>
      <c r="T21">
        <v>1</v>
      </c>
      <c r="U21">
        <f t="shared" si="1"/>
        <v>38</v>
      </c>
      <c r="V21">
        <f t="shared" si="2"/>
        <v>9</v>
      </c>
    </row>
    <row r="22" spans="1:22" ht="48" hidden="1" customHeight="1" x14ac:dyDescent="0.2">
      <c r="A22" s="2" t="s">
        <v>47</v>
      </c>
      <c r="B22" s="2" t="s">
        <v>48</v>
      </c>
      <c r="C22" s="3">
        <v>45554</v>
      </c>
      <c r="D22" s="4">
        <v>45554.425069444442</v>
      </c>
      <c r="E22" s="5">
        <v>1</v>
      </c>
      <c r="F22" s="2" t="s">
        <v>68</v>
      </c>
      <c r="G22" s="5">
        <v>30</v>
      </c>
      <c r="H22" s="2" t="s">
        <v>50</v>
      </c>
      <c r="I22" s="2" t="s">
        <v>23</v>
      </c>
      <c r="J22" s="6">
        <v>0</v>
      </c>
      <c r="K22" s="2" t="s">
        <v>50</v>
      </c>
      <c r="L22" s="2" t="s">
        <v>25</v>
      </c>
      <c r="M22" s="2" t="s">
        <v>51</v>
      </c>
      <c r="N22" s="2" t="s">
        <v>27</v>
      </c>
      <c r="O22" s="2" t="s">
        <v>52</v>
      </c>
      <c r="P22" s="2" t="s">
        <v>29</v>
      </c>
      <c r="Q22" s="2" t="s">
        <v>69</v>
      </c>
      <c r="R22" s="2" t="s">
        <v>54</v>
      </c>
      <c r="S22" s="2" t="s">
        <v>32</v>
      </c>
      <c r="T22">
        <v>1</v>
      </c>
      <c r="U22">
        <f t="shared" si="1"/>
        <v>38</v>
      </c>
      <c r="V22">
        <f t="shared" si="2"/>
        <v>9</v>
      </c>
    </row>
    <row r="23" spans="1:22" ht="48" hidden="1" customHeight="1" x14ac:dyDescent="0.2">
      <c r="A23" s="7" t="s">
        <v>47</v>
      </c>
      <c r="B23" s="7" t="s">
        <v>48</v>
      </c>
      <c r="C23" s="8">
        <v>45554</v>
      </c>
      <c r="D23" s="9">
        <v>45554.322291666664</v>
      </c>
      <c r="E23" s="10">
        <v>0</v>
      </c>
      <c r="F23" s="7" t="s">
        <v>67</v>
      </c>
      <c r="G23" s="10">
        <v>30</v>
      </c>
      <c r="H23" s="7" t="s">
        <v>50</v>
      </c>
      <c r="I23" s="7" t="s">
        <v>23</v>
      </c>
      <c r="J23" s="11">
        <v>0</v>
      </c>
      <c r="K23" s="7" t="s">
        <v>50</v>
      </c>
      <c r="L23" s="7" t="s">
        <v>25</v>
      </c>
      <c r="M23" s="7" t="s">
        <v>51</v>
      </c>
      <c r="N23" s="7" t="s">
        <v>27</v>
      </c>
      <c r="O23" s="7" t="s">
        <v>52</v>
      </c>
      <c r="P23" s="7" t="s">
        <v>29</v>
      </c>
      <c r="Q23" s="7" t="s">
        <v>70</v>
      </c>
      <c r="R23" s="7" t="s">
        <v>54</v>
      </c>
      <c r="S23" s="7" t="s">
        <v>32</v>
      </c>
      <c r="T23">
        <v>1</v>
      </c>
      <c r="U23">
        <f t="shared" si="1"/>
        <v>38</v>
      </c>
      <c r="V23">
        <f t="shared" si="2"/>
        <v>9</v>
      </c>
    </row>
    <row r="24" spans="1:22" ht="48" hidden="1" customHeight="1" x14ac:dyDescent="0.2">
      <c r="A24" s="7" t="s">
        <v>47</v>
      </c>
      <c r="B24" s="7" t="s">
        <v>48</v>
      </c>
      <c r="C24" s="8">
        <v>45553</v>
      </c>
      <c r="D24" s="9">
        <v>45553.463877314811</v>
      </c>
      <c r="E24" s="10">
        <v>0</v>
      </c>
      <c r="F24" s="7" t="s">
        <v>67</v>
      </c>
      <c r="G24" s="10">
        <v>30</v>
      </c>
      <c r="H24" s="7" t="s">
        <v>50</v>
      </c>
      <c r="I24" s="7" t="s">
        <v>23</v>
      </c>
      <c r="J24" s="11">
        <v>0</v>
      </c>
      <c r="K24" s="7" t="s">
        <v>50</v>
      </c>
      <c r="L24" s="7" t="s">
        <v>25</v>
      </c>
      <c r="M24" s="7" t="s">
        <v>51</v>
      </c>
      <c r="N24" s="7" t="s">
        <v>27</v>
      </c>
      <c r="O24" s="7" t="s">
        <v>52</v>
      </c>
      <c r="P24" s="7" t="s">
        <v>29</v>
      </c>
      <c r="Q24" s="7" t="s">
        <v>71</v>
      </c>
      <c r="R24" s="7" t="s">
        <v>54</v>
      </c>
      <c r="S24" s="7" t="s">
        <v>32</v>
      </c>
      <c r="T24">
        <v>1</v>
      </c>
      <c r="U24">
        <f t="shared" si="1"/>
        <v>38</v>
      </c>
      <c r="V24">
        <f t="shared" si="2"/>
        <v>9</v>
      </c>
    </row>
    <row r="25" spans="1:22" ht="48" hidden="1" customHeight="1" x14ac:dyDescent="0.2">
      <c r="A25" s="2" t="s">
        <v>47</v>
      </c>
      <c r="B25" s="2" t="s">
        <v>48</v>
      </c>
      <c r="C25" s="3">
        <v>45553</v>
      </c>
      <c r="D25" s="4">
        <v>45553.320844907408</v>
      </c>
      <c r="E25" s="5">
        <v>0</v>
      </c>
      <c r="F25" s="2" t="s">
        <v>67</v>
      </c>
      <c r="G25" s="5">
        <v>30</v>
      </c>
      <c r="H25" s="2" t="s">
        <v>50</v>
      </c>
      <c r="I25" s="2" t="s">
        <v>23</v>
      </c>
      <c r="J25" s="6">
        <v>0</v>
      </c>
      <c r="K25" s="2" t="s">
        <v>50</v>
      </c>
      <c r="L25" s="2" t="s">
        <v>25</v>
      </c>
      <c r="M25" s="2" t="s">
        <v>51</v>
      </c>
      <c r="N25" s="2" t="s">
        <v>27</v>
      </c>
      <c r="O25" s="2" t="s">
        <v>52</v>
      </c>
      <c r="P25" s="2" t="s">
        <v>29</v>
      </c>
      <c r="Q25" s="2" t="s">
        <v>72</v>
      </c>
      <c r="R25" s="2" t="s">
        <v>54</v>
      </c>
      <c r="S25" s="2" t="s">
        <v>32</v>
      </c>
      <c r="T25">
        <v>1</v>
      </c>
      <c r="U25">
        <f t="shared" si="1"/>
        <v>38</v>
      </c>
      <c r="V25">
        <f t="shared" si="2"/>
        <v>9</v>
      </c>
    </row>
    <row r="26" spans="1:22" ht="36.75" hidden="1" customHeight="1" x14ac:dyDescent="0.2">
      <c r="A26" s="7" t="s">
        <v>73</v>
      </c>
      <c r="B26" s="7" t="s">
        <v>74</v>
      </c>
      <c r="C26" s="8">
        <v>45557</v>
      </c>
      <c r="D26" s="9">
        <v>45557.738854166666</v>
      </c>
      <c r="E26" s="10">
        <v>0</v>
      </c>
      <c r="F26" s="7" t="s">
        <v>78</v>
      </c>
      <c r="G26" s="10">
        <v>32</v>
      </c>
      <c r="H26" s="7" t="s">
        <v>79</v>
      </c>
      <c r="I26" s="7" t="s">
        <v>23</v>
      </c>
      <c r="J26" s="11">
        <v>8800</v>
      </c>
      <c r="K26" s="7" t="s">
        <v>79</v>
      </c>
      <c r="L26" s="7" t="s">
        <v>80</v>
      </c>
      <c r="M26" s="7" t="s">
        <v>81</v>
      </c>
      <c r="N26" s="7" t="s">
        <v>76</v>
      </c>
      <c r="O26" s="7" t="s">
        <v>52</v>
      </c>
      <c r="P26" s="7" t="s">
        <v>82</v>
      </c>
      <c r="Q26" s="7" t="s">
        <v>83</v>
      </c>
      <c r="R26" s="7" t="s">
        <v>54</v>
      </c>
      <c r="S26" s="7" t="s">
        <v>77</v>
      </c>
      <c r="T26">
        <v>1</v>
      </c>
      <c r="U26">
        <f t="shared" si="1"/>
        <v>39</v>
      </c>
      <c r="V26">
        <f t="shared" si="2"/>
        <v>9</v>
      </c>
    </row>
    <row r="27" spans="1:22" ht="48" hidden="1" customHeight="1" x14ac:dyDescent="0.2">
      <c r="A27" s="2" t="s">
        <v>73</v>
      </c>
      <c r="B27" s="2" t="s">
        <v>74</v>
      </c>
      <c r="C27" s="3">
        <v>45557</v>
      </c>
      <c r="D27" s="4">
        <v>45557.726747685185</v>
      </c>
      <c r="E27" s="5">
        <v>0</v>
      </c>
      <c r="F27" s="2" t="s">
        <v>78</v>
      </c>
      <c r="G27" s="5">
        <v>32</v>
      </c>
      <c r="H27" s="2" t="s">
        <v>79</v>
      </c>
      <c r="I27" s="2" t="s">
        <v>23</v>
      </c>
      <c r="J27" s="6">
        <v>8800</v>
      </c>
      <c r="K27" s="2" t="s">
        <v>79</v>
      </c>
      <c r="L27" s="2" t="s">
        <v>80</v>
      </c>
      <c r="M27" s="2" t="s">
        <v>81</v>
      </c>
      <c r="N27" s="2" t="s">
        <v>76</v>
      </c>
      <c r="O27" s="2" t="s">
        <v>52</v>
      </c>
      <c r="P27" s="2" t="s">
        <v>82</v>
      </c>
      <c r="Q27" s="2" t="s">
        <v>84</v>
      </c>
      <c r="R27" s="2" t="s">
        <v>54</v>
      </c>
      <c r="S27" s="2" t="s">
        <v>77</v>
      </c>
      <c r="T27">
        <v>1</v>
      </c>
      <c r="U27">
        <f t="shared" si="1"/>
        <v>39</v>
      </c>
      <c r="V27">
        <f t="shared" si="2"/>
        <v>9</v>
      </c>
    </row>
    <row r="28" spans="1:22" ht="36.75" hidden="1" customHeight="1" x14ac:dyDescent="0.2">
      <c r="A28" s="2" t="s">
        <v>73</v>
      </c>
      <c r="B28" s="2" t="s">
        <v>74</v>
      </c>
      <c r="C28" s="3">
        <v>45555</v>
      </c>
      <c r="D28" s="4">
        <v>45555.890451388885</v>
      </c>
      <c r="E28" s="5">
        <v>0</v>
      </c>
      <c r="F28" s="2" t="s">
        <v>78</v>
      </c>
      <c r="G28" s="5">
        <v>32</v>
      </c>
      <c r="H28" s="2" t="s">
        <v>79</v>
      </c>
      <c r="I28" s="2" t="s">
        <v>23</v>
      </c>
      <c r="J28" s="6">
        <v>28800</v>
      </c>
      <c r="K28" s="2" t="s">
        <v>79</v>
      </c>
      <c r="L28" s="2" t="s">
        <v>80</v>
      </c>
      <c r="M28" s="2" t="s">
        <v>81</v>
      </c>
      <c r="N28" s="2" t="s">
        <v>76</v>
      </c>
      <c r="O28" s="2" t="s">
        <v>52</v>
      </c>
      <c r="P28" s="2" t="s">
        <v>82</v>
      </c>
      <c r="Q28" s="2" t="s">
        <v>85</v>
      </c>
      <c r="R28" s="2" t="s">
        <v>54</v>
      </c>
      <c r="S28" s="2" t="s">
        <v>77</v>
      </c>
      <c r="T28">
        <v>1</v>
      </c>
      <c r="U28">
        <f t="shared" si="1"/>
        <v>38</v>
      </c>
      <c r="V28">
        <f t="shared" si="2"/>
        <v>9</v>
      </c>
    </row>
    <row r="29" spans="1:22" ht="36.75" hidden="1" customHeight="1" x14ac:dyDescent="0.2">
      <c r="A29" s="7" t="s">
        <v>73</v>
      </c>
      <c r="B29" s="7" t="s">
        <v>74</v>
      </c>
      <c r="C29" s="8">
        <v>45554</v>
      </c>
      <c r="D29" s="9">
        <v>45554.538958333331</v>
      </c>
      <c r="E29" s="10">
        <v>0</v>
      </c>
      <c r="F29" s="7" t="s">
        <v>78</v>
      </c>
      <c r="G29" s="10">
        <v>32</v>
      </c>
      <c r="H29" s="7" t="s">
        <v>79</v>
      </c>
      <c r="I29" s="7" t="s">
        <v>23</v>
      </c>
      <c r="J29" s="11">
        <v>12320</v>
      </c>
      <c r="K29" s="7" t="s">
        <v>79</v>
      </c>
      <c r="L29" s="7" t="s">
        <v>80</v>
      </c>
      <c r="M29" s="7" t="s">
        <v>81</v>
      </c>
      <c r="N29" s="7" t="s">
        <v>76</v>
      </c>
      <c r="O29" s="7" t="s">
        <v>52</v>
      </c>
      <c r="P29" s="7" t="s">
        <v>82</v>
      </c>
      <c r="Q29" s="7" t="s">
        <v>86</v>
      </c>
      <c r="R29" s="7" t="s">
        <v>54</v>
      </c>
      <c r="S29" s="7" t="s">
        <v>77</v>
      </c>
      <c r="T29">
        <v>1</v>
      </c>
      <c r="U29">
        <f t="shared" si="1"/>
        <v>38</v>
      </c>
      <c r="V29">
        <f t="shared" si="2"/>
        <v>9</v>
      </c>
    </row>
    <row r="30" spans="1:22" ht="36.75" hidden="1" customHeight="1" x14ac:dyDescent="0.2">
      <c r="A30" s="2" t="s">
        <v>73</v>
      </c>
      <c r="B30" s="2" t="s">
        <v>74</v>
      </c>
      <c r="C30" s="3">
        <v>45553</v>
      </c>
      <c r="D30" s="4">
        <v>45553.733425925922</v>
      </c>
      <c r="E30" s="5">
        <v>0</v>
      </c>
      <c r="F30" s="2" t="s">
        <v>78</v>
      </c>
      <c r="G30" s="5">
        <v>32</v>
      </c>
      <c r="H30" s="2" t="s">
        <v>79</v>
      </c>
      <c r="I30" s="2" t="s">
        <v>23</v>
      </c>
      <c r="J30" s="6">
        <v>21333.331200000001</v>
      </c>
      <c r="K30" s="2" t="s">
        <v>79</v>
      </c>
      <c r="L30" s="2" t="s">
        <v>80</v>
      </c>
      <c r="M30" s="2" t="s">
        <v>81</v>
      </c>
      <c r="N30" s="2" t="s">
        <v>76</v>
      </c>
      <c r="O30" s="2" t="s">
        <v>52</v>
      </c>
      <c r="P30" s="2" t="s">
        <v>82</v>
      </c>
      <c r="Q30" s="2" t="s">
        <v>87</v>
      </c>
      <c r="R30" s="2" t="s">
        <v>54</v>
      </c>
      <c r="S30" s="2" t="s">
        <v>77</v>
      </c>
      <c r="T30">
        <v>1</v>
      </c>
      <c r="U30">
        <f t="shared" si="1"/>
        <v>38</v>
      </c>
      <c r="V30">
        <f t="shared" si="2"/>
        <v>9</v>
      </c>
    </row>
    <row r="31" spans="1:22" ht="36.75" hidden="1" customHeight="1" x14ac:dyDescent="0.2">
      <c r="A31" s="2" t="s">
        <v>73</v>
      </c>
      <c r="B31" s="2" t="s">
        <v>74</v>
      </c>
      <c r="C31" s="3">
        <v>45552</v>
      </c>
      <c r="D31" s="4">
        <v>45552.904675925922</v>
      </c>
      <c r="E31" s="5">
        <v>0</v>
      </c>
      <c r="F31" s="2" t="s">
        <v>78</v>
      </c>
      <c r="G31" s="5">
        <v>32</v>
      </c>
      <c r="H31" s="2" t="s">
        <v>79</v>
      </c>
      <c r="I31" s="2" t="s">
        <v>23</v>
      </c>
      <c r="J31" s="6">
        <v>13333.331200000001</v>
      </c>
      <c r="K31" s="2" t="s">
        <v>79</v>
      </c>
      <c r="L31" s="2" t="s">
        <v>80</v>
      </c>
      <c r="M31" s="2" t="s">
        <v>81</v>
      </c>
      <c r="N31" s="2" t="s">
        <v>76</v>
      </c>
      <c r="O31" s="2" t="s">
        <v>52</v>
      </c>
      <c r="P31" s="2" t="s">
        <v>82</v>
      </c>
      <c r="Q31" s="2" t="s">
        <v>88</v>
      </c>
      <c r="R31" s="2" t="s">
        <v>54</v>
      </c>
      <c r="S31" s="2" t="s">
        <v>77</v>
      </c>
      <c r="T31">
        <v>1</v>
      </c>
      <c r="U31">
        <f t="shared" si="1"/>
        <v>38</v>
      </c>
      <c r="V31">
        <f t="shared" si="2"/>
        <v>9</v>
      </c>
    </row>
    <row r="32" spans="1:22" ht="48" hidden="1" customHeight="1" x14ac:dyDescent="0.2">
      <c r="A32" s="2" t="s">
        <v>73</v>
      </c>
      <c r="B32" s="2" t="s">
        <v>74</v>
      </c>
      <c r="C32" s="3">
        <v>45551</v>
      </c>
      <c r="D32" s="4">
        <v>45551.525590277779</v>
      </c>
      <c r="E32" s="5">
        <v>0</v>
      </c>
      <c r="F32" s="2" t="s">
        <v>78</v>
      </c>
      <c r="G32" s="5">
        <v>32</v>
      </c>
      <c r="H32" s="2" t="s">
        <v>79</v>
      </c>
      <c r="I32" s="2" t="s">
        <v>23</v>
      </c>
      <c r="J32" s="6">
        <v>12320</v>
      </c>
      <c r="K32" s="2" t="s">
        <v>79</v>
      </c>
      <c r="L32" s="2" t="s">
        <v>80</v>
      </c>
      <c r="M32" s="2" t="s">
        <v>81</v>
      </c>
      <c r="N32" s="2" t="s">
        <v>76</v>
      </c>
      <c r="O32" s="2" t="s">
        <v>52</v>
      </c>
      <c r="P32" s="2" t="s">
        <v>82</v>
      </c>
      <c r="Q32" s="2" t="s">
        <v>89</v>
      </c>
      <c r="R32" s="2" t="s">
        <v>54</v>
      </c>
      <c r="S32" s="2" t="s">
        <v>77</v>
      </c>
      <c r="T32">
        <v>1</v>
      </c>
      <c r="U32">
        <f t="shared" si="1"/>
        <v>38</v>
      </c>
      <c r="V32">
        <f t="shared" si="2"/>
        <v>9</v>
      </c>
    </row>
    <row r="33" spans="1:22" ht="48" hidden="1" customHeight="1" x14ac:dyDescent="0.2">
      <c r="A33" s="7" t="s">
        <v>92</v>
      </c>
      <c r="B33" s="7" t="s">
        <v>93</v>
      </c>
      <c r="C33" s="8">
        <v>45557</v>
      </c>
      <c r="D33" s="9">
        <v>45557.708854166667</v>
      </c>
      <c r="E33" s="10">
        <v>3</v>
      </c>
      <c r="F33" s="7" t="s">
        <v>94</v>
      </c>
      <c r="G33" s="10">
        <v>36</v>
      </c>
      <c r="H33" s="7" t="s">
        <v>95</v>
      </c>
      <c r="I33" s="7" t="s">
        <v>23</v>
      </c>
      <c r="J33" s="11">
        <v>2999.9987999999998</v>
      </c>
      <c r="K33" s="7" t="s">
        <v>95</v>
      </c>
      <c r="L33" s="7" t="s">
        <v>62</v>
      </c>
      <c r="M33" s="7" t="s">
        <v>96</v>
      </c>
      <c r="N33" s="7" t="s">
        <v>27</v>
      </c>
      <c r="O33" s="7" t="s">
        <v>52</v>
      </c>
      <c r="P33" s="7" t="s">
        <v>63</v>
      </c>
      <c r="Q33" s="7" t="s">
        <v>97</v>
      </c>
      <c r="R33" s="7" t="s">
        <v>54</v>
      </c>
      <c r="S33" s="7" t="s">
        <v>32</v>
      </c>
      <c r="T33">
        <v>1</v>
      </c>
      <c r="U33">
        <f t="shared" si="1"/>
        <v>39</v>
      </c>
      <c r="V33">
        <f t="shared" si="2"/>
        <v>9</v>
      </c>
    </row>
    <row r="34" spans="1:22" ht="48" hidden="1" customHeight="1" x14ac:dyDescent="0.2">
      <c r="A34" s="2" t="s">
        <v>92</v>
      </c>
      <c r="B34" s="2" t="s">
        <v>93</v>
      </c>
      <c r="C34" s="3">
        <v>45557</v>
      </c>
      <c r="D34" s="4">
        <v>45557.506041666667</v>
      </c>
      <c r="E34" s="5">
        <v>2</v>
      </c>
      <c r="F34" s="2" t="s">
        <v>98</v>
      </c>
      <c r="G34" s="5">
        <v>36</v>
      </c>
      <c r="H34" s="2" t="s">
        <v>95</v>
      </c>
      <c r="I34" s="2" t="s">
        <v>23</v>
      </c>
      <c r="J34" s="6">
        <v>2999.9987999999998</v>
      </c>
      <c r="K34" s="2" t="s">
        <v>95</v>
      </c>
      <c r="L34" s="2" t="s">
        <v>62</v>
      </c>
      <c r="M34" s="2" t="s">
        <v>96</v>
      </c>
      <c r="N34" s="2" t="s">
        <v>27</v>
      </c>
      <c r="O34" s="2" t="s">
        <v>52</v>
      </c>
      <c r="P34" s="2" t="s">
        <v>63</v>
      </c>
      <c r="Q34" s="2" t="s">
        <v>99</v>
      </c>
      <c r="R34" s="2" t="s">
        <v>54</v>
      </c>
      <c r="S34" s="2" t="s">
        <v>32</v>
      </c>
      <c r="T34">
        <v>1</v>
      </c>
      <c r="U34">
        <f t="shared" si="1"/>
        <v>39</v>
      </c>
      <c r="V34">
        <f t="shared" si="2"/>
        <v>9</v>
      </c>
    </row>
    <row r="35" spans="1:22" ht="48" hidden="1" customHeight="1" x14ac:dyDescent="0.2">
      <c r="A35" s="7" t="s">
        <v>92</v>
      </c>
      <c r="B35" s="7" t="s">
        <v>93</v>
      </c>
      <c r="C35" s="8">
        <v>45557</v>
      </c>
      <c r="D35" s="9">
        <v>45557.503113425926</v>
      </c>
      <c r="E35" s="10">
        <v>4</v>
      </c>
      <c r="F35" s="7" t="s">
        <v>100</v>
      </c>
      <c r="G35" s="10">
        <v>36</v>
      </c>
      <c r="H35" s="7" t="s">
        <v>95</v>
      </c>
      <c r="I35" s="7" t="s">
        <v>23</v>
      </c>
      <c r="J35" s="11">
        <v>2999.9987999999998</v>
      </c>
      <c r="K35" s="7" t="s">
        <v>95</v>
      </c>
      <c r="L35" s="7" t="s">
        <v>62</v>
      </c>
      <c r="M35" s="7" t="s">
        <v>96</v>
      </c>
      <c r="N35" s="7" t="s">
        <v>27</v>
      </c>
      <c r="O35" s="7" t="s">
        <v>52</v>
      </c>
      <c r="P35" s="7" t="s">
        <v>63</v>
      </c>
      <c r="Q35" s="7" t="s">
        <v>101</v>
      </c>
      <c r="R35" s="7" t="s">
        <v>54</v>
      </c>
      <c r="S35" s="7" t="s">
        <v>32</v>
      </c>
      <c r="T35">
        <v>1</v>
      </c>
      <c r="U35">
        <f t="shared" si="1"/>
        <v>39</v>
      </c>
      <c r="V35">
        <f t="shared" si="2"/>
        <v>9</v>
      </c>
    </row>
    <row r="36" spans="1:22" ht="48" hidden="1" customHeight="1" x14ac:dyDescent="0.2">
      <c r="A36" s="2" t="s">
        <v>92</v>
      </c>
      <c r="B36" s="2" t="s">
        <v>93</v>
      </c>
      <c r="C36" s="3">
        <v>45557</v>
      </c>
      <c r="D36" s="4">
        <v>45557.377499999995</v>
      </c>
      <c r="E36" s="5">
        <v>2</v>
      </c>
      <c r="F36" s="2" t="s">
        <v>98</v>
      </c>
      <c r="G36" s="5">
        <v>36</v>
      </c>
      <c r="H36" s="2" t="s">
        <v>95</v>
      </c>
      <c r="I36" s="2" t="s">
        <v>23</v>
      </c>
      <c r="J36" s="6">
        <v>2999.9987999999998</v>
      </c>
      <c r="K36" s="2" t="s">
        <v>95</v>
      </c>
      <c r="L36" s="2" t="s">
        <v>62</v>
      </c>
      <c r="M36" s="2" t="s">
        <v>96</v>
      </c>
      <c r="N36" s="2" t="s">
        <v>27</v>
      </c>
      <c r="O36" s="2" t="s">
        <v>52</v>
      </c>
      <c r="P36" s="2" t="s">
        <v>63</v>
      </c>
      <c r="Q36" s="2" t="s">
        <v>102</v>
      </c>
      <c r="R36" s="2" t="s">
        <v>54</v>
      </c>
      <c r="S36" s="2" t="s">
        <v>32</v>
      </c>
      <c r="T36">
        <v>1</v>
      </c>
      <c r="U36">
        <f t="shared" si="1"/>
        <v>39</v>
      </c>
      <c r="V36">
        <f t="shared" si="2"/>
        <v>9</v>
      </c>
    </row>
    <row r="37" spans="1:22" ht="48" hidden="1" customHeight="1" x14ac:dyDescent="0.2">
      <c r="A37" s="7" t="s">
        <v>92</v>
      </c>
      <c r="B37" s="7" t="s">
        <v>93</v>
      </c>
      <c r="C37" s="8">
        <v>45557</v>
      </c>
      <c r="D37" s="9">
        <v>45557.334687499999</v>
      </c>
      <c r="E37" s="10">
        <v>2</v>
      </c>
      <c r="F37" s="7" t="s">
        <v>98</v>
      </c>
      <c r="G37" s="10">
        <v>36</v>
      </c>
      <c r="H37" s="7" t="s">
        <v>95</v>
      </c>
      <c r="I37" s="7" t="s">
        <v>23</v>
      </c>
      <c r="J37" s="11">
        <v>2999.9987999999998</v>
      </c>
      <c r="K37" s="7" t="s">
        <v>95</v>
      </c>
      <c r="L37" s="7" t="s">
        <v>62</v>
      </c>
      <c r="M37" s="7" t="s">
        <v>96</v>
      </c>
      <c r="N37" s="7" t="s">
        <v>27</v>
      </c>
      <c r="O37" s="7" t="s">
        <v>52</v>
      </c>
      <c r="P37" s="7" t="s">
        <v>63</v>
      </c>
      <c r="Q37" s="7" t="s">
        <v>103</v>
      </c>
      <c r="R37" s="7" t="s">
        <v>54</v>
      </c>
      <c r="S37" s="7" t="s">
        <v>32</v>
      </c>
      <c r="T37">
        <v>1</v>
      </c>
      <c r="U37">
        <f t="shared" si="1"/>
        <v>39</v>
      </c>
      <c r="V37">
        <f t="shared" si="2"/>
        <v>9</v>
      </c>
    </row>
    <row r="38" spans="1:22" ht="48" hidden="1" customHeight="1" x14ac:dyDescent="0.2">
      <c r="A38" s="2" t="s">
        <v>92</v>
      </c>
      <c r="B38" s="2" t="s">
        <v>93</v>
      </c>
      <c r="C38" s="3">
        <v>45556</v>
      </c>
      <c r="D38" s="4">
        <v>45556.750439814816</v>
      </c>
      <c r="E38" s="5">
        <v>4</v>
      </c>
      <c r="F38" s="2" t="s">
        <v>100</v>
      </c>
      <c r="G38" s="5">
        <v>36</v>
      </c>
      <c r="H38" s="2" t="s">
        <v>95</v>
      </c>
      <c r="I38" s="2" t="s">
        <v>23</v>
      </c>
      <c r="J38" s="6">
        <v>2999.9987999999998</v>
      </c>
      <c r="K38" s="2" t="s">
        <v>95</v>
      </c>
      <c r="L38" s="2" t="s">
        <v>62</v>
      </c>
      <c r="M38" s="2" t="s">
        <v>96</v>
      </c>
      <c r="N38" s="2" t="s">
        <v>27</v>
      </c>
      <c r="O38" s="2" t="s">
        <v>52</v>
      </c>
      <c r="P38" s="2" t="s">
        <v>63</v>
      </c>
      <c r="Q38" s="2" t="s">
        <v>104</v>
      </c>
      <c r="R38" s="2" t="s">
        <v>54</v>
      </c>
      <c r="S38" s="2" t="s">
        <v>32</v>
      </c>
      <c r="T38">
        <v>1</v>
      </c>
      <c r="U38">
        <f t="shared" si="1"/>
        <v>38</v>
      </c>
      <c r="V38">
        <f t="shared" si="2"/>
        <v>9</v>
      </c>
    </row>
    <row r="39" spans="1:22" ht="48" hidden="1" customHeight="1" x14ac:dyDescent="0.2">
      <c r="A39" s="7" t="s">
        <v>92</v>
      </c>
      <c r="B39" s="7" t="s">
        <v>93</v>
      </c>
      <c r="C39" s="8">
        <v>45556</v>
      </c>
      <c r="D39" s="9">
        <v>45556.708703703705</v>
      </c>
      <c r="E39" s="10">
        <v>4</v>
      </c>
      <c r="F39" s="7" t="s">
        <v>100</v>
      </c>
      <c r="G39" s="10">
        <v>36</v>
      </c>
      <c r="H39" s="7" t="s">
        <v>95</v>
      </c>
      <c r="I39" s="7" t="s">
        <v>23</v>
      </c>
      <c r="J39" s="11">
        <v>2999.9987999999998</v>
      </c>
      <c r="K39" s="7" t="s">
        <v>95</v>
      </c>
      <c r="L39" s="7" t="s">
        <v>62</v>
      </c>
      <c r="M39" s="7" t="s">
        <v>96</v>
      </c>
      <c r="N39" s="7" t="s">
        <v>27</v>
      </c>
      <c r="O39" s="7" t="s">
        <v>52</v>
      </c>
      <c r="P39" s="7" t="s">
        <v>63</v>
      </c>
      <c r="Q39" s="7" t="s">
        <v>105</v>
      </c>
      <c r="R39" s="7" t="s">
        <v>54</v>
      </c>
      <c r="S39" s="7" t="s">
        <v>32</v>
      </c>
      <c r="T39">
        <v>1</v>
      </c>
      <c r="U39">
        <f t="shared" si="1"/>
        <v>38</v>
      </c>
      <c r="V39">
        <f t="shared" si="2"/>
        <v>9</v>
      </c>
    </row>
    <row r="40" spans="1:22" ht="48" hidden="1" customHeight="1" x14ac:dyDescent="0.2">
      <c r="A40" s="2" t="s">
        <v>92</v>
      </c>
      <c r="B40" s="2" t="s">
        <v>93</v>
      </c>
      <c r="C40" s="3">
        <v>45556</v>
      </c>
      <c r="D40" s="4">
        <v>45556.573483796295</v>
      </c>
      <c r="E40" s="5">
        <v>3</v>
      </c>
      <c r="F40" s="2" t="s">
        <v>94</v>
      </c>
      <c r="G40" s="5">
        <v>36</v>
      </c>
      <c r="H40" s="2" t="s">
        <v>95</v>
      </c>
      <c r="I40" s="2" t="s">
        <v>23</v>
      </c>
      <c r="J40" s="6">
        <v>2999.9987999999998</v>
      </c>
      <c r="K40" s="2" t="s">
        <v>95</v>
      </c>
      <c r="L40" s="2" t="s">
        <v>62</v>
      </c>
      <c r="M40" s="2" t="s">
        <v>96</v>
      </c>
      <c r="N40" s="2" t="s">
        <v>27</v>
      </c>
      <c r="O40" s="2" t="s">
        <v>52</v>
      </c>
      <c r="P40" s="2" t="s">
        <v>63</v>
      </c>
      <c r="Q40" s="2" t="s">
        <v>106</v>
      </c>
      <c r="R40" s="2" t="s">
        <v>54</v>
      </c>
      <c r="S40" s="2" t="s">
        <v>32</v>
      </c>
      <c r="T40">
        <v>1</v>
      </c>
      <c r="U40">
        <f t="shared" si="1"/>
        <v>38</v>
      </c>
      <c r="V40">
        <f t="shared" si="2"/>
        <v>9</v>
      </c>
    </row>
    <row r="41" spans="1:22" ht="48" hidden="1" customHeight="1" x14ac:dyDescent="0.2">
      <c r="A41" s="7" t="s">
        <v>92</v>
      </c>
      <c r="B41" s="7" t="s">
        <v>93</v>
      </c>
      <c r="C41" s="8">
        <v>45556</v>
      </c>
      <c r="D41" s="9">
        <v>45556.502893518518</v>
      </c>
      <c r="E41" s="10">
        <v>4</v>
      </c>
      <c r="F41" s="7" t="s">
        <v>100</v>
      </c>
      <c r="G41" s="10">
        <v>36</v>
      </c>
      <c r="H41" s="7" t="s">
        <v>95</v>
      </c>
      <c r="I41" s="7" t="s">
        <v>23</v>
      </c>
      <c r="J41" s="11">
        <v>2999.9987999999998</v>
      </c>
      <c r="K41" s="7" t="s">
        <v>95</v>
      </c>
      <c r="L41" s="7" t="s">
        <v>62</v>
      </c>
      <c r="M41" s="7" t="s">
        <v>96</v>
      </c>
      <c r="N41" s="7" t="s">
        <v>27</v>
      </c>
      <c r="O41" s="7" t="s">
        <v>52</v>
      </c>
      <c r="P41" s="7" t="s">
        <v>63</v>
      </c>
      <c r="Q41" s="7" t="s">
        <v>107</v>
      </c>
      <c r="R41" s="7" t="s">
        <v>54</v>
      </c>
      <c r="S41" s="7" t="s">
        <v>32</v>
      </c>
      <c r="T41">
        <v>1</v>
      </c>
      <c r="U41">
        <f t="shared" si="1"/>
        <v>38</v>
      </c>
      <c r="V41">
        <f t="shared" si="2"/>
        <v>9</v>
      </c>
    </row>
    <row r="42" spans="1:22" ht="48" hidden="1" customHeight="1" x14ac:dyDescent="0.2">
      <c r="A42" s="2" t="s">
        <v>92</v>
      </c>
      <c r="B42" s="2" t="s">
        <v>93</v>
      </c>
      <c r="C42" s="3">
        <v>45556</v>
      </c>
      <c r="D42" s="4">
        <v>45556.376840277779</v>
      </c>
      <c r="E42" s="5">
        <v>2</v>
      </c>
      <c r="F42" s="2" t="s">
        <v>98</v>
      </c>
      <c r="G42" s="5">
        <v>36</v>
      </c>
      <c r="H42" s="2" t="s">
        <v>95</v>
      </c>
      <c r="I42" s="2" t="s">
        <v>23</v>
      </c>
      <c r="J42" s="6">
        <v>2999.9987999999998</v>
      </c>
      <c r="K42" s="2" t="s">
        <v>95</v>
      </c>
      <c r="L42" s="2" t="s">
        <v>62</v>
      </c>
      <c r="M42" s="2" t="s">
        <v>96</v>
      </c>
      <c r="N42" s="2" t="s">
        <v>27</v>
      </c>
      <c r="O42" s="2" t="s">
        <v>52</v>
      </c>
      <c r="P42" s="2" t="s">
        <v>63</v>
      </c>
      <c r="Q42" s="2" t="s">
        <v>108</v>
      </c>
      <c r="R42" s="2" t="s">
        <v>54</v>
      </c>
      <c r="S42" s="2" t="s">
        <v>32</v>
      </c>
      <c r="T42">
        <v>1</v>
      </c>
      <c r="U42">
        <f t="shared" si="1"/>
        <v>38</v>
      </c>
      <c r="V42">
        <f t="shared" si="2"/>
        <v>9</v>
      </c>
    </row>
    <row r="43" spans="1:22" ht="48" hidden="1" customHeight="1" x14ac:dyDescent="0.2">
      <c r="A43" s="7" t="s">
        <v>92</v>
      </c>
      <c r="B43" s="7" t="s">
        <v>93</v>
      </c>
      <c r="C43" s="8">
        <v>45556</v>
      </c>
      <c r="D43" s="9">
        <v>45556.334027777775</v>
      </c>
      <c r="E43" s="10">
        <v>2</v>
      </c>
      <c r="F43" s="7" t="s">
        <v>98</v>
      </c>
      <c r="G43" s="10">
        <v>36</v>
      </c>
      <c r="H43" s="7" t="s">
        <v>95</v>
      </c>
      <c r="I43" s="7" t="s">
        <v>23</v>
      </c>
      <c r="J43" s="11">
        <v>2999.9987999999998</v>
      </c>
      <c r="K43" s="7" t="s">
        <v>95</v>
      </c>
      <c r="L43" s="7" t="s">
        <v>62</v>
      </c>
      <c r="M43" s="7" t="s">
        <v>96</v>
      </c>
      <c r="N43" s="7" t="s">
        <v>27</v>
      </c>
      <c r="O43" s="7" t="s">
        <v>52</v>
      </c>
      <c r="P43" s="7" t="s">
        <v>63</v>
      </c>
      <c r="Q43" s="7" t="s">
        <v>109</v>
      </c>
      <c r="R43" s="7" t="s">
        <v>54</v>
      </c>
      <c r="S43" s="7" t="s">
        <v>32</v>
      </c>
      <c r="T43">
        <v>1</v>
      </c>
      <c r="U43">
        <f t="shared" si="1"/>
        <v>38</v>
      </c>
      <c r="V43">
        <f t="shared" si="2"/>
        <v>9</v>
      </c>
    </row>
    <row r="44" spans="1:22" ht="48" hidden="1" customHeight="1" x14ac:dyDescent="0.2">
      <c r="A44" s="2" t="s">
        <v>92</v>
      </c>
      <c r="B44" s="2" t="s">
        <v>93</v>
      </c>
      <c r="C44" s="3">
        <v>45556</v>
      </c>
      <c r="D44" s="4">
        <v>45556.25100694444</v>
      </c>
      <c r="E44" s="5">
        <v>4</v>
      </c>
      <c r="F44" s="2" t="s">
        <v>100</v>
      </c>
      <c r="G44" s="5">
        <v>36</v>
      </c>
      <c r="H44" s="2" t="s">
        <v>95</v>
      </c>
      <c r="I44" s="2" t="s">
        <v>23</v>
      </c>
      <c r="J44" s="6">
        <v>2999.9987999999998</v>
      </c>
      <c r="K44" s="2" t="s">
        <v>95</v>
      </c>
      <c r="L44" s="2" t="s">
        <v>62</v>
      </c>
      <c r="M44" s="2" t="s">
        <v>96</v>
      </c>
      <c r="N44" s="2" t="s">
        <v>27</v>
      </c>
      <c r="O44" s="2" t="s">
        <v>52</v>
      </c>
      <c r="P44" s="2" t="s">
        <v>63</v>
      </c>
      <c r="Q44" s="2" t="s">
        <v>110</v>
      </c>
      <c r="R44" s="2" t="s">
        <v>54</v>
      </c>
      <c r="S44" s="2" t="s">
        <v>32</v>
      </c>
      <c r="T44">
        <v>1</v>
      </c>
      <c r="U44">
        <f t="shared" si="1"/>
        <v>38</v>
      </c>
      <c r="V44">
        <f t="shared" si="2"/>
        <v>9</v>
      </c>
    </row>
    <row r="45" spans="1:22" ht="48" hidden="1" customHeight="1" x14ac:dyDescent="0.2">
      <c r="A45" s="7" t="s">
        <v>92</v>
      </c>
      <c r="B45" s="7" t="s">
        <v>93</v>
      </c>
      <c r="C45" s="8">
        <v>45555</v>
      </c>
      <c r="D45" s="9">
        <v>45555.937488425923</v>
      </c>
      <c r="E45" s="10">
        <v>2</v>
      </c>
      <c r="F45" s="7" t="s">
        <v>98</v>
      </c>
      <c r="G45" s="10">
        <v>36</v>
      </c>
      <c r="H45" s="7" t="s">
        <v>95</v>
      </c>
      <c r="I45" s="7" t="s">
        <v>23</v>
      </c>
      <c r="J45" s="11">
        <v>2999.9987999999998</v>
      </c>
      <c r="K45" s="7" t="s">
        <v>95</v>
      </c>
      <c r="L45" s="7" t="s">
        <v>62</v>
      </c>
      <c r="M45" s="7" t="s">
        <v>96</v>
      </c>
      <c r="N45" s="7" t="s">
        <v>27</v>
      </c>
      <c r="O45" s="7" t="s">
        <v>52</v>
      </c>
      <c r="P45" s="7" t="s">
        <v>63</v>
      </c>
      <c r="Q45" s="7" t="s">
        <v>111</v>
      </c>
      <c r="R45" s="7" t="s">
        <v>54</v>
      </c>
      <c r="S45" s="7" t="s">
        <v>32</v>
      </c>
      <c r="T45">
        <v>1</v>
      </c>
      <c r="U45">
        <f t="shared" si="1"/>
        <v>38</v>
      </c>
      <c r="V45">
        <f t="shared" si="2"/>
        <v>9</v>
      </c>
    </row>
    <row r="46" spans="1:22" ht="48" hidden="1" customHeight="1" x14ac:dyDescent="0.2">
      <c r="A46" s="7" t="s">
        <v>92</v>
      </c>
      <c r="B46" s="7" t="s">
        <v>93</v>
      </c>
      <c r="C46" s="8">
        <v>45555</v>
      </c>
      <c r="D46" s="9">
        <v>45555.872916666667</v>
      </c>
      <c r="E46" s="10">
        <v>1</v>
      </c>
      <c r="F46" s="7" t="s">
        <v>112</v>
      </c>
      <c r="G46" s="10">
        <v>36</v>
      </c>
      <c r="H46" s="7" t="s">
        <v>95</v>
      </c>
      <c r="I46" s="7" t="s">
        <v>23</v>
      </c>
      <c r="J46" s="11">
        <v>2999.9987999999998</v>
      </c>
      <c r="K46" s="7" t="s">
        <v>95</v>
      </c>
      <c r="L46" s="7" t="s">
        <v>62</v>
      </c>
      <c r="M46" s="7" t="s">
        <v>96</v>
      </c>
      <c r="N46" s="7" t="s">
        <v>27</v>
      </c>
      <c r="O46" s="7" t="s">
        <v>52</v>
      </c>
      <c r="P46" s="7" t="s">
        <v>63</v>
      </c>
      <c r="Q46" s="7" t="s">
        <v>113</v>
      </c>
      <c r="R46" s="7" t="s">
        <v>54</v>
      </c>
      <c r="S46" s="7" t="s">
        <v>32</v>
      </c>
      <c r="T46">
        <v>1</v>
      </c>
      <c r="U46">
        <f t="shared" si="1"/>
        <v>38</v>
      </c>
      <c r="V46">
        <f t="shared" si="2"/>
        <v>9</v>
      </c>
    </row>
    <row r="47" spans="1:22" ht="48" hidden="1" customHeight="1" x14ac:dyDescent="0.2">
      <c r="A47" s="2" t="s">
        <v>92</v>
      </c>
      <c r="B47" s="2" t="s">
        <v>93</v>
      </c>
      <c r="C47" s="3">
        <v>45555</v>
      </c>
      <c r="D47" s="4">
        <v>45555.751134259255</v>
      </c>
      <c r="E47" s="5">
        <v>2</v>
      </c>
      <c r="F47" s="2" t="s">
        <v>98</v>
      </c>
      <c r="G47" s="5">
        <v>36</v>
      </c>
      <c r="H47" s="2" t="s">
        <v>95</v>
      </c>
      <c r="I47" s="2" t="s">
        <v>23</v>
      </c>
      <c r="J47" s="6">
        <v>2999.9987999999998</v>
      </c>
      <c r="K47" s="2" t="s">
        <v>95</v>
      </c>
      <c r="L47" s="2" t="s">
        <v>62</v>
      </c>
      <c r="M47" s="2" t="s">
        <v>96</v>
      </c>
      <c r="N47" s="2" t="s">
        <v>27</v>
      </c>
      <c r="O47" s="2" t="s">
        <v>52</v>
      </c>
      <c r="P47" s="2" t="s">
        <v>63</v>
      </c>
      <c r="Q47" s="2" t="s">
        <v>114</v>
      </c>
      <c r="R47" s="2" t="s">
        <v>54</v>
      </c>
      <c r="S47" s="2" t="s">
        <v>32</v>
      </c>
      <c r="T47">
        <v>1</v>
      </c>
      <c r="U47">
        <f t="shared" si="1"/>
        <v>38</v>
      </c>
      <c r="V47">
        <f t="shared" si="2"/>
        <v>9</v>
      </c>
    </row>
    <row r="48" spans="1:22" ht="48" hidden="1" customHeight="1" x14ac:dyDescent="0.2">
      <c r="A48" s="7" t="s">
        <v>92</v>
      </c>
      <c r="B48" s="7" t="s">
        <v>93</v>
      </c>
      <c r="C48" s="8">
        <v>45555</v>
      </c>
      <c r="D48" s="9">
        <v>45555.500937500001</v>
      </c>
      <c r="E48" s="10">
        <v>2</v>
      </c>
      <c r="F48" s="7" t="s">
        <v>98</v>
      </c>
      <c r="G48" s="10">
        <v>36</v>
      </c>
      <c r="H48" s="7" t="s">
        <v>95</v>
      </c>
      <c r="I48" s="7" t="s">
        <v>23</v>
      </c>
      <c r="J48" s="11">
        <v>2999.9987999999998</v>
      </c>
      <c r="K48" s="7" t="s">
        <v>95</v>
      </c>
      <c r="L48" s="7" t="s">
        <v>62</v>
      </c>
      <c r="M48" s="7" t="s">
        <v>96</v>
      </c>
      <c r="N48" s="7" t="s">
        <v>27</v>
      </c>
      <c r="O48" s="7" t="s">
        <v>52</v>
      </c>
      <c r="P48" s="7" t="s">
        <v>63</v>
      </c>
      <c r="Q48" s="7" t="s">
        <v>115</v>
      </c>
      <c r="R48" s="7" t="s">
        <v>54</v>
      </c>
      <c r="S48" s="7" t="s">
        <v>32</v>
      </c>
      <c r="T48">
        <v>1</v>
      </c>
      <c r="U48">
        <f t="shared" si="1"/>
        <v>38</v>
      </c>
      <c r="V48">
        <f t="shared" si="2"/>
        <v>9</v>
      </c>
    </row>
    <row r="49" spans="1:22" ht="48" hidden="1" customHeight="1" x14ac:dyDescent="0.2">
      <c r="A49" s="7" t="s">
        <v>92</v>
      </c>
      <c r="B49" s="7" t="s">
        <v>93</v>
      </c>
      <c r="C49" s="8">
        <v>45555</v>
      </c>
      <c r="D49" s="9">
        <v>45555.459282407406</v>
      </c>
      <c r="E49" s="10">
        <v>4</v>
      </c>
      <c r="F49" s="7" t="s">
        <v>100</v>
      </c>
      <c r="G49" s="10">
        <v>36</v>
      </c>
      <c r="H49" s="7" t="s">
        <v>95</v>
      </c>
      <c r="I49" s="7" t="s">
        <v>23</v>
      </c>
      <c r="J49" s="11">
        <v>2999.9987999999998</v>
      </c>
      <c r="K49" s="7" t="s">
        <v>95</v>
      </c>
      <c r="L49" s="7" t="s">
        <v>62</v>
      </c>
      <c r="M49" s="7" t="s">
        <v>96</v>
      </c>
      <c r="N49" s="7" t="s">
        <v>27</v>
      </c>
      <c r="O49" s="7" t="s">
        <v>52</v>
      </c>
      <c r="P49" s="7" t="s">
        <v>63</v>
      </c>
      <c r="Q49" s="7" t="s">
        <v>116</v>
      </c>
      <c r="R49" s="7" t="s">
        <v>54</v>
      </c>
      <c r="S49" s="7" t="s">
        <v>32</v>
      </c>
      <c r="T49">
        <v>1</v>
      </c>
      <c r="U49">
        <f t="shared" si="1"/>
        <v>38</v>
      </c>
      <c r="V49">
        <f t="shared" si="2"/>
        <v>9</v>
      </c>
    </row>
    <row r="50" spans="1:22" ht="48" hidden="1" customHeight="1" x14ac:dyDescent="0.2">
      <c r="A50" s="2" t="s">
        <v>92</v>
      </c>
      <c r="B50" s="2" t="s">
        <v>93</v>
      </c>
      <c r="C50" s="3">
        <v>45555</v>
      </c>
      <c r="D50" s="4">
        <v>45555.380300925921</v>
      </c>
      <c r="E50" s="5">
        <v>4</v>
      </c>
      <c r="F50" s="2" t="s">
        <v>100</v>
      </c>
      <c r="G50" s="5">
        <v>36</v>
      </c>
      <c r="H50" s="2" t="s">
        <v>95</v>
      </c>
      <c r="I50" s="2" t="s">
        <v>23</v>
      </c>
      <c r="J50" s="6">
        <v>2999.9987999999998</v>
      </c>
      <c r="K50" s="2" t="s">
        <v>95</v>
      </c>
      <c r="L50" s="2" t="s">
        <v>62</v>
      </c>
      <c r="M50" s="2" t="s">
        <v>96</v>
      </c>
      <c r="N50" s="2" t="s">
        <v>27</v>
      </c>
      <c r="O50" s="2" t="s">
        <v>52</v>
      </c>
      <c r="P50" s="2" t="s">
        <v>63</v>
      </c>
      <c r="Q50" s="2" t="s">
        <v>117</v>
      </c>
      <c r="R50" s="2" t="s">
        <v>54</v>
      </c>
      <c r="S50" s="2" t="s">
        <v>32</v>
      </c>
      <c r="T50">
        <v>1</v>
      </c>
      <c r="U50">
        <f t="shared" si="1"/>
        <v>38</v>
      </c>
      <c r="V50">
        <f t="shared" si="2"/>
        <v>9</v>
      </c>
    </row>
    <row r="51" spans="1:22" ht="48" hidden="1" customHeight="1" x14ac:dyDescent="0.2">
      <c r="A51" s="7" t="s">
        <v>92</v>
      </c>
      <c r="B51" s="7" t="s">
        <v>93</v>
      </c>
      <c r="C51" s="8">
        <v>45555</v>
      </c>
      <c r="D51" s="9">
        <v>45555.337268518517</v>
      </c>
      <c r="E51" s="10">
        <v>5</v>
      </c>
      <c r="F51" s="7" t="s">
        <v>118</v>
      </c>
      <c r="G51" s="10">
        <v>36</v>
      </c>
      <c r="H51" s="7" t="s">
        <v>95</v>
      </c>
      <c r="I51" s="7" t="s">
        <v>23</v>
      </c>
      <c r="J51" s="11">
        <v>2999.9987999999998</v>
      </c>
      <c r="K51" s="7" t="s">
        <v>95</v>
      </c>
      <c r="L51" s="7" t="s">
        <v>62</v>
      </c>
      <c r="M51" s="7" t="s">
        <v>96</v>
      </c>
      <c r="N51" s="7" t="s">
        <v>27</v>
      </c>
      <c r="O51" s="7" t="s">
        <v>52</v>
      </c>
      <c r="P51" s="7" t="s">
        <v>63</v>
      </c>
      <c r="Q51" s="7" t="s">
        <v>119</v>
      </c>
      <c r="R51" s="7" t="s">
        <v>54</v>
      </c>
      <c r="S51" s="7" t="s">
        <v>32</v>
      </c>
      <c r="T51">
        <v>1</v>
      </c>
      <c r="U51">
        <f t="shared" si="1"/>
        <v>38</v>
      </c>
      <c r="V51">
        <f t="shared" si="2"/>
        <v>9</v>
      </c>
    </row>
    <row r="52" spans="1:22" ht="48" hidden="1" customHeight="1" x14ac:dyDescent="0.2">
      <c r="A52" s="2" t="s">
        <v>92</v>
      </c>
      <c r="B52" s="2" t="s">
        <v>93</v>
      </c>
      <c r="C52" s="3">
        <v>45554</v>
      </c>
      <c r="D52" s="4">
        <v>45554.934247685182</v>
      </c>
      <c r="E52" s="5">
        <v>4</v>
      </c>
      <c r="F52" s="2" t="s">
        <v>100</v>
      </c>
      <c r="G52" s="5">
        <v>36</v>
      </c>
      <c r="H52" s="2" t="s">
        <v>95</v>
      </c>
      <c r="I52" s="2" t="s">
        <v>23</v>
      </c>
      <c r="J52" s="6">
        <v>2999.9987999999998</v>
      </c>
      <c r="K52" s="2" t="s">
        <v>95</v>
      </c>
      <c r="L52" s="2" t="s">
        <v>62</v>
      </c>
      <c r="M52" s="2" t="s">
        <v>96</v>
      </c>
      <c r="N52" s="2" t="s">
        <v>27</v>
      </c>
      <c r="O52" s="2" t="s">
        <v>52</v>
      </c>
      <c r="P52" s="2" t="s">
        <v>63</v>
      </c>
      <c r="Q52" s="2" t="s">
        <v>120</v>
      </c>
      <c r="R52" s="2" t="s">
        <v>54</v>
      </c>
      <c r="S52" s="2" t="s">
        <v>32</v>
      </c>
      <c r="T52">
        <v>1</v>
      </c>
      <c r="U52">
        <f t="shared" si="1"/>
        <v>38</v>
      </c>
      <c r="V52">
        <f t="shared" si="2"/>
        <v>9</v>
      </c>
    </row>
    <row r="53" spans="1:22" ht="48" hidden="1" customHeight="1" x14ac:dyDescent="0.2">
      <c r="A53" s="2" t="s">
        <v>92</v>
      </c>
      <c r="B53" s="2" t="s">
        <v>93</v>
      </c>
      <c r="C53" s="3">
        <v>45554</v>
      </c>
      <c r="D53" s="4">
        <v>45554.865335648145</v>
      </c>
      <c r="E53" s="5">
        <v>5</v>
      </c>
      <c r="F53" s="2" t="s">
        <v>118</v>
      </c>
      <c r="G53" s="5">
        <v>36</v>
      </c>
      <c r="H53" s="2" t="s">
        <v>95</v>
      </c>
      <c r="I53" s="2" t="s">
        <v>23</v>
      </c>
      <c r="J53" s="6">
        <v>2999.9987999999998</v>
      </c>
      <c r="K53" s="2" t="s">
        <v>95</v>
      </c>
      <c r="L53" s="2" t="s">
        <v>62</v>
      </c>
      <c r="M53" s="2" t="s">
        <v>96</v>
      </c>
      <c r="N53" s="2" t="s">
        <v>27</v>
      </c>
      <c r="O53" s="2" t="s">
        <v>52</v>
      </c>
      <c r="P53" s="2" t="s">
        <v>63</v>
      </c>
      <c r="Q53" s="2" t="s">
        <v>121</v>
      </c>
      <c r="R53" s="2" t="s">
        <v>54</v>
      </c>
      <c r="S53" s="2" t="s">
        <v>32</v>
      </c>
      <c r="T53">
        <v>1</v>
      </c>
      <c r="U53">
        <f t="shared" si="1"/>
        <v>38</v>
      </c>
      <c r="V53">
        <f t="shared" si="2"/>
        <v>9</v>
      </c>
    </row>
    <row r="54" spans="1:22" ht="48" hidden="1" customHeight="1" x14ac:dyDescent="0.2">
      <c r="A54" s="7" t="s">
        <v>92</v>
      </c>
      <c r="B54" s="7" t="s">
        <v>93</v>
      </c>
      <c r="C54" s="8">
        <v>45554</v>
      </c>
      <c r="D54" s="9">
        <v>45554.744560185187</v>
      </c>
      <c r="E54" s="10">
        <v>2</v>
      </c>
      <c r="F54" s="7" t="s">
        <v>98</v>
      </c>
      <c r="G54" s="10">
        <v>36</v>
      </c>
      <c r="H54" s="7" t="s">
        <v>95</v>
      </c>
      <c r="I54" s="7" t="s">
        <v>23</v>
      </c>
      <c r="J54" s="11">
        <v>2999.9987999999998</v>
      </c>
      <c r="K54" s="7" t="s">
        <v>95</v>
      </c>
      <c r="L54" s="7" t="s">
        <v>62</v>
      </c>
      <c r="M54" s="7" t="s">
        <v>96</v>
      </c>
      <c r="N54" s="7" t="s">
        <v>27</v>
      </c>
      <c r="O54" s="7" t="s">
        <v>52</v>
      </c>
      <c r="P54" s="7" t="s">
        <v>63</v>
      </c>
      <c r="Q54" s="7" t="s">
        <v>122</v>
      </c>
      <c r="R54" s="7" t="s">
        <v>54</v>
      </c>
      <c r="S54" s="7" t="s">
        <v>32</v>
      </c>
      <c r="T54">
        <v>1</v>
      </c>
      <c r="U54">
        <f t="shared" si="1"/>
        <v>38</v>
      </c>
      <c r="V54">
        <f t="shared" si="2"/>
        <v>9</v>
      </c>
    </row>
    <row r="55" spans="1:22" ht="48" hidden="1" customHeight="1" x14ac:dyDescent="0.2">
      <c r="A55" s="7" t="s">
        <v>92</v>
      </c>
      <c r="B55" s="7" t="s">
        <v>93</v>
      </c>
      <c r="C55" s="8">
        <v>45554</v>
      </c>
      <c r="D55" s="9">
        <v>45554.453113425923</v>
      </c>
      <c r="E55" s="10">
        <v>3</v>
      </c>
      <c r="F55" s="7" t="s">
        <v>94</v>
      </c>
      <c r="G55" s="10">
        <v>36</v>
      </c>
      <c r="H55" s="7" t="s">
        <v>95</v>
      </c>
      <c r="I55" s="7" t="s">
        <v>23</v>
      </c>
      <c r="J55" s="11">
        <v>2999.9987999999998</v>
      </c>
      <c r="K55" s="7" t="s">
        <v>95</v>
      </c>
      <c r="L55" s="7" t="s">
        <v>62</v>
      </c>
      <c r="M55" s="7" t="s">
        <v>96</v>
      </c>
      <c r="N55" s="7" t="s">
        <v>27</v>
      </c>
      <c r="O55" s="7" t="s">
        <v>52</v>
      </c>
      <c r="P55" s="7" t="s">
        <v>63</v>
      </c>
      <c r="Q55" s="7" t="s">
        <v>123</v>
      </c>
      <c r="R55" s="7" t="s">
        <v>54</v>
      </c>
      <c r="S55" s="7" t="s">
        <v>32</v>
      </c>
      <c r="T55">
        <v>1</v>
      </c>
      <c r="U55">
        <f t="shared" si="1"/>
        <v>38</v>
      </c>
      <c r="V55">
        <f t="shared" si="2"/>
        <v>9</v>
      </c>
    </row>
    <row r="56" spans="1:22" ht="48" hidden="1" customHeight="1" x14ac:dyDescent="0.2">
      <c r="A56" s="2" t="s">
        <v>92</v>
      </c>
      <c r="B56" s="2" t="s">
        <v>93</v>
      </c>
      <c r="C56" s="3">
        <v>45554</v>
      </c>
      <c r="D56" s="4">
        <v>45554.376527777778</v>
      </c>
      <c r="E56" s="5">
        <v>3</v>
      </c>
      <c r="F56" s="2" t="s">
        <v>94</v>
      </c>
      <c r="G56" s="5">
        <v>36</v>
      </c>
      <c r="H56" s="2" t="s">
        <v>95</v>
      </c>
      <c r="I56" s="2" t="s">
        <v>23</v>
      </c>
      <c r="J56" s="6">
        <v>2999.9987999999998</v>
      </c>
      <c r="K56" s="2" t="s">
        <v>95</v>
      </c>
      <c r="L56" s="2" t="s">
        <v>62</v>
      </c>
      <c r="M56" s="2" t="s">
        <v>96</v>
      </c>
      <c r="N56" s="2" t="s">
        <v>27</v>
      </c>
      <c r="O56" s="2" t="s">
        <v>52</v>
      </c>
      <c r="P56" s="2" t="s">
        <v>63</v>
      </c>
      <c r="Q56" s="2" t="s">
        <v>124</v>
      </c>
      <c r="R56" s="2" t="s">
        <v>54</v>
      </c>
      <c r="S56" s="2" t="s">
        <v>32</v>
      </c>
      <c r="T56">
        <v>1</v>
      </c>
      <c r="U56">
        <f t="shared" si="1"/>
        <v>38</v>
      </c>
      <c r="V56">
        <f t="shared" si="2"/>
        <v>9</v>
      </c>
    </row>
    <row r="57" spans="1:22" ht="48" hidden="1" customHeight="1" x14ac:dyDescent="0.2">
      <c r="A57" s="7" t="s">
        <v>92</v>
      </c>
      <c r="B57" s="7" t="s">
        <v>93</v>
      </c>
      <c r="C57" s="8">
        <v>45554</v>
      </c>
      <c r="D57" s="9">
        <v>45554.333726851852</v>
      </c>
      <c r="E57" s="10">
        <v>3</v>
      </c>
      <c r="F57" s="7" t="s">
        <v>94</v>
      </c>
      <c r="G57" s="10">
        <v>36</v>
      </c>
      <c r="H57" s="7" t="s">
        <v>95</v>
      </c>
      <c r="I57" s="7" t="s">
        <v>23</v>
      </c>
      <c r="J57" s="11">
        <v>2999.9987999999998</v>
      </c>
      <c r="K57" s="7" t="s">
        <v>95</v>
      </c>
      <c r="L57" s="7" t="s">
        <v>62</v>
      </c>
      <c r="M57" s="7" t="s">
        <v>96</v>
      </c>
      <c r="N57" s="7" t="s">
        <v>27</v>
      </c>
      <c r="O57" s="7" t="s">
        <v>52</v>
      </c>
      <c r="P57" s="7" t="s">
        <v>63</v>
      </c>
      <c r="Q57" s="7" t="s">
        <v>125</v>
      </c>
      <c r="R57" s="7" t="s">
        <v>54</v>
      </c>
      <c r="S57" s="7" t="s">
        <v>32</v>
      </c>
      <c r="T57">
        <v>1</v>
      </c>
      <c r="U57">
        <f t="shared" si="1"/>
        <v>38</v>
      </c>
      <c r="V57">
        <f t="shared" si="2"/>
        <v>9</v>
      </c>
    </row>
    <row r="58" spans="1:22" ht="48" hidden="1" customHeight="1" x14ac:dyDescent="0.2">
      <c r="A58" s="7" t="s">
        <v>92</v>
      </c>
      <c r="B58" s="7" t="s">
        <v>93</v>
      </c>
      <c r="C58" s="8">
        <v>45553</v>
      </c>
      <c r="D58" s="9">
        <v>45553.58357638889</v>
      </c>
      <c r="E58" s="10">
        <v>2</v>
      </c>
      <c r="F58" s="7" t="s">
        <v>98</v>
      </c>
      <c r="G58" s="10">
        <v>36</v>
      </c>
      <c r="H58" s="7" t="s">
        <v>95</v>
      </c>
      <c r="I58" s="7" t="s">
        <v>23</v>
      </c>
      <c r="J58" s="11">
        <v>2999.9987999999998</v>
      </c>
      <c r="K58" s="7" t="s">
        <v>95</v>
      </c>
      <c r="L58" s="7" t="s">
        <v>62</v>
      </c>
      <c r="M58" s="7" t="s">
        <v>96</v>
      </c>
      <c r="N58" s="7" t="s">
        <v>27</v>
      </c>
      <c r="O58" s="7" t="s">
        <v>52</v>
      </c>
      <c r="P58" s="7" t="s">
        <v>63</v>
      </c>
      <c r="Q58" s="7" t="s">
        <v>126</v>
      </c>
      <c r="R58" s="7" t="s">
        <v>54</v>
      </c>
      <c r="S58" s="7" t="s">
        <v>32</v>
      </c>
      <c r="T58">
        <v>1</v>
      </c>
      <c r="U58">
        <f t="shared" si="1"/>
        <v>38</v>
      </c>
      <c r="V58">
        <f t="shared" si="2"/>
        <v>9</v>
      </c>
    </row>
    <row r="59" spans="1:22" ht="48" hidden="1" customHeight="1" x14ac:dyDescent="0.2">
      <c r="A59" s="2" t="s">
        <v>92</v>
      </c>
      <c r="B59" s="2" t="s">
        <v>93</v>
      </c>
      <c r="C59" s="3">
        <v>45553</v>
      </c>
      <c r="D59" s="4">
        <v>45553.5003125</v>
      </c>
      <c r="E59" s="5">
        <v>3</v>
      </c>
      <c r="F59" s="2" t="s">
        <v>94</v>
      </c>
      <c r="G59" s="5">
        <v>36</v>
      </c>
      <c r="H59" s="2" t="s">
        <v>95</v>
      </c>
      <c r="I59" s="2" t="s">
        <v>23</v>
      </c>
      <c r="J59" s="6">
        <v>2999.9987999999998</v>
      </c>
      <c r="K59" s="2" t="s">
        <v>95</v>
      </c>
      <c r="L59" s="2" t="s">
        <v>62</v>
      </c>
      <c r="M59" s="2" t="s">
        <v>96</v>
      </c>
      <c r="N59" s="2" t="s">
        <v>27</v>
      </c>
      <c r="O59" s="2" t="s">
        <v>52</v>
      </c>
      <c r="P59" s="2" t="s">
        <v>63</v>
      </c>
      <c r="Q59" s="2" t="s">
        <v>127</v>
      </c>
      <c r="R59" s="2" t="s">
        <v>54</v>
      </c>
      <c r="S59" s="2" t="s">
        <v>32</v>
      </c>
      <c r="T59">
        <v>1</v>
      </c>
      <c r="U59">
        <f t="shared" si="1"/>
        <v>38</v>
      </c>
      <c r="V59">
        <f t="shared" si="2"/>
        <v>9</v>
      </c>
    </row>
    <row r="60" spans="1:22" ht="48" hidden="1" customHeight="1" x14ac:dyDescent="0.2">
      <c r="A60" s="7" t="s">
        <v>92</v>
      </c>
      <c r="B60" s="7" t="s">
        <v>93</v>
      </c>
      <c r="C60" s="8">
        <v>45553</v>
      </c>
      <c r="D60" s="9">
        <v>45553.450520833328</v>
      </c>
      <c r="E60" s="10">
        <v>4</v>
      </c>
      <c r="F60" s="7" t="s">
        <v>100</v>
      </c>
      <c r="G60" s="10">
        <v>36</v>
      </c>
      <c r="H60" s="7" t="s">
        <v>95</v>
      </c>
      <c r="I60" s="7" t="s">
        <v>23</v>
      </c>
      <c r="J60" s="11">
        <v>2999.9987999999998</v>
      </c>
      <c r="K60" s="7" t="s">
        <v>95</v>
      </c>
      <c r="L60" s="7" t="s">
        <v>62</v>
      </c>
      <c r="M60" s="7" t="s">
        <v>96</v>
      </c>
      <c r="N60" s="7" t="s">
        <v>27</v>
      </c>
      <c r="O60" s="7" t="s">
        <v>52</v>
      </c>
      <c r="P60" s="7" t="s">
        <v>63</v>
      </c>
      <c r="Q60" s="7" t="s">
        <v>128</v>
      </c>
      <c r="R60" s="7" t="s">
        <v>54</v>
      </c>
      <c r="S60" s="7" t="s">
        <v>32</v>
      </c>
      <c r="T60">
        <v>1</v>
      </c>
      <c r="U60">
        <f t="shared" si="1"/>
        <v>38</v>
      </c>
      <c r="V60">
        <f t="shared" si="2"/>
        <v>9</v>
      </c>
    </row>
    <row r="61" spans="1:22" ht="48" hidden="1" customHeight="1" x14ac:dyDescent="0.2">
      <c r="A61" s="7" t="s">
        <v>92</v>
      </c>
      <c r="B61" s="7" t="s">
        <v>93</v>
      </c>
      <c r="C61" s="8">
        <v>45553</v>
      </c>
      <c r="D61" s="9">
        <v>45553.379583333328</v>
      </c>
      <c r="E61" s="10">
        <v>4</v>
      </c>
      <c r="F61" s="7" t="s">
        <v>100</v>
      </c>
      <c r="G61" s="10">
        <v>36</v>
      </c>
      <c r="H61" s="7" t="s">
        <v>95</v>
      </c>
      <c r="I61" s="7" t="s">
        <v>23</v>
      </c>
      <c r="J61" s="11">
        <v>2999.9987999999998</v>
      </c>
      <c r="K61" s="7" t="s">
        <v>95</v>
      </c>
      <c r="L61" s="7" t="s">
        <v>62</v>
      </c>
      <c r="M61" s="7" t="s">
        <v>96</v>
      </c>
      <c r="N61" s="7" t="s">
        <v>27</v>
      </c>
      <c r="O61" s="7" t="s">
        <v>52</v>
      </c>
      <c r="P61" s="7" t="s">
        <v>63</v>
      </c>
      <c r="Q61" s="7" t="s">
        <v>129</v>
      </c>
      <c r="R61" s="7" t="s">
        <v>54</v>
      </c>
      <c r="S61" s="7" t="s">
        <v>32</v>
      </c>
      <c r="T61">
        <v>1</v>
      </c>
      <c r="U61">
        <f t="shared" si="1"/>
        <v>38</v>
      </c>
      <c r="V61">
        <f t="shared" si="2"/>
        <v>9</v>
      </c>
    </row>
    <row r="62" spans="1:22" ht="48" hidden="1" customHeight="1" x14ac:dyDescent="0.2">
      <c r="A62" s="2" t="s">
        <v>92</v>
      </c>
      <c r="B62" s="2" t="s">
        <v>93</v>
      </c>
      <c r="C62" s="3">
        <v>45553</v>
      </c>
      <c r="D62" s="4">
        <v>45553.334351851852</v>
      </c>
      <c r="E62" s="5">
        <v>2</v>
      </c>
      <c r="F62" s="2" t="s">
        <v>98</v>
      </c>
      <c r="G62" s="5">
        <v>36</v>
      </c>
      <c r="H62" s="2" t="s">
        <v>95</v>
      </c>
      <c r="I62" s="2" t="s">
        <v>23</v>
      </c>
      <c r="J62" s="6">
        <v>2999.9987999999998</v>
      </c>
      <c r="K62" s="2" t="s">
        <v>95</v>
      </c>
      <c r="L62" s="2" t="s">
        <v>62</v>
      </c>
      <c r="M62" s="2" t="s">
        <v>96</v>
      </c>
      <c r="N62" s="2" t="s">
        <v>27</v>
      </c>
      <c r="O62" s="2" t="s">
        <v>52</v>
      </c>
      <c r="P62" s="2" t="s">
        <v>63</v>
      </c>
      <c r="Q62" s="2" t="s">
        <v>130</v>
      </c>
      <c r="R62" s="2" t="s">
        <v>54</v>
      </c>
      <c r="S62" s="2" t="s">
        <v>32</v>
      </c>
      <c r="T62">
        <v>1</v>
      </c>
      <c r="U62">
        <f t="shared" si="1"/>
        <v>38</v>
      </c>
      <c r="V62">
        <f t="shared" si="2"/>
        <v>9</v>
      </c>
    </row>
    <row r="63" spans="1:22" ht="48" hidden="1" customHeight="1" x14ac:dyDescent="0.2">
      <c r="A63" s="7" t="s">
        <v>92</v>
      </c>
      <c r="B63" s="7" t="s">
        <v>93</v>
      </c>
      <c r="C63" s="8">
        <v>45552</v>
      </c>
      <c r="D63" s="9">
        <v>45552.863715277774</v>
      </c>
      <c r="E63" s="10">
        <v>4</v>
      </c>
      <c r="F63" s="7" t="s">
        <v>100</v>
      </c>
      <c r="G63" s="10">
        <v>36</v>
      </c>
      <c r="H63" s="7" t="s">
        <v>95</v>
      </c>
      <c r="I63" s="7" t="s">
        <v>23</v>
      </c>
      <c r="J63" s="11">
        <v>2999.9987999999998</v>
      </c>
      <c r="K63" s="7" t="s">
        <v>95</v>
      </c>
      <c r="L63" s="7" t="s">
        <v>62</v>
      </c>
      <c r="M63" s="7" t="s">
        <v>96</v>
      </c>
      <c r="N63" s="7" t="s">
        <v>27</v>
      </c>
      <c r="O63" s="7" t="s">
        <v>52</v>
      </c>
      <c r="P63" s="7" t="s">
        <v>63</v>
      </c>
      <c r="Q63" s="7" t="s">
        <v>131</v>
      </c>
      <c r="R63" s="7" t="s">
        <v>54</v>
      </c>
      <c r="S63" s="7" t="s">
        <v>32</v>
      </c>
      <c r="T63">
        <v>1</v>
      </c>
      <c r="U63">
        <f t="shared" si="1"/>
        <v>38</v>
      </c>
      <c r="V63">
        <f t="shared" si="2"/>
        <v>9</v>
      </c>
    </row>
    <row r="64" spans="1:22" ht="48" hidden="1" customHeight="1" x14ac:dyDescent="0.2">
      <c r="A64" s="7" t="s">
        <v>92</v>
      </c>
      <c r="B64" s="7" t="s">
        <v>93</v>
      </c>
      <c r="C64" s="8">
        <v>45552</v>
      </c>
      <c r="D64" s="9">
        <v>45552.759224537032</v>
      </c>
      <c r="E64" s="10">
        <v>4</v>
      </c>
      <c r="F64" s="7" t="s">
        <v>100</v>
      </c>
      <c r="G64" s="10">
        <v>36</v>
      </c>
      <c r="H64" s="7" t="s">
        <v>95</v>
      </c>
      <c r="I64" s="7" t="s">
        <v>23</v>
      </c>
      <c r="J64" s="11">
        <v>2999.9987999999998</v>
      </c>
      <c r="K64" s="7" t="s">
        <v>95</v>
      </c>
      <c r="L64" s="7" t="s">
        <v>62</v>
      </c>
      <c r="M64" s="7" t="s">
        <v>96</v>
      </c>
      <c r="N64" s="7" t="s">
        <v>27</v>
      </c>
      <c r="O64" s="7" t="s">
        <v>52</v>
      </c>
      <c r="P64" s="7" t="s">
        <v>63</v>
      </c>
      <c r="Q64" s="7" t="s">
        <v>132</v>
      </c>
      <c r="R64" s="7" t="s">
        <v>54</v>
      </c>
      <c r="S64" s="7" t="s">
        <v>32</v>
      </c>
      <c r="T64">
        <v>1</v>
      </c>
      <c r="U64">
        <f t="shared" si="1"/>
        <v>38</v>
      </c>
      <c r="V64">
        <f t="shared" si="2"/>
        <v>9</v>
      </c>
    </row>
    <row r="65" spans="1:22" ht="48" hidden="1" customHeight="1" x14ac:dyDescent="0.2">
      <c r="A65" s="2" t="s">
        <v>92</v>
      </c>
      <c r="B65" s="2" t="s">
        <v>93</v>
      </c>
      <c r="C65" s="3">
        <v>45552</v>
      </c>
      <c r="D65" s="4">
        <v>45552.501759259256</v>
      </c>
      <c r="E65" s="5">
        <v>3</v>
      </c>
      <c r="F65" s="2" t="s">
        <v>94</v>
      </c>
      <c r="G65" s="5">
        <v>36</v>
      </c>
      <c r="H65" s="2" t="s">
        <v>95</v>
      </c>
      <c r="I65" s="2" t="s">
        <v>23</v>
      </c>
      <c r="J65" s="6">
        <v>2999.9987999999998</v>
      </c>
      <c r="K65" s="2" t="s">
        <v>95</v>
      </c>
      <c r="L65" s="2" t="s">
        <v>62</v>
      </c>
      <c r="M65" s="2" t="s">
        <v>96</v>
      </c>
      <c r="N65" s="2" t="s">
        <v>27</v>
      </c>
      <c r="O65" s="2" t="s">
        <v>52</v>
      </c>
      <c r="P65" s="2" t="s">
        <v>63</v>
      </c>
      <c r="Q65" s="2" t="s">
        <v>133</v>
      </c>
      <c r="R65" s="2" t="s">
        <v>54</v>
      </c>
      <c r="S65" s="2" t="s">
        <v>32</v>
      </c>
      <c r="T65">
        <v>1</v>
      </c>
      <c r="U65">
        <f t="shared" si="1"/>
        <v>38</v>
      </c>
      <c r="V65">
        <f t="shared" si="2"/>
        <v>9</v>
      </c>
    </row>
    <row r="66" spans="1:22" ht="48" hidden="1" customHeight="1" x14ac:dyDescent="0.2">
      <c r="A66" s="2" t="s">
        <v>92</v>
      </c>
      <c r="B66" s="2" t="s">
        <v>93</v>
      </c>
      <c r="C66" s="3">
        <v>45552</v>
      </c>
      <c r="D66" s="4">
        <v>45552.451990740738</v>
      </c>
      <c r="E66" s="5">
        <v>5</v>
      </c>
      <c r="F66" s="2" t="s">
        <v>118</v>
      </c>
      <c r="G66" s="5">
        <v>36</v>
      </c>
      <c r="H66" s="2" t="s">
        <v>95</v>
      </c>
      <c r="I66" s="2" t="s">
        <v>23</v>
      </c>
      <c r="J66" s="6">
        <v>2999.9987999999998</v>
      </c>
      <c r="K66" s="2" t="s">
        <v>95</v>
      </c>
      <c r="L66" s="2" t="s">
        <v>62</v>
      </c>
      <c r="M66" s="2" t="s">
        <v>96</v>
      </c>
      <c r="N66" s="2" t="s">
        <v>27</v>
      </c>
      <c r="O66" s="2" t="s">
        <v>52</v>
      </c>
      <c r="P66" s="2" t="s">
        <v>63</v>
      </c>
      <c r="Q66" s="2" t="s">
        <v>134</v>
      </c>
      <c r="R66" s="2" t="s">
        <v>54</v>
      </c>
      <c r="S66" s="2" t="s">
        <v>32</v>
      </c>
      <c r="T66">
        <v>1</v>
      </c>
      <c r="U66">
        <f t="shared" si="1"/>
        <v>38</v>
      </c>
      <c r="V66">
        <f t="shared" si="2"/>
        <v>9</v>
      </c>
    </row>
    <row r="67" spans="1:22" ht="48" hidden="1" customHeight="1" x14ac:dyDescent="0.2">
      <c r="A67" s="7" t="s">
        <v>92</v>
      </c>
      <c r="B67" s="7" t="s">
        <v>93</v>
      </c>
      <c r="C67" s="8">
        <v>45552</v>
      </c>
      <c r="D67" s="9">
        <v>45552.3752662037</v>
      </c>
      <c r="E67" s="10">
        <v>2</v>
      </c>
      <c r="F67" s="7" t="s">
        <v>98</v>
      </c>
      <c r="G67" s="10">
        <v>36</v>
      </c>
      <c r="H67" s="7" t="s">
        <v>95</v>
      </c>
      <c r="I67" s="7" t="s">
        <v>23</v>
      </c>
      <c r="J67" s="11">
        <v>2999.9987999999998</v>
      </c>
      <c r="K67" s="7" t="s">
        <v>95</v>
      </c>
      <c r="L67" s="7" t="s">
        <v>62</v>
      </c>
      <c r="M67" s="7" t="s">
        <v>96</v>
      </c>
      <c r="N67" s="7" t="s">
        <v>27</v>
      </c>
      <c r="O67" s="7" t="s">
        <v>52</v>
      </c>
      <c r="P67" s="7" t="s">
        <v>63</v>
      </c>
      <c r="Q67" s="7" t="s">
        <v>135</v>
      </c>
      <c r="R67" s="7" t="s">
        <v>54</v>
      </c>
      <c r="S67" s="7" t="s">
        <v>32</v>
      </c>
      <c r="T67">
        <v>1</v>
      </c>
      <c r="U67">
        <f t="shared" ref="U67:U130" si="3">WEEKNUM(C67)</f>
        <v>38</v>
      </c>
      <c r="V67">
        <f t="shared" ref="V67:V130" si="4">MONTH(C67)</f>
        <v>9</v>
      </c>
    </row>
    <row r="68" spans="1:22" ht="48" hidden="1" customHeight="1" x14ac:dyDescent="0.2">
      <c r="A68" s="2" t="s">
        <v>92</v>
      </c>
      <c r="B68" s="2" t="s">
        <v>93</v>
      </c>
      <c r="C68" s="3">
        <v>45551</v>
      </c>
      <c r="D68" s="4">
        <v>45551.934178240735</v>
      </c>
      <c r="E68" s="5">
        <v>3</v>
      </c>
      <c r="F68" s="2" t="s">
        <v>94</v>
      </c>
      <c r="G68" s="5">
        <v>36</v>
      </c>
      <c r="H68" s="2" t="s">
        <v>95</v>
      </c>
      <c r="I68" s="2" t="s">
        <v>23</v>
      </c>
      <c r="J68" s="6">
        <v>2999.9987999999998</v>
      </c>
      <c r="K68" s="2" t="s">
        <v>95</v>
      </c>
      <c r="L68" s="2" t="s">
        <v>62</v>
      </c>
      <c r="M68" s="2" t="s">
        <v>96</v>
      </c>
      <c r="N68" s="2" t="s">
        <v>27</v>
      </c>
      <c r="O68" s="2" t="s">
        <v>52</v>
      </c>
      <c r="P68" s="2" t="s">
        <v>63</v>
      </c>
      <c r="Q68" s="2" t="s">
        <v>136</v>
      </c>
      <c r="R68" s="2" t="s">
        <v>54</v>
      </c>
      <c r="S68" s="2" t="s">
        <v>32</v>
      </c>
      <c r="T68">
        <v>1</v>
      </c>
      <c r="U68">
        <f t="shared" si="3"/>
        <v>38</v>
      </c>
      <c r="V68">
        <f t="shared" si="4"/>
        <v>9</v>
      </c>
    </row>
    <row r="69" spans="1:22" ht="48" hidden="1" customHeight="1" x14ac:dyDescent="0.2">
      <c r="A69" s="2" t="s">
        <v>92</v>
      </c>
      <c r="B69" s="2" t="s">
        <v>93</v>
      </c>
      <c r="C69" s="3">
        <v>45551</v>
      </c>
      <c r="D69" s="4">
        <v>45551.860925925925</v>
      </c>
      <c r="E69" s="5">
        <v>2</v>
      </c>
      <c r="F69" s="2" t="s">
        <v>98</v>
      </c>
      <c r="G69" s="5">
        <v>36</v>
      </c>
      <c r="H69" s="2" t="s">
        <v>95</v>
      </c>
      <c r="I69" s="2" t="s">
        <v>23</v>
      </c>
      <c r="J69" s="6">
        <v>2999.9987999999998</v>
      </c>
      <c r="K69" s="2" t="s">
        <v>95</v>
      </c>
      <c r="L69" s="2" t="s">
        <v>62</v>
      </c>
      <c r="M69" s="2" t="s">
        <v>96</v>
      </c>
      <c r="N69" s="2" t="s">
        <v>27</v>
      </c>
      <c r="O69" s="2" t="s">
        <v>52</v>
      </c>
      <c r="P69" s="2" t="s">
        <v>63</v>
      </c>
      <c r="Q69" s="2" t="s">
        <v>137</v>
      </c>
      <c r="R69" s="2" t="s">
        <v>54</v>
      </c>
      <c r="S69" s="2" t="s">
        <v>32</v>
      </c>
      <c r="T69">
        <v>1</v>
      </c>
      <c r="U69">
        <f t="shared" si="3"/>
        <v>38</v>
      </c>
      <c r="V69">
        <f t="shared" si="4"/>
        <v>9</v>
      </c>
    </row>
    <row r="70" spans="1:22" ht="48" hidden="1" customHeight="1" x14ac:dyDescent="0.2">
      <c r="A70" s="7" t="s">
        <v>92</v>
      </c>
      <c r="B70" s="7" t="s">
        <v>93</v>
      </c>
      <c r="C70" s="8">
        <v>45551</v>
      </c>
      <c r="D70" s="9">
        <v>45551.749432870369</v>
      </c>
      <c r="E70" s="10">
        <v>3</v>
      </c>
      <c r="F70" s="7" t="s">
        <v>94</v>
      </c>
      <c r="G70" s="10">
        <v>36</v>
      </c>
      <c r="H70" s="7" t="s">
        <v>95</v>
      </c>
      <c r="I70" s="7" t="s">
        <v>23</v>
      </c>
      <c r="J70" s="11">
        <v>2999.9987999999998</v>
      </c>
      <c r="K70" s="7" t="s">
        <v>95</v>
      </c>
      <c r="L70" s="7" t="s">
        <v>62</v>
      </c>
      <c r="M70" s="7" t="s">
        <v>96</v>
      </c>
      <c r="N70" s="7" t="s">
        <v>27</v>
      </c>
      <c r="O70" s="7" t="s">
        <v>52</v>
      </c>
      <c r="P70" s="7" t="s">
        <v>63</v>
      </c>
      <c r="Q70" s="7" t="s">
        <v>138</v>
      </c>
      <c r="R70" s="7" t="s">
        <v>54</v>
      </c>
      <c r="S70" s="7" t="s">
        <v>32</v>
      </c>
      <c r="T70">
        <v>1</v>
      </c>
      <c r="U70">
        <f t="shared" si="3"/>
        <v>38</v>
      </c>
      <c r="V70">
        <f t="shared" si="4"/>
        <v>9</v>
      </c>
    </row>
    <row r="71" spans="1:22" ht="48" hidden="1" customHeight="1" x14ac:dyDescent="0.2">
      <c r="A71" s="2" t="s">
        <v>92</v>
      </c>
      <c r="B71" s="2" t="s">
        <v>93</v>
      </c>
      <c r="C71" s="3">
        <v>45551</v>
      </c>
      <c r="D71" s="4">
        <v>45551.504490740735</v>
      </c>
      <c r="E71" s="5">
        <v>3</v>
      </c>
      <c r="F71" s="2" t="s">
        <v>94</v>
      </c>
      <c r="G71" s="5">
        <v>36</v>
      </c>
      <c r="H71" s="2" t="s">
        <v>95</v>
      </c>
      <c r="I71" s="2" t="s">
        <v>23</v>
      </c>
      <c r="J71" s="6">
        <v>2999.9987999999998</v>
      </c>
      <c r="K71" s="2" t="s">
        <v>95</v>
      </c>
      <c r="L71" s="2" t="s">
        <v>62</v>
      </c>
      <c r="M71" s="2" t="s">
        <v>96</v>
      </c>
      <c r="N71" s="2" t="s">
        <v>27</v>
      </c>
      <c r="O71" s="2" t="s">
        <v>52</v>
      </c>
      <c r="P71" s="2" t="s">
        <v>63</v>
      </c>
      <c r="Q71" s="2" t="s">
        <v>139</v>
      </c>
      <c r="R71" s="2" t="s">
        <v>54</v>
      </c>
      <c r="S71" s="2" t="s">
        <v>32</v>
      </c>
      <c r="T71">
        <v>1</v>
      </c>
      <c r="U71">
        <f t="shared" si="3"/>
        <v>38</v>
      </c>
      <c r="V71">
        <f t="shared" si="4"/>
        <v>9</v>
      </c>
    </row>
    <row r="72" spans="1:22" ht="48" hidden="1" customHeight="1" x14ac:dyDescent="0.2">
      <c r="A72" s="2" t="s">
        <v>92</v>
      </c>
      <c r="B72" s="2" t="s">
        <v>93</v>
      </c>
      <c r="C72" s="3">
        <v>45551</v>
      </c>
      <c r="D72" s="4">
        <v>45551.469826388886</v>
      </c>
      <c r="E72" s="5">
        <v>4</v>
      </c>
      <c r="F72" s="2" t="s">
        <v>100</v>
      </c>
      <c r="G72" s="5">
        <v>36</v>
      </c>
      <c r="H72" s="2" t="s">
        <v>95</v>
      </c>
      <c r="I72" s="2" t="s">
        <v>23</v>
      </c>
      <c r="J72" s="6">
        <v>2999.9987999999998</v>
      </c>
      <c r="K72" s="2" t="s">
        <v>95</v>
      </c>
      <c r="L72" s="2" t="s">
        <v>62</v>
      </c>
      <c r="M72" s="2" t="s">
        <v>96</v>
      </c>
      <c r="N72" s="2" t="s">
        <v>27</v>
      </c>
      <c r="O72" s="2" t="s">
        <v>52</v>
      </c>
      <c r="P72" s="2" t="s">
        <v>63</v>
      </c>
      <c r="Q72" s="2" t="s">
        <v>140</v>
      </c>
      <c r="R72" s="2" t="s">
        <v>54</v>
      </c>
      <c r="S72" s="2" t="s">
        <v>32</v>
      </c>
      <c r="T72">
        <v>1</v>
      </c>
      <c r="U72">
        <f t="shared" si="3"/>
        <v>38</v>
      </c>
      <c r="V72">
        <f t="shared" si="4"/>
        <v>9</v>
      </c>
    </row>
    <row r="73" spans="1:22" ht="48" hidden="1" customHeight="1" x14ac:dyDescent="0.2">
      <c r="A73" s="7" t="s">
        <v>92</v>
      </c>
      <c r="B73" s="7" t="s">
        <v>93</v>
      </c>
      <c r="C73" s="8">
        <v>45551</v>
      </c>
      <c r="D73" s="9">
        <v>45551.383969907409</v>
      </c>
      <c r="E73" s="10">
        <v>4</v>
      </c>
      <c r="F73" s="7" t="s">
        <v>100</v>
      </c>
      <c r="G73" s="10">
        <v>36</v>
      </c>
      <c r="H73" s="7" t="s">
        <v>95</v>
      </c>
      <c r="I73" s="7" t="s">
        <v>23</v>
      </c>
      <c r="J73" s="11">
        <v>2999.9987999999998</v>
      </c>
      <c r="K73" s="7" t="s">
        <v>95</v>
      </c>
      <c r="L73" s="7" t="s">
        <v>62</v>
      </c>
      <c r="M73" s="7" t="s">
        <v>96</v>
      </c>
      <c r="N73" s="7" t="s">
        <v>27</v>
      </c>
      <c r="O73" s="7" t="s">
        <v>52</v>
      </c>
      <c r="P73" s="7" t="s">
        <v>63</v>
      </c>
      <c r="Q73" s="7" t="s">
        <v>141</v>
      </c>
      <c r="R73" s="7" t="s">
        <v>54</v>
      </c>
      <c r="S73" s="7" t="s">
        <v>32</v>
      </c>
      <c r="T73">
        <v>1</v>
      </c>
      <c r="U73">
        <f t="shared" si="3"/>
        <v>38</v>
      </c>
      <c r="V73">
        <f t="shared" si="4"/>
        <v>9</v>
      </c>
    </row>
    <row r="74" spans="1:22" ht="48" hidden="1" customHeight="1" x14ac:dyDescent="0.2">
      <c r="A74" s="2" t="s">
        <v>92</v>
      </c>
      <c r="B74" s="2" t="s">
        <v>93</v>
      </c>
      <c r="C74" s="3">
        <v>45551</v>
      </c>
      <c r="D74" s="4">
        <v>45551.341168981482</v>
      </c>
      <c r="E74" s="5">
        <v>2</v>
      </c>
      <c r="F74" s="2" t="s">
        <v>98</v>
      </c>
      <c r="G74" s="5">
        <v>36</v>
      </c>
      <c r="H74" s="2" t="s">
        <v>95</v>
      </c>
      <c r="I74" s="2" t="s">
        <v>23</v>
      </c>
      <c r="J74" s="6">
        <v>2999.9987999999998</v>
      </c>
      <c r="K74" s="2" t="s">
        <v>95</v>
      </c>
      <c r="L74" s="2" t="s">
        <v>62</v>
      </c>
      <c r="M74" s="2" t="s">
        <v>96</v>
      </c>
      <c r="N74" s="2" t="s">
        <v>27</v>
      </c>
      <c r="O74" s="2" t="s">
        <v>52</v>
      </c>
      <c r="P74" s="2" t="s">
        <v>63</v>
      </c>
      <c r="Q74" s="2" t="s">
        <v>142</v>
      </c>
      <c r="R74" s="2" t="s">
        <v>54</v>
      </c>
      <c r="S74" s="2" t="s">
        <v>32</v>
      </c>
      <c r="T74">
        <v>1</v>
      </c>
      <c r="U74">
        <f t="shared" si="3"/>
        <v>38</v>
      </c>
      <c r="V74">
        <f t="shared" si="4"/>
        <v>9</v>
      </c>
    </row>
    <row r="75" spans="1:22" ht="36.75" hidden="1" customHeight="1" x14ac:dyDescent="0.2">
      <c r="A75" s="2" t="s">
        <v>143</v>
      </c>
      <c r="B75" s="2" t="s">
        <v>144</v>
      </c>
      <c r="C75" s="3">
        <v>45557</v>
      </c>
      <c r="D75" s="4">
        <v>45557.783912037034</v>
      </c>
      <c r="E75" s="5">
        <v>0</v>
      </c>
      <c r="F75" s="2" t="s">
        <v>145</v>
      </c>
      <c r="G75" s="5">
        <v>20</v>
      </c>
      <c r="H75" s="2" t="s">
        <v>146</v>
      </c>
      <c r="I75" s="2" t="s">
        <v>23</v>
      </c>
      <c r="J75" s="6">
        <v>90</v>
      </c>
      <c r="K75" s="2" t="s">
        <v>146</v>
      </c>
      <c r="L75" s="2" t="s">
        <v>80</v>
      </c>
      <c r="M75" s="2" t="s">
        <v>147</v>
      </c>
      <c r="N75" s="2" t="s">
        <v>76</v>
      </c>
      <c r="O75" s="2" t="s">
        <v>148</v>
      </c>
      <c r="P75" s="2" t="s">
        <v>82</v>
      </c>
      <c r="Q75" s="2" t="s">
        <v>149</v>
      </c>
      <c r="R75" s="2" t="s">
        <v>64</v>
      </c>
      <c r="S75" s="2" t="s">
        <v>150</v>
      </c>
      <c r="T75">
        <v>1</v>
      </c>
      <c r="U75">
        <f t="shared" si="3"/>
        <v>39</v>
      </c>
      <c r="V75">
        <f t="shared" si="4"/>
        <v>9</v>
      </c>
    </row>
    <row r="76" spans="1:22" ht="36.75" hidden="1" customHeight="1" x14ac:dyDescent="0.2">
      <c r="A76" s="7" t="s">
        <v>143</v>
      </c>
      <c r="B76" s="7" t="s">
        <v>144</v>
      </c>
      <c r="C76" s="8">
        <v>45557</v>
      </c>
      <c r="D76" s="9">
        <v>45557.741886574069</v>
      </c>
      <c r="E76" s="10">
        <v>0</v>
      </c>
      <c r="F76" s="7" t="s">
        <v>145</v>
      </c>
      <c r="G76" s="10">
        <v>20</v>
      </c>
      <c r="H76" s="7" t="s">
        <v>146</v>
      </c>
      <c r="I76" s="7" t="s">
        <v>23</v>
      </c>
      <c r="J76" s="11">
        <v>90</v>
      </c>
      <c r="K76" s="7" t="s">
        <v>146</v>
      </c>
      <c r="L76" s="7" t="s">
        <v>80</v>
      </c>
      <c r="M76" s="7" t="s">
        <v>147</v>
      </c>
      <c r="N76" s="7" t="s">
        <v>76</v>
      </c>
      <c r="O76" s="7" t="s">
        <v>148</v>
      </c>
      <c r="P76" s="7" t="s">
        <v>82</v>
      </c>
      <c r="Q76" s="7" t="s">
        <v>151</v>
      </c>
      <c r="R76" s="7" t="s">
        <v>64</v>
      </c>
      <c r="S76" s="7" t="s">
        <v>150</v>
      </c>
      <c r="T76">
        <v>1</v>
      </c>
      <c r="U76">
        <f t="shared" si="3"/>
        <v>39</v>
      </c>
      <c r="V76">
        <f t="shared" si="4"/>
        <v>9</v>
      </c>
    </row>
    <row r="77" spans="1:22" ht="36.75" hidden="1" customHeight="1" x14ac:dyDescent="0.2">
      <c r="A77" s="2" t="s">
        <v>143</v>
      </c>
      <c r="B77" s="2" t="s">
        <v>144</v>
      </c>
      <c r="C77" s="3">
        <v>45557</v>
      </c>
      <c r="D77" s="4">
        <v>45557.698935185181</v>
      </c>
      <c r="E77" s="5">
        <v>0</v>
      </c>
      <c r="F77" s="2" t="s">
        <v>145</v>
      </c>
      <c r="G77" s="5">
        <v>20</v>
      </c>
      <c r="H77" s="2" t="s">
        <v>146</v>
      </c>
      <c r="I77" s="2" t="s">
        <v>23</v>
      </c>
      <c r="J77" s="6">
        <v>90</v>
      </c>
      <c r="K77" s="2" t="s">
        <v>146</v>
      </c>
      <c r="L77" s="2" t="s">
        <v>80</v>
      </c>
      <c r="M77" s="2" t="s">
        <v>147</v>
      </c>
      <c r="N77" s="2" t="s">
        <v>76</v>
      </c>
      <c r="O77" s="2" t="s">
        <v>148</v>
      </c>
      <c r="P77" s="2" t="s">
        <v>82</v>
      </c>
      <c r="Q77" s="2" t="s">
        <v>152</v>
      </c>
      <c r="R77" s="2" t="s">
        <v>64</v>
      </c>
      <c r="S77" s="2" t="s">
        <v>150</v>
      </c>
      <c r="T77">
        <v>1</v>
      </c>
      <c r="U77">
        <f t="shared" si="3"/>
        <v>39</v>
      </c>
      <c r="V77">
        <f t="shared" si="4"/>
        <v>9</v>
      </c>
    </row>
    <row r="78" spans="1:22" ht="36.75" hidden="1" customHeight="1" x14ac:dyDescent="0.2">
      <c r="A78" s="7" t="s">
        <v>143</v>
      </c>
      <c r="B78" s="7" t="s">
        <v>144</v>
      </c>
      <c r="C78" s="8">
        <v>45557</v>
      </c>
      <c r="D78" s="9">
        <v>45557.657523148147</v>
      </c>
      <c r="E78" s="10">
        <v>0</v>
      </c>
      <c r="F78" s="7" t="s">
        <v>145</v>
      </c>
      <c r="G78" s="10">
        <v>20</v>
      </c>
      <c r="H78" s="7" t="s">
        <v>146</v>
      </c>
      <c r="I78" s="7" t="s">
        <v>23</v>
      </c>
      <c r="J78" s="11">
        <v>90</v>
      </c>
      <c r="K78" s="7" t="s">
        <v>146</v>
      </c>
      <c r="L78" s="7" t="s">
        <v>80</v>
      </c>
      <c r="M78" s="7" t="s">
        <v>147</v>
      </c>
      <c r="N78" s="7" t="s">
        <v>76</v>
      </c>
      <c r="O78" s="7" t="s">
        <v>148</v>
      </c>
      <c r="P78" s="7" t="s">
        <v>82</v>
      </c>
      <c r="Q78" s="7" t="s">
        <v>153</v>
      </c>
      <c r="R78" s="7" t="s">
        <v>64</v>
      </c>
      <c r="S78" s="7" t="s">
        <v>150</v>
      </c>
      <c r="T78">
        <v>1</v>
      </c>
      <c r="U78">
        <f t="shared" si="3"/>
        <v>39</v>
      </c>
      <c r="V78">
        <f t="shared" si="4"/>
        <v>9</v>
      </c>
    </row>
    <row r="79" spans="1:22" ht="36.75" hidden="1" customHeight="1" x14ac:dyDescent="0.2">
      <c r="A79" s="2" t="s">
        <v>143</v>
      </c>
      <c r="B79" s="2" t="s">
        <v>144</v>
      </c>
      <c r="C79" s="3">
        <v>45557</v>
      </c>
      <c r="D79" s="4">
        <v>45557.61782407407</v>
      </c>
      <c r="E79" s="5">
        <v>0</v>
      </c>
      <c r="F79" s="2" t="s">
        <v>145</v>
      </c>
      <c r="G79" s="5">
        <v>20</v>
      </c>
      <c r="H79" s="2" t="s">
        <v>146</v>
      </c>
      <c r="I79" s="2" t="s">
        <v>23</v>
      </c>
      <c r="J79" s="6">
        <v>90</v>
      </c>
      <c r="K79" s="2" t="s">
        <v>146</v>
      </c>
      <c r="L79" s="2" t="s">
        <v>80</v>
      </c>
      <c r="M79" s="2" t="s">
        <v>147</v>
      </c>
      <c r="N79" s="2" t="s">
        <v>76</v>
      </c>
      <c r="O79" s="2" t="s">
        <v>148</v>
      </c>
      <c r="P79" s="2" t="s">
        <v>82</v>
      </c>
      <c r="Q79" s="2" t="s">
        <v>154</v>
      </c>
      <c r="R79" s="2" t="s">
        <v>64</v>
      </c>
      <c r="S79" s="2" t="s">
        <v>150</v>
      </c>
      <c r="T79">
        <v>1</v>
      </c>
      <c r="U79">
        <f t="shared" si="3"/>
        <v>39</v>
      </c>
      <c r="V79">
        <f t="shared" si="4"/>
        <v>9</v>
      </c>
    </row>
    <row r="80" spans="1:22" ht="36.75" hidden="1" customHeight="1" x14ac:dyDescent="0.2">
      <c r="A80" s="7" t="s">
        <v>143</v>
      </c>
      <c r="B80" s="7" t="s">
        <v>144</v>
      </c>
      <c r="C80" s="8">
        <v>45557</v>
      </c>
      <c r="D80" s="9">
        <v>45557.575833333329</v>
      </c>
      <c r="E80" s="10">
        <v>0</v>
      </c>
      <c r="F80" s="7" t="s">
        <v>145</v>
      </c>
      <c r="G80" s="10">
        <v>20</v>
      </c>
      <c r="H80" s="7" t="s">
        <v>146</v>
      </c>
      <c r="I80" s="7" t="s">
        <v>23</v>
      </c>
      <c r="J80" s="11">
        <v>90</v>
      </c>
      <c r="K80" s="7" t="s">
        <v>146</v>
      </c>
      <c r="L80" s="7" t="s">
        <v>80</v>
      </c>
      <c r="M80" s="7" t="s">
        <v>147</v>
      </c>
      <c r="N80" s="7" t="s">
        <v>76</v>
      </c>
      <c r="O80" s="7" t="s">
        <v>148</v>
      </c>
      <c r="P80" s="7" t="s">
        <v>82</v>
      </c>
      <c r="Q80" s="7" t="s">
        <v>155</v>
      </c>
      <c r="R80" s="7" t="s">
        <v>64</v>
      </c>
      <c r="S80" s="7" t="s">
        <v>150</v>
      </c>
      <c r="T80">
        <v>1</v>
      </c>
      <c r="U80">
        <f t="shared" si="3"/>
        <v>39</v>
      </c>
      <c r="V80">
        <f t="shared" si="4"/>
        <v>9</v>
      </c>
    </row>
    <row r="81" spans="1:22" ht="36.75" hidden="1" customHeight="1" x14ac:dyDescent="0.2">
      <c r="A81" s="2" t="s">
        <v>143</v>
      </c>
      <c r="B81" s="2" t="s">
        <v>144</v>
      </c>
      <c r="C81" s="3">
        <v>45557</v>
      </c>
      <c r="D81" s="4">
        <v>45557.532719907409</v>
      </c>
      <c r="E81" s="5">
        <v>0</v>
      </c>
      <c r="F81" s="2" t="s">
        <v>145</v>
      </c>
      <c r="G81" s="5">
        <v>20</v>
      </c>
      <c r="H81" s="2" t="s">
        <v>146</v>
      </c>
      <c r="I81" s="2" t="s">
        <v>23</v>
      </c>
      <c r="J81" s="6">
        <v>90</v>
      </c>
      <c r="K81" s="2" t="s">
        <v>146</v>
      </c>
      <c r="L81" s="2" t="s">
        <v>80</v>
      </c>
      <c r="M81" s="2" t="s">
        <v>147</v>
      </c>
      <c r="N81" s="2" t="s">
        <v>76</v>
      </c>
      <c r="O81" s="2" t="s">
        <v>148</v>
      </c>
      <c r="P81" s="2" t="s">
        <v>82</v>
      </c>
      <c r="Q81" s="2" t="s">
        <v>156</v>
      </c>
      <c r="R81" s="2" t="s">
        <v>64</v>
      </c>
      <c r="S81" s="2" t="s">
        <v>150</v>
      </c>
      <c r="T81">
        <v>1</v>
      </c>
      <c r="U81">
        <f t="shared" si="3"/>
        <v>39</v>
      </c>
      <c r="V81">
        <f t="shared" si="4"/>
        <v>9</v>
      </c>
    </row>
    <row r="82" spans="1:22" ht="36.75" hidden="1" customHeight="1" x14ac:dyDescent="0.2">
      <c r="A82" s="7" t="s">
        <v>143</v>
      </c>
      <c r="B82" s="7" t="s">
        <v>144</v>
      </c>
      <c r="C82" s="8">
        <v>45557</v>
      </c>
      <c r="D82" s="9">
        <v>45557.491840277777</v>
      </c>
      <c r="E82" s="10">
        <v>0</v>
      </c>
      <c r="F82" s="7" t="s">
        <v>145</v>
      </c>
      <c r="G82" s="10">
        <v>20</v>
      </c>
      <c r="H82" s="7" t="s">
        <v>146</v>
      </c>
      <c r="I82" s="7" t="s">
        <v>23</v>
      </c>
      <c r="J82" s="11">
        <v>90</v>
      </c>
      <c r="K82" s="7" t="s">
        <v>146</v>
      </c>
      <c r="L82" s="7" t="s">
        <v>80</v>
      </c>
      <c r="M82" s="7" t="s">
        <v>147</v>
      </c>
      <c r="N82" s="7" t="s">
        <v>76</v>
      </c>
      <c r="O82" s="7" t="s">
        <v>148</v>
      </c>
      <c r="P82" s="7" t="s">
        <v>82</v>
      </c>
      <c r="Q82" s="7" t="s">
        <v>157</v>
      </c>
      <c r="R82" s="7" t="s">
        <v>64</v>
      </c>
      <c r="S82" s="7" t="s">
        <v>150</v>
      </c>
      <c r="T82">
        <v>1</v>
      </c>
      <c r="U82">
        <f t="shared" si="3"/>
        <v>39</v>
      </c>
      <c r="V82">
        <f t="shared" si="4"/>
        <v>9</v>
      </c>
    </row>
    <row r="83" spans="1:22" ht="36.75" hidden="1" customHeight="1" x14ac:dyDescent="0.2">
      <c r="A83" s="2" t="s">
        <v>143</v>
      </c>
      <c r="B83" s="2" t="s">
        <v>144</v>
      </c>
      <c r="C83" s="3">
        <v>45557</v>
      </c>
      <c r="D83" s="4">
        <v>45557.448946759258</v>
      </c>
      <c r="E83" s="5">
        <v>0</v>
      </c>
      <c r="F83" s="2" t="s">
        <v>145</v>
      </c>
      <c r="G83" s="5">
        <v>20</v>
      </c>
      <c r="H83" s="2" t="s">
        <v>146</v>
      </c>
      <c r="I83" s="2" t="s">
        <v>23</v>
      </c>
      <c r="J83" s="6">
        <v>90</v>
      </c>
      <c r="K83" s="2" t="s">
        <v>146</v>
      </c>
      <c r="L83" s="2" t="s">
        <v>80</v>
      </c>
      <c r="M83" s="2" t="s">
        <v>147</v>
      </c>
      <c r="N83" s="2" t="s">
        <v>76</v>
      </c>
      <c r="O83" s="2" t="s">
        <v>148</v>
      </c>
      <c r="P83" s="2" t="s">
        <v>82</v>
      </c>
      <c r="Q83" s="2" t="s">
        <v>158</v>
      </c>
      <c r="R83" s="2" t="s">
        <v>64</v>
      </c>
      <c r="S83" s="2" t="s">
        <v>150</v>
      </c>
      <c r="T83">
        <v>1</v>
      </c>
      <c r="U83">
        <f t="shared" si="3"/>
        <v>39</v>
      </c>
      <c r="V83">
        <f t="shared" si="4"/>
        <v>9</v>
      </c>
    </row>
    <row r="84" spans="1:22" ht="36.75" hidden="1" customHeight="1" x14ac:dyDescent="0.2">
      <c r="A84" s="7" t="s">
        <v>143</v>
      </c>
      <c r="B84" s="7" t="s">
        <v>144</v>
      </c>
      <c r="C84" s="8">
        <v>45557</v>
      </c>
      <c r="D84" s="9">
        <v>45557.407187500001</v>
      </c>
      <c r="E84" s="10">
        <v>0</v>
      </c>
      <c r="F84" s="7" t="s">
        <v>145</v>
      </c>
      <c r="G84" s="10">
        <v>20</v>
      </c>
      <c r="H84" s="7" t="s">
        <v>146</v>
      </c>
      <c r="I84" s="7" t="s">
        <v>23</v>
      </c>
      <c r="J84" s="11">
        <v>90</v>
      </c>
      <c r="K84" s="7" t="s">
        <v>146</v>
      </c>
      <c r="L84" s="7" t="s">
        <v>80</v>
      </c>
      <c r="M84" s="7" t="s">
        <v>147</v>
      </c>
      <c r="N84" s="7" t="s">
        <v>76</v>
      </c>
      <c r="O84" s="7" t="s">
        <v>148</v>
      </c>
      <c r="P84" s="7" t="s">
        <v>82</v>
      </c>
      <c r="Q84" s="7" t="s">
        <v>159</v>
      </c>
      <c r="R84" s="7" t="s">
        <v>64</v>
      </c>
      <c r="S84" s="7" t="s">
        <v>150</v>
      </c>
      <c r="T84">
        <v>1</v>
      </c>
      <c r="U84">
        <f t="shared" si="3"/>
        <v>39</v>
      </c>
      <c r="V84">
        <f t="shared" si="4"/>
        <v>9</v>
      </c>
    </row>
    <row r="85" spans="1:22" ht="36.75" hidden="1" customHeight="1" x14ac:dyDescent="0.2">
      <c r="A85" s="2" t="s">
        <v>143</v>
      </c>
      <c r="B85" s="2" t="s">
        <v>144</v>
      </c>
      <c r="C85" s="3">
        <v>45557</v>
      </c>
      <c r="D85" s="4">
        <v>45557.366469907407</v>
      </c>
      <c r="E85" s="5">
        <v>0</v>
      </c>
      <c r="F85" s="2" t="s">
        <v>145</v>
      </c>
      <c r="G85" s="5">
        <v>20</v>
      </c>
      <c r="H85" s="2" t="s">
        <v>146</v>
      </c>
      <c r="I85" s="2" t="s">
        <v>23</v>
      </c>
      <c r="J85" s="6">
        <v>90</v>
      </c>
      <c r="K85" s="2" t="s">
        <v>146</v>
      </c>
      <c r="L85" s="2" t="s">
        <v>80</v>
      </c>
      <c r="M85" s="2" t="s">
        <v>147</v>
      </c>
      <c r="N85" s="2" t="s">
        <v>76</v>
      </c>
      <c r="O85" s="2" t="s">
        <v>148</v>
      </c>
      <c r="P85" s="2" t="s">
        <v>82</v>
      </c>
      <c r="Q85" s="2" t="s">
        <v>160</v>
      </c>
      <c r="R85" s="2" t="s">
        <v>64</v>
      </c>
      <c r="S85" s="2" t="s">
        <v>150</v>
      </c>
      <c r="T85">
        <v>1</v>
      </c>
      <c r="U85">
        <f t="shared" si="3"/>
        <v>39</v>
      </c>
      <c r="V85">
        <f t="shared" si="4"/>
        <v>9</v>
      </c>
    </row>
    <row r="86" spans="1:22" ht="48" hidden="1" customHeight="1" x14ac:dyDescent="0.2">
      <c r="A86" s="7" t="s">
        <v>143</v>
      </c>
      <c r="B86" s="7" t="s">
        <v>144</v>
      </c>
      <c r="C86" s="8">
        <v>45557</v>
      </c>
      <c r="D86" s="9">
        <v>45557.324756944443</v>
      </c>
      <c r="E86" s="10">
        <v>0</v>
      </c>
      <c r="F86" s="7" t="s">
        <v>145</v>
      </c>
      <c r="G86" s="10">
        <v>20</v>
      </c>
      <c r="H86" s="7" t="s">
        <v>146</v>
      </c>
      <c r="I86" s="7" t="s">
        <v>23</v>
      </c>
      <c r="J86" s="11">
        <v>90</v>
      </c>
      <c r="K86" s="7" t="s">
        <v>146</v>
      </c>
      <c r="L86" s="7" t="s">
        <v>80</v>
      </c>
      <c r="M86" s="7" t="s">
        <v>147</v>
      </c>
      <c r="N86" s="7" t="s">
        <v>76</v>
      </c>
      <c r="O86" s="7" t="s">
        <v>148</v>
      </c>
      <c r="P86" s="7" t="s">
        <v>82</v>
      </c>
      <c r="Q86" s="7" t="s">
        <v>161</v>
      </c>
      <c r="R86" s="7" t="s">
        <v>64</v>
      </c>
      <c r="S86" s="7" t="s">
        <v>150</v>
      </c>
      <c r="T86">
        <v>1</v>
      </c>
      <c r="U86">
        <f t="shared" si="3"/>
        <v>39</v>
      </c>
      <c r="V86">
        <f t="shared" si="4"/>
        <v>9</v>
      </c>
    </row>
    <row r="87" spans="1:22" ht="36.75" hidden="1" customHeight="1" x14ac:dyDescent="0.2">
      <c r="A87" s="2" t="s">
        <v>143</v>
      </c>
      <c r="B87" s="2" t="s">
        <v>144</v>
      </c>
      <c r="C87" s="3">
        <v>45557</v>
      </c>
      <c r="D87" s="4">
        <v>45557.284236111111</v>
      </c>
      <c r="E87" s="5">
        <v>0</v>
      </c>
      <c r="F87" s="2" t="s">
        <v>145</v>
      </c>
      <c r="G87" s="5">
        <v>20</v>
      </c>
      <c r="H87" s="2" t="s">
        <v>146</v>
      </c>
      <c r="I87" s="2" t="s">
        <v>23</v>
      </c>
      <c r="J87" s="6">
        <v>90</v>
      </c>
      <c r="K87" s="2" t="s">
        <v>146</v>
      </c>
      <c r="L87" s="2" t="s">
        <v>80</v>
      </c>
      <c r="M87" s="2" t="s">
        <v>147</v>
      </c>
      <c r="N87" s="2" t="s">
        <v>76</v>
      </c>
      <c r="O87" s="2" t="s">
        <v>148</v>
      </c>
      <c r="P87" s="2" t="s">
        <v>82</v>
      </c>
      <c r="Q87" s="2" t="s">
        <v>162</v>
      </c>
      <c r="R87" s="2" t="s">
        <v>64</v>
      </c>
      <c r="S87" s="2" t="s">
        <v>150</v>
      </c>
      <c r="T87">
        <v>1</v>
      </c>
      <c r="U87">
        <f t="shared" si="3"/>
        <v>39</v>
      </c>
      <c r="V87">
        <f t="shared" si="4"/>
        <v>9</v>
      </c>
    </row>
    <row r="88" spans="1:22" ht="36.75" hidden="1" customHeight="1" x14ac:dyDescent="0.2">
      <c r="A88" s="7" t="s">
        <v>143</v>
      </c>
      <c r="B88" s="7" t="s">
        <v>144</v>
      </c>
      <c r="C88" s="8">
        <v>45556</v>
      </c>
      <c r="D88" s="9">
        <v>45556.782719907409</v>
      </c>
      <c r="E88" s="10">
        <v>0</v>
      </c>
      <c r="F88" s="7" t="s">
        <v>145</v>
      </c>
      <c r="G88" s="10">
        <v>20</v>
      </c>
      <c r="H88" s="7" t="s">
        <v>146</v>
      </c>
      <c r="I88" s="7" t="s">
        <v>23</v>
      </c>
      <c r="J88" s="11">
        <v>90</v>
      </c>
      <c r="K88" s="7" t="s">
        <v>146</v>
      </c>
      <c r="L88" s="7" t="s">
        <v>80</v>
      </c>
      <c r="M88" s="7" t="s">
        <v>147</v>
      </c>
      <c r="N88" s="7" t="s">
        <v>76</v>
      </c>
      <c r="O88" s="7" t="s">
        <v>148</v>
      </c>
      <c r="P88" s="7" t="s">
        <v>82</v>
      </c>
      <c r="Q88" s="7" t="s">
        <v>163</v>
      </c>
      <c r="R88" s="7" t="s">
        <v>64</v>
      </c>
      <c r="S88" s="7" t="s">
        <v>150</v>
      </c>
      <c r="T88">
        <v>1</v>
      </c>
      <c r="U88">
        <f t="shared" si="3"/>
        <v>38</v>
      </c>
      <c r="V88">
        <f t="shared" si="4"/>
        <v>9</v>
      </c>
    </row>
    <row r="89" spans="1:22" ht="36.75" hidden="1" customHeight="1" x14ac:dyDescent="0.2">
      <c r="A89" s="2" t="s">
        <v>143</v>
      </c>
      <c r="B89" s="2" t="s">
        <v>144</v>
      </c>
      <c r="C89" s="3">
        <v>45556</v>
      </c>
      <c r="D89" s="4">
        <v>45556.741712962961</v>
      </c>
      <c r="E89" s="5">
        <v>0</v>
      </c>
      <c r="F89" s="2" t="s">
        <v>145</v>
      </c>
      <c r="G89" s="5">
        <v>20</v>
      </c>
      <c r="H89" s="2" t="s">
        <v>146</v>
      </c>
      <c r="I89" s="2" t="s">
        <v>23</v>
      </c>
      <c r="J89" s="6">
        <v>90</v>
      </c>
      <c r="K89" s="2" t="s">
        <v>146</v>
      </c>
      <c r="L89" s="2" t="s">
        <v>80</v>
      </c>
      <c r="M89" s="2" t="s">
        <v>147</v>
      </c>
      <c r="N89" s="2" t="s">
        <v>76</v>
      </c>
      <c r="O89" s="2" t="s">
        <v>148</v>
      </c>
      <c r="P89" s="2" t="s">
        <v>82</v>
      </c>
      <c r="Q89" s="2" t="s">
        <v>164</v>
      </c>
      <c r="R89" s="2" t="s">
        <v>64</v>
      </c>
      <c r="S89" s="2" t="s">
        <v>150</v>
      </c>
      <c r="T89">
        <v>1</v>
      </c>
      <c r="U89">
        <f t="shared" si="3"/>
        <v>38</v>
      </c>
      <c r="V89">
        <f t="shared" si="4"/>
        <v>9</v>
      </c>
    </row>
    <row r="90" spans="1:22" ht="36.75" hidden="1" customHeight="1" x14ac:dyDescent="0.2">
      <c r="A90" s="7" t="s">
        <v>143</v>
      </c>
      <c r="B90" s="7" t="s">
        <v>144</v>
      </c>
      <c r="C90" s="8">
        <v>45556</v>
      </c>
      <c r="D90" s="9">
        <v>45556.700902777775</v>
      </c>
      <c r="E90" s="10">
        <v>0</v>
      </c>
      <c r="F90" s="7" t="s">
        <v>145</v>
      </c>
      <c r="G90" s="10">
        <v>20</v>
      </c>
      <c r="H90" s="7" t="s">
        <v>146</v>
      </c>
      <c r="I90" s="7" t="s">
        <v>23</v>
      </c>
      <c r="J90" s="11">
        <v>90</v>
      </c>
      <c r="K90" s="7" t="s">
        <v>146</v>
      </c>
      <c r="L90" s="7" t="s">
        <v>80</v>
      </c>
      <c r="M90" s="7" t="s">
        <v>147</v>
      </c>
      <c r="N90" s="7" t="s">
        <v>76</v>
      </c>
      <c r="O90" s="7" t="s">
        <v>148</v>
      </c>
      <c r="P90" s="7" t="s">
        <v>82</v>
      </c>
      <c r="Q90" s="7" t="s">
        <v>165</v>
      </c>
      <c r="R90" s="7" t="s">
        <v>64</v>
      </c>
      <c r="S90" s="7" t="s">
        <v>150</v>
      </c>
      <c r="T90">
        <v>1</v>
      </c>
      <c r="U90">
        <f t="shared" si="3"/>
        <v>38</v>
      </c>
      <c r="V90">
        <f t="shared" si="4"/>
        <v>9</v>
      </c>
    </row>
    <row r="91" spans="1:22" ht="48" hidden="1" customHeight="1" x14ac:dyDescent="0.2">
      <c r="A91" s="2" t="s">
        <v>143</v>
      </c>
      <c r="B91" s="2" t="s">
        <v>144</v>
      </c>
      <c r="C91" s="3">
        <v>45556</v>
      </c>
      <c r="D91" s="4">
        <v>45556.659120370372</v>
      </c>
      <c r="E91" s="5">
        <v>0</v>
      </c>
      <c r="F91" s="2" t="s">
        <v>145</v>
      </c>
      <c r="G91" s="5">
        <v>20</v>
      </c>
      <c r="H91" s="2" t="s">
        <v>146</v>
      </c>
      <c r="I91" s="2" t="s">
        <v>23</v>
      </c>
      <c r="J91" s="6">
        <v>90</v>
      </c>
      <c r="K91" s="2" t="s">
        <v>146</v>
      </c>
      <c r="L91" s="2" t="s">
        <v>80</v>
      </c>
      <c r="M91" s="2" t="s">
        <v>147</v>
      </c>
      <c r="N91" s="2" t="s">
        <v>76</v>
      </c>
      <c r="O91" s="2" t="s">
        <v>148</v>
      </c>
      <c r="P91" s="2" t="s">
        <v>82</v>
      </c>
      <c r="Q91" s="2" t="s">
        <v>166</v>
      </c>
      <c r="R91" s="2" t="s">
        <v>64</v>
      </c>
      <c r="S91" s="2" t="s">
        <v>150</v>
      </c>
      <c r="T91">
        <v>1</v>
      </c>
      <c r="U91">
        <f t="shared" si="3"/>
        <v>38</v>
      </c>
      <c r="V91">
        <f t="shared" si="4"/>
        <v>9</v>
      </c>
    </row>
    <row r="92" spans="1:22" ht="36.75" hidden="1" customHeight="1" x14ac:dyDescent="0.2">
      <c r="A92" s="2" t="s">
        <v>143</v>
      </c>
      <c r="B92" s="2" t="s">
        <v>144</v>
      </c>
      <c r="C92" s="3">
        <v>45556</v>
      </c>
      <c r="D92" s="4">
        <v>45556.617881944439</v>
      </c>
      <c r="E92" s="5">
        <v>0</v>
      </c>
      <c r="F92" s="2" t="s">
        <v>145</v>
      </c>
      <c r="G92" s="5">
        <v>20</v>
      </c>
      <c r="H92" s="2" t="s">
        <v>146</v>
      </c>
      <c r="I92" s="2" t="s">
        <v>23</v>
      </c>
      <c r="J92" s="6">
        <v>90</v>
      </c>
      <c r="K92" s="2" t="s">
        <v>146</v>
      </c>
      <c r="L92" s="2" t="s">
        <v>80</v>
      </c>
      <c r="M92" s="2" t="s">
        <v>147</v>
      </c>
      <c r="N92" s="2" t="s">
        <v>76</v>
      </c>
      <c r="O92" s="2" t="s">
        <v>148</v>
      </c>
      <c r="P92" s="2" t="s">
        <v>82</v>
      </c>
      <c r="Q92" s="2" t="s">
        <v>167</v>
      </c>
      <c r="R92" s="2" t="s">
        <v>64</v>
      </c>
      <c r="S92" s="2" t="s">
        <v>150</v>
      </c>
      <c r="T92">
        <v>1</v>
      </c>
      <c r="U92">
        <f t="shared" si="3"/>
        <v>38</v>
      </c>
      <c r="V92">
        <f t="shared" si="4"/>
        <v>9</v>
      </c>
    </row>
    <row r="93" spans="1:22" ht="36.75" hidden="1" customHeight="1" x14ac:dyDescent="0.2">
      <c r="A93" s="7" t="s">
        <v>143</v>
      </c>
      <c r="B93" s="7" t="s">
        <v>144</v>
      </c>
      <c r="C93" s="8">
        <v>45556</v>
      </c>
      <c r="D93" s="9">
        <v>45556.574027777773</v>
      </c>
      <c r="E93" s="10">
        <v>0</v>
      </c>
      <c r="F93" s="7" t="s">
        <v>145</v>
      </c>
      <c r="G93" s="10">
        <v>20</v>
      </c>
      <c r="H93" s="7" t="s">
        <v>146</v>
      </c>
      <c r="I93" s="7" t="s">
        <v>23</v>
      </c>
      <c r="J93" s="11">
        <v>90</v>
      </c>
      <c r="K93" s="7" t="s">
        <v>146</v>
      </c>
      <c r="L93" s="7" t="s">
        <v>80</v>
      </c>
      <c r="M93" s="7" t="s">
        <v>147</v>
      </c>
      <c r="N93" s="7" t="s">
        <v>76</v>
      </c>
      <c r="O93" s="7" t="s">
        <v>148</v>
      </c>
      <c r="P93" s="7" t="s">
        <v>82</v>
      </c>
      <c r="Q93" s="7" t="s">
        <v>168</v>
      </c>
      <c r="R93" s="7" t="s">
        <v>64</v>
      </c>
      <c r="S93" s="7" t="s">
        <v>150</v>
      </c>
      <c r="T93">
        <v>1</v>
      </c>
      <c r="U93">
        <f t="shared" si="3"/>
        <v>38</v>
      </c>
      <c r="V93">
        <f t="shared" si="4"/>
        <v>9</v>
      </c>
    </row>
    <row r="94" spans="1:22" ht="36.75" hidden="1" customHeight="1" x14ac:dyDescent="0.2">
      <c r="A94" s="2" t="s">
        <v>143</v>
      </c>
      <c r="B94" s="2" t="s">
        <v>144</v>
      </c>
      <c r="C94" s="3">
        <v>45556</v>
      </c>
      <c r="D94" s="4">
        <v>45556.533067129625</v>
      </c>
      <c r="E94" s="5">
        <v>0</v>
      </c>
      <c r="F94" s="2" t="s">
        <v>145</v>
      </c>
      <c r="G94" s="5">
        <v>20</v>
      </c>
      <c r="H94" s="2" t="s">
        <v>146</v>
      </c>
      <c r="I94" s="2" t="s">
        <v>23</v>
      </c>
      <c r="J94" s="6">
        <v>90</v>
      </c>
      <c r="K94" s="2" t="s">
        <v>146</v>
      </c>
      <c r="L94" s="2" t="s">
        <v>80</v>
      </c>
      <c r="M94" s="2" t="s">
        <v>147</v>
      </c>
      <c r="N94" s="2" t="s">
        <v>76</v>
      </c>
      <c r="O94" s="2" t="s">
        <v>148</v>
      </c>
      <c r="P94" s="2" t="s">
        <v>82</v>
      </c>
      <c r="Q94" s="2" t="s">
        <v>169</v>
      </c>
      <c r="R94" s="2" t="s">
        <v>64</v>
      </c>
      <c r="S94" s="2" t="s">
        <v>150</v>
      </c>
      <c r="T94">
        <v>1</v>
      </c>
      <c r="U94">
        <f t="shared" si="3"/>
        <v>38</v>
      </c>
      <c r="V94">
        <f t="shared" si="4"/>
        <v>9</v>
      </c>
    </row>
    <row r="95" spans="1:22" ht="36.75" hidden="1" customHeight="1" x14ac:dyDescent="0.2">
      <c r="A95" s="7" t="s">
        <v>143</v>
      </c>
      <c r="B95" s="7" t="s">
        <v>144</v>
      </c>
      <c r="C95" s="8">
        <v>45556</v>
      </c>
      <c r="D95" s="9">
        <v>45556.491018518514</v>
      </c>
      <c r="E95" s="10">
        <v>0</v>
      </c>
      <c r="F95" s="7" t="s">
        <v>145</v>
      </c>
      <c r="G95" s="10">
        <v>20</v>
      </c>
      <c r="H95" s="7" t="s">
        <v>146</v>
      </c>
      <c r="I95" s="7" t="s">
        <v>23</v>
      </c>
      <c r="J95" s="11">
        <v>90</v>
      </c>
      <c r="K95" s="7" t="s">
        <v>146</v>
      </c>
      <c r="L95" s="7" t="s">
        <v>80</v>
      </c>
      <c r="M95" s="7" t="s">
        <v>147</v>
      </c>
      <c r="N95" s="7" t="s">
        <v>76</v>
      </c>
      <c r="O95" s="7" t="s">
        <v>148</v>
      </c>
      <c r="P95" s="7" t="s">
        <v>82</v>
      </c>
      <c r="Q95" s="7" t="s">
        <v>170</v>
      </c>
      <c r="R95" s="7" t="s">
        <v>64</v>
      </c>
      <c r="S95" s="7" t="s">
        <v>150</v>
      </c>
      <c r="T95">
        <v>1</v>
      </c>
      <c r="U95">
        <f t="shared" si="3"/>
        <v>38</v>
      </c>
      <c r="V95">
        <f t="shared" si="4"/>
        <v>9</v>
      </c>
    </row>
    <row r="96" spans="1:22" ht="36.75" hidden="1" customHeight="1" x14ac:dyDescent="0.2">
      <c r="A96" s="2" t="s">
        <v>143</v>
      </c>
      <c r="B96" s="2" t="s">
        <v>144</v>
      </c>
      <c r="C96" s="3">
        <v>45556</v>
      </c>
      <c r="D96" s="4">
        <v>45556.449548611112</v>
      </c>
      <c r="E96" s="5">
        <v>0</v>
      </c>
      <c r="F96" s="2" t="s">
        <v>145</v>
      </c>
      <c r="G96" s="5">
        <v>20</v>
      </c>
      <c r="H96" s="2" t="s">
        <v>146</v>
      </c>
      <c r="I96" s="2" t="s">
        <v>23</v>
      </c>
      <c r="J96" s="6">
        <v>90</v>
      </c>
      <c r="K96" s="2" t="s">
        <v>146</v>
      </c>
      <c r="L96" s="2" t="s">
        <v>80</v>
      </c>
      <c r="M96" s="2" t="s">
        <v>147</v>
      </c>
      <c r="N96" s="2" t="s">
        <v>76</v>
      </c>
      <c r="O96" s="2" t="s">
        <v>148</v>
      </c>
      <c r="P96" s="2" t="s">
        <v>82</v>
      </c>
      <c r="Q96" s="2" t="s">
        <v>171</v>
      </c>
      <c r="R96" s="2" t="s">
        <v>64</v>
      </c>
      <c r="S96" s="2" t="s">
        <v>150</v>
      </c>
      <c r="T96">
        <v>1</v>
      </c>
      <c r="U96">
        <f t="shared" si="3"/>
        <v>38</v>
      </c>
      <c r="V96">
        <f t="shared" si="4"/>
        <v>9</v>
      </c>
    </row>
    <row r="97" spans="1:22" ht="36.75" hidden="1" customHeight="1" x14ac:dyDescent="0.2">
      <c r="A97" s="2" t="s">
        <v>143</v>
      </c>
      <c r="B97" s="2" t="s">
        <v>144</v>
      </c>
      <c r="C97" s="3">
        <v>45556</v>
      </c>
      <c r="D97" s="4">
        <v>45556.408414351848</v>
      </c>
      <c r="E97" s="5">
        <v>0</v>
      </c>
      <c r="F97" s="2" t="s">
        <v>145</v>
      </c>
      <c r="G97" s="5">
        <v>20</v>
      </c>
      <c r="H97" s="2" t="s">
        <v>146</v>
      </c>
      <c r="I97" s="2" t="s">
        <v>23</v>
      </c>
      <c r="J97" s="6">
        <v>90</v>
      </c>
      <c r="K97" s="2" t="s">
        <v>146</v>
      </c>
      <c r="L97" s="2" t="s">
        <v>80</v>
      </c>
      <c r="M97" s="2" t="s">
        <v>147</v>
      </c>
      <c r="N97" s="2" t="s">
        <v>76</v>
      </c>
      <c r="O97" s="2" t="s">
        <v>148</v>
      </c>
      <c r="P97" s="2" t="s">
        <v>82</v>
      </c>
      <c r="Q97" s="2" t="s">
        <v>172</v>
      </c>
      <c r="R97" s="2" t="s">
        <v>64</v>
      </c>
      <c r="S97" s="2" t="s">
        <v>150</v>
      </c>
      <c r="T97">
        <v>1</v>
      </c>
      <c r="U97">
        <f t="shared" si="3"/>
        <v>38</v>
      </c>
      <c r="V97">
        <f t="shared" si="4"/>
        <v>9</v>
      </c>
    </row>
    <row r="98" spans="1:22" ht="36.75" hidden="1" customHeight="1" x14ac:dyDescent="0.2">
      <c r="A98" s="2" t="s">
        <v>143</v>
      </c>
      <c r="B98" s="2" t="s">
        <v>144</v>
      </c>
      <c r="C98" s="3">
        <v>45556</v>
      </c>
      <c r="D98" s="4">
        <v>45556.366365740738</v>
      </c>
      <c r="E98" s="5">
        <v>0</v>
      </c>
      <c r="F98" s="2" t="s">
        <v>145</v>
      </c>
      <c r="G98" s="5">
        <v>20</v>
      </c>
      <c r="H98" s="2" t="s">
        <v>146</v>
      </c>
      <c r="I98" s="2" t="s">
        <v>23</v>
      </c>
      <c r="J98" s="6">
        <v>90</v>
      </c>
      <c r="K98" s="2" t="s">
        <v>146</v>
      </c>
      <c r="L98" s="2" t="s">
        <v>80</v>
      </c>
      <c r="M98" s="2" t="s">
        <v>147</v>
      </c>
      <c r="N98" s="2" t="s">
        <v>76</v>
      </c>
      <c r="O98" s="2" t="s">
        <v>148</v>
      </c>
      <c r="P98" s="2" t="s">
        <v>82</v>
      </c>
      <c r="Q98" s="2" t="s">
        <v>173</v>
      </c>
      <c r="R98" s="2" t="s">
        <v>64</v>
      </c>
      <c r="S98" s="2" t="s">
        <v>150</v>
      </c>
      <c r="T98">
        <v>1</v>
      </c>
      <c r="U98">
        <f t="shared" si="3"/>
        <v>38</v>
      </c>
      <c r="V98">
        <f t="shared" si="4"/>
        <v>9</v>
      </c>
    </row>
    <row r="99" spans="1:22" ht="36.75" hidden="1" customHeight="1" x14ac:dyDescent="0.2">
      <c r="A99" s="7" t="s">
        <v>143</v>
      </c>
      <c r="B99" s="7" t="s">
        <v>144</v>
      </c>
      <c r="C99" s="8">
        <v>45556</v>
      </c>
      <c r="D99" s="9">
        <v>45556.324212962958</v>
      </c>
      <c r="E99" s="10">
        <v>0</v>
      </c>
      <c r="F99" s="7" t="s">
        <v>145</v>
      </c>
      <c r="G99" s="10">
        <v>20</v>
      </c>
      <c r="H99" s="7" t="s">
        <v>146</v>
      </c>
      <c r="I99" s="7" t="s">
        <v>23</v>
      </c>
      <c r="J99" s="11">
        <v>90</v>
      </c>
      <c r="K99" s="7" t="s">
        <v>146</v>
      </c>
      <c r="L99" s="7" t="s">
        <v>80</v>
      </c>
      <c r="M99" s="7" t="s">
        <v>147</v>
      </c>
      <c r="N99" s="7" t="s">
        <v>76</v>
      </c>
      <c r="O99" s="7" t="s">
        <v>148</v>
      </c>
      <c r="P99" s="7" t="s">
        <v>82</v>
      </c>
      <c r="Q99" s="7" t="s">
        <v>174</v>
      </c>
      <c r="R99" s="7" t="s">
        <v>64</v>
      </c>
      <c r="S99" s="7" t="s">
        <v>150</v>
      </c>
      <c r="T99">
        <v>1</v>
      </c>
      <c r="U99">
        <f t="shared" si="3"/>
        <v>38</v>
      </c>
      <c r="V99">
        <f t="shared" si="4"/>
        <v>9</v>
      </c>
    </row>
    <row r="100" spans="1:22" ht="48" hidden="1" customHeight="1" x14ac:dyDescent="0.2">
      <c r="A100" s="2" t="s">
        <v>143</v>
      </c>
      <c r="B100" s="2" t="s">
        <v>144</v>
      </c>
      <c r="C100" s="3">
        <v>45556</v>
      </c>
      <c r="D100" s="4">
        <v>45556.28261574074</v>
      </c>
      <c r="E100" s="5">
        <v>0</v>
      </c>
      <c r="F100" s="2" t="s">
        <v>145</v>
      </c>
      <c r="G100" s="5">
        <v>20</v>
      </c>
      <c r="H100" s="2" t="s">
        <v>146</v>
      </c>
      <c r="I100" s="2" t="s">
        <v>23</v>
      </c>
      <c r="J100" s="6">
        <v>90</v>
      </c>
      <c r="K100" s="2" t="s">
        <v>146</v>
      </c>
      <c r="L100" s="2" t="s">
        <v>80</v>
      </c>
      <c r="M100" s="2" t="s">
        <v>147</v>
      </c>
      <c r="N100" s="2" t="s">
        <v>76</v>
      </c>
      <c r="O100" s="2" t="s">
        <v>148</v>
      </c>
      <c r="P100" s="2" t="s">
        <v>82</v>
      </c>
      <c r="Q100" s="2" t="s">
        <v>175</v>
      </c>
      <c r="R100" s="2" t="s">
        <v>64</v>
      </c>
      <c r="S100" s="2" t="s">
        <v>150</v>
      </c>
      <c r="T100">
        <v>1</v>
      </c>
      <c r="U100">
        <f t="shared" si="3"/>
        <v>38</v>
      </c>
      <c r="V100">
        <f t="shared" si="4"/>
        <v>9</v>
      </c>
    </row>
    <row r="101" spans="1:22" ht="36.75" hidden="1" customHeight="1" x14ac:dyDescent="0.2">
      <c r="A101" s="2" t="s">
        <v>143</v>
      </c>
      <c r="B101" s="2" t="s">
        <v>144</v>
      </c>
      <c r="C101" s="3">
        <v>45555</v>
      </c>
      <c r="D101" s="4">
        <v>45555.78356481481</v>
      </c>
      <c r="E101" s="5">
        <v>0</v>
      </c>
      <c r="F101" s="2" t="s">
        <v>145</v>
      </c>
      <c r="G101" s="5">
        <v>20</v>
      </c>
      <c r="H101" s="2" t="s">
        <v>146</v>
      </c>
      <c r="I101" s="2" t="s">
        <v>23</v>
      </c>
      <c r="J101" s="6">
        <v>90</v>
      </c>
      <c r="K101" s="2" t="s">
        <v>146</v>
      </c>
      <c r="L101" s="2" t="s">
        <v>80</v>
      </c>
      <c r="M101" s="2" t="s">
        <v>147</v>
      </c>
      <c r="N101" s="2" t="s">
        <v>76</v>
      </c>
      <c r="O101" s="2" t="s">
        <v>148</v>
      </c>
      <c r="P101" s="2" t="s">
        <v>82</v>
      </c>
      <c r="Q101" s="2" t="s">
        <v>176</v>
      </c>
      <c r="R101" s="2" t="s">
        <v>64</v>
      </c>
      <c r="S101" s="2" t="s">
        <v>150</v>
      </c>
      <c r="T101">
        <v>1</v>
      </c>
      <c r="U101">
        <f t="shared" si="3"/>
        <v>38</v>
      </c>
      <c r="V101">
        <f t="shared" si="4"/>
        <v>9</v>
      </c>
    </row>
    <row r="102" spans="1:22" ht="36.75" hidden="1" customHeight="1" x14ac:dyDescent="0.2">
      <c r="A102" s="7" t="s">
        <v>143</v>
      </c>
      <c r="B102" s="7" t="s">
        <v>144</v>
      </c>
      <c r="C102" s="8">
        <v>45555</v>
      </c>
      <c r="D102" s="9">
        <v>45555.741331018515</v>
      </c>
      <c r="E102" s="10">
        <v>0</v>
      </c>
      <c r="F102" s="7" t="s">
        <v>145</v>
      </c>
      <c r="G102" s="10">
        <v>20</v>
      </c>
      <c r="H102" s="7" t="s">
        <v>146</v>
      </c>
      <c r="I102" s="7" t="s">
        <v>23</v>
      </c>
      <c r="J102" s="11">
        <v>90</v>
      </c>
      <c r="K102" s="7" t="s">
        <v>146</v>
      </c>
      <c r="L102" s="7" t="s">
        <v>80</v>
      </c>
      <c r="M102" s="7" t="s">
        <v>147</v>
      </c>
      <c r="N102" s="7" t="s">
        <v>76</v>
      </c>
      <c r="O102" s="7" t="s">
        <v>148</v>
      </c>
      <c r="P102" s="7" t="s">
        <v>82</v>
      </c>
      <c r="Q102" s="7" t="s">
        <v>177</v>
      </c>
      <c r="R102" s="7" t="s">
        <v>64</v>
      </c>
      <c r="S102" s="7" t="s">
        <v>150</v>
      </c>
      <c r="T102">
        <v>1</v>
      </c>
      <c r="U102">
        <f t="shared" si="3"/>
        <v>38</v>
      </c>
      <c r="V102">
        <f t="shared" si="4"/>
        <v>9</v>
      </c>
    </row>
    <row r="103" spans="1:22" ht="36.75" hidden="1" customHeight="1" x14ac:dyDescent="0.2">
      <c r="A103" s="2" t="s">
        <v>143</v>
      </c>
      <c r="B103" s="2" t="s">
        <v>144</v>
      </c>
      <c r="C103" s="3">
        <v>45555</v>
      </c>
      <c r="D103" s="4">
        <v>45555.699270833335</v>
      </c>
      <c r="E103" s="5">
        <v>0</v>
      </c>
      <c r="F103" s="2" t="s">
        <v>145</v>
      </c>
      <c r="G103" s="5">
        <v>20</v>
      </c>
      <c r="H103" s="2" t="s">
        <v>146</v>
      </c>
      <c r="I103" s="2" t="s">
        <v>23</v>
      </c>
      <c r="J103" s="6">
        <v>90</v>
      </c>
      <c r="K103" s="2" t="s">
        <v>146</v>
      </c>
      <c r="L103" s="2" t="s">
        <v>80</v>
      </c>
      <c r="M103" s="2" t="s">
        <v>147</v>
      </c>
      <c r="N103" s="2" t="s">
        <v>76</v>
      </c>
      <c r="O103" s="2" t="s">
        <v>148</v>
      </c>
      <c r="P103" s="2" t="s">
        <v>82</v>
      </c>
      <c r="Q103" s="2" t="s">
        <v>178</v>
      </c>
      <c r="R103" s="2" t="s">
        <v>64</v>
      </c>
      <c r="S103" s="2" t="s">
        <v>150</v>
      </c>
      <c r="T103">
        <v>1</v>
      </c>
      <c r="U103">
        <f t="shared" si="3"/>
        <v>38</v>
      </c>
      <c r="V103">
        <f t="shared" si="4"/>
        <v>9</v>
      </c>
    </row>
    <row r="104" spans="1:22" ht="36.75" hidden="1" customHeight="1" x14ac:dyDescent="0.2">
      <c r="A104" s="7" t="s">
        <v>143</v>
      </c>
      <c r="B104" s="7" t="s">
        <v>144</v>
      </c>
      <c r="C104" s="8">
        <v>45555</v>
      </c>
      <c r="D104" s="9">
        <v>45555.657546296294</v>
      </c>
      <c r="E104" s="10">
        <v>0</v>
      </c>
      <c r="F104" s="7" t="s">
        <v>145</v>
      </c>
      <c r="G104" s="10">
        <v>20</v>
      </c>
      <c r="H104" s="7" t="s">
        <v>146</v>
      </c>
      <c r="I104" s="7" t="s">
        <v>23</v>
      </c>
      <c r="J104" s="11">
        <v>90</v>
      </c>
      <c r="K104" s="7" t="s">
        <v>146</v>
      </c>
      <c r="L104" s="7" t="s">
        <v>80</v>
      </c>
      <c r="M104" s="7" t="s">
        <v>147</v>
      </c>
      <c r="N104" s="7" t="s">
        <v>76</v>
      </c>
      <c r="O104" s="7" t="s">
        <v>148</v>
      </c>
      <c r="P104" s="7" t="s">
        <v>82</v>
      </c>
      <c r="Q104" s="7" t="s">
        <v>179</v>
      </c>
      <c r="R104" s="7" t="s">
        <v>64</v>
      </c>
      <c r="S104" s="7" t="s">
        <v>150</v>
      </c>
      <c r="T104">
        <v>1</v>
      </c>
      <c r="U104">
        <f t="shared" si="3"/>
        <v>38</v>
      </c>
      <c r="V104">
        <f t="shared" si="4"/>
        <v>9</v>
      </c>
    </row>
    <row r="105" spans="1:22" ht="36.75" hidden="1" customHeight="1" x14ac:dyDescent="0.2">
      <c r="A105" s="7" t="s">
        <v>143</v>
      </c>
      <c r="B105" s="7" t="s">
        <v>144</v>
      </c>
      <c r="C105" s="8">
        <v>45555</v>
      </c>
      <c r="D105" s="9">
        <v>45555.617916666662</v>
      </c>
      <c r="E105" s="10">
        <v>0</v>
      </c>
      <c r="F105" s="7" t="s">
        <v>145</v>
      </c>
      <c r="G105" s="10">
        <v>20</v>
      </c>
      <c r="H105" s="7" t="s">
        <v>146</v>
      </c>
      <c r="I105" s="7" t="s">
        <v>23</v>
      </c>
      <c r="J105" s="11">
        <v>90</v>
      </c>
      <c r="K105" s="7" t="s">
        <v>146</v>
      </c>
      <c r="L105" s="7" t="s">
        <v>80</v>
      </c>
      <c r="M105" s="7" t="s">
        <v>147</v>
      </c>
      <c r="N105" s="7" t="s">
        <v>76</v>
      </c>
      <c r="O105" s="7" t="s">
        <v>148</v>
      </c>
      <c r="P105" s="7" t="s">
        <v>82</v>
      </c>
      <c r="Q105" s="7" t="s">
        <v>180</v>
      </c>
      <c r="R105" s="7" t="s">
        <v>64</v>
      </c>
      <c r="S105" s="7" t="s">
        <v>150</v>
      </c>
      <c r="T105">
        <v>1</v>
      </c>
      <c r="U105">
        <f t="shared" si="3"/>
        <v>38</v>
      </c>
      <c r="V105">
        <f t="shared" si="4"/>
        <v>9</v>
      </c>
    </row>
    <row r="106" spans="1:22" ht="36.75" hidden="1" customHeight="1" x14ac:dyDescent="0.2">
      <c r="A106" s="2" t="s">
        <v>143</v>
      </c>
      <c r="B106" s="2" t="s">
        <v>144</v>
      </c>
      <c r="C106" s="3">
        <v>45555</v>
      </c>
      <c r="D106" s="4">
        <v>45555.574780092589</v>
      </c>
      <c r="E106" s="5">
        <v>0</v>
      </c>
      <c r="F106" s="2" t="s">
        <v>145</v>
      </c>
      <c r="G106" s="5">
        <v>20</v>
      </c>
      <c r="H106" s="2" t="s">
        <v>146</v>
      </c>
      <c r="I106" s="2" t="s">
        <v>23</v>
      </c>
      <c r="J106" s="6">
        <v>90</v>
      </c>
      <c r="K106" s="2" t="s">
        <v>146</v>
      </c>
      <c r="L106" s="2" t="s">
        <v>80</v>
      </c>
      <c r="M106" s="2" t="s">
        <v>147</v>
      </c>
      <c r="N106" s="2" t="s">
        <v>76</v>
      </c>
      <c r="O106" s="2" t="s">
        <v>148</v>
      </c>
      <c r="P106" s="2" t="s">
        <v>82</v>
      </c>
      <c r="Q106" s="2" t="s">
        <v>181</v>
      </c>
      <c r="R106" s="2" t="s">
        <v>64</v>
      </c>
      <c r="S106" s="2" t="s">
        <v>150</v>
      </c>
      <c r="T106">
        <v>1</v>
      </c>
      <c r="U106">
        <f t="shared" si="3"/>
        <v>38</v>
      </c>
      <c r="V106">
        <f t="shared" si="4"/>
        <v>9</v>
      </c>
    </row>
    <row r="107" spans="1:22" ht="48" hidden="1" customHeight="1" x14ac:dyDescent="0.2">
      <c r="A107" s="7" t="s">
        <v>143</v>
      </c>
      <c r="B107" s="7" t="s">
        <v>144</v>
      </c>
      <c r="C107" s="8">
        <v>45555</v>
      </c>
      <c r="D107" s="9">
        <v>45555.532986111109</v>
      </c>
      <c r="E107" s="10">
        <v>0</v>
      </c>
      <c r="F107" s="7" t="s">
        <v>145</v>
      </c>
      <c r="G107" s="10">
        <v>20</v>
      </c>
      <c r="H107" s="7" t="s">
        <v>146</v>
      </c>
      <c r="I107" s="7" t="s">
        <v>23</v>
      </c>
      <c r="J107" s="11">
        <v>90</v>
      </c>
      <c r="K107" s="7" t="s">
        <v>146</v>
      </c>
      <c r="L107" s="7" t="s">
        <v>80</v>
      </c>
      <c r="M107" s="7" t="s">
        <v>147</v>
      </c>
      <c r="N107" s="7" t="s">
        <v>76</v>
      </c>
      <c r="O107" s="7" t="s">
        <v>148</v>
      </c>
      <c r="P107" s="7" t="s">
        <v>82</v>
      </c>
      <c r="Q107" s="7" t="s">
        <v>182</v>
      </c>
      <c r="R107" s="7" t="s">
        <v>64</v>
      </c>
      <c r="S107" s="7" t="s">
        <v>150</v>
      </c>
      <c r="T107">
        <v>1</v>
      </c>
      <c r="U107">
        <f t="shared" si="3"/>
        <v>38</v>
      </c>
      <c r="V107">
        <f t="shared" si="4"/>
        <v>9</v>
      </c>
    </row>
    <row r="108" spans="1:22" ht="36.75" hidden="1" customHeight="1" x14ac:dyDescent="0.2">
      <c r="A108" s="2" t="s">
        <v>143</v>
      </c>
      <c r="B108" s="2" t="s">
        <v>144</v>
      </c>
      <c r="C108" s="3">
        <v>45555</v>
      </c>
      <c r="D108" s="4">
        <v>45555.490405092591</v>
      </c>
      <c r="E108" s="5">
        <v>0</v>
      </c>
      <c r="F108" s="2" t="s">
        <v>145</v>
      </c>
      <c r="G108" s="5">
        <v>20</v>
      </c>
      <c r="H108" s="2" t="s">
        <v>146</v>
      </c>
      <c r="I108" s="2" t="s">
        <v>23</v>
      </c>
      <c r="J108" s="6">
        <v>90</v>
      </c>
      <c r="K108" s="2" t="s">
        <v>146</v>
      </c>
      <c r="L108" s="2" t="s">
        <v>80</v>
      </c>
      <c r="M108" s="2" t="s">
        <v>147</v>
      </c>
      <c r="N108" s="2" t="s">
        <v>76</v>
      </c>
      <c r="O108" s="2" t="s">
        <v>148</v>
      </c>
      <c r="P108" s="2" t="s">
        <v>82</v>
      </c>
      <c r="Q108" s="2" t="s">
        <v>183</v>
      </c>
      <c r="R108" s="2" t="s">
        <v>64</v>
      </c>
      <c r="S108" s="2" t="s">
        <v>150</v>
      </c>
      <c r="T108">
        <v>1</v>
      </c>
      <c r="U108">
        <f t="shared" si="3"/>
        <v>38</v>
      </c>
      <c r="V108">
        <f t="shared" si="4"/>
        <v>9</v>
      </c>
    </row>
    <row r="109" spans="1:22" ht="48" hidden="1" customHeight="1" x14ac:dyDescent="0.2">
      <c r="A109" s="7" t="s">
        <v>143</v>
      </c>
      <c r="B109" s="7" t="s">
        <v>144</v>
      </c>
      <c r="C109" s="8">
        <v>45555</v>
      </c>
      <c r="D109" s="9">
        <v>45555.451377314814</v>
      </c>
      <c r="E109" s="10">
        <v>0</v>
      </c>
      <c r="F109" s="7" t="s">
        <v>145</v>
      </c>
      <c r="G109" s="10">
        <v>20</v>
      </c>
      <c r="H109" s="7" t="s">
        <v>146</v>
      </c>
      <c r="I109" s="7" t="s">
        <v>23</v>
      </c>
      <c r="J109" s="11">
        <v>90</v>
      </c>
      <c r="K109" s="7" t="s">
        <v>146</v>
      </c>
      <c r="L109" s="7" t="s">
        <v>80</v>
      </c>
      <c r="M109" s="7" t="s">
        <v>147</v>
      </c>
      <c r="N109" s="7" t="s">
        <v>76</v>
      </c>
      <c r="O109" s="7" t="s">
        <v>148</v>
      </c>
      <c r="P109" s="7" t="s">
        <v>82</v>
      </c>
      <c r="Q109" s="7" t="s">
        <v>184</v>
      </c>
      <c r="R109" s="7" t="s">
        <v>64</v>
      </c>
      <c r="S109" s="7" t="s">
        <v>150</v>
      </c>
      <c r="T109">
        <v>1</v>
      </c>
      <c r="U109">
        <f t="shared" si="3"/>
        <v>38</v>
      </c>
      <c r="V109">
        <f t="shared" si="4"/>
        <v>9</v>
      </c>
    </row>
    <row r="110" spans="1:22" ht="36.75" hidden="1" customHeight="1" x14ac:dyDescent="0.2">
      <c r="A110" s="7" t="s">
        <v>143</v>
      </c>
      <c r="B110" s="7" t="s">
        <v>144</v>
      </c>
      <c r="C110" s="8">
        <v>45555</v>
      </c>
      <c r="D110" s="9">
        <v>45555.408703703702</v>
      </c>
      <c r="E110" s="10">
        <v>0</v>
      </c>
      <c r="F110" s="7" t="s">
        <v>145</v>
      </c>
      <c r="G110" s="10">
        <v>20</v>
      </c>
      <c r="H110" s="7" t="s">
        <v>146</v>
      </c>
      <c r="I110" s="7" t="s">
        <v>23</v>
      </c>
      <c r="J110" s="11">
        <v>90</v>
      </c>
      <c r="K110" s="7" t="s">
        <v>146</v>
      </c>
      <c r="L110" s="7" t="s">
        <v>80</v>
      </c>
      <c r="M110" s="7" t="s">
        <v>147</v>
      </c>
      <c r="N110" s="7" t="s">
        <v>76</v>
      </c>
      <c r="O110" s="7" t="s">
        <v>148</v>
      </c>
      <c r="P110" s="7" t="s">
        <v>82</v>
      </c>
      <c r="Q110" s="7" t="s">
        <v>185</v>
      </c>
      <c r="R110" s="7" t="s">
        <v>64</v>
      </c>
      <c r="S110" s="7" t="s">
        <v>150</v>
      </c>
      <c r="T110">
        <v>1</v>
      </c>
      <c r="U110">
        <f t="shared" si="3"/>
        <v>38</v>
      </c>
      <c r="V110">
        <f t="shared" si="4"/>
        <v>9</v>
      </c>
    </row>
    <row r="111" spans="1:22" ht="36.75" hidden="1" customHeight="1" x14ac:dyDescent="0.2">
      <c r="A111" s="7" t="s">
        <v>143</v>
      </c>
      <c r="B111" s="7" t="s">
        <v>144</v>
      </c>
      <c r="C111" s="8">
        <v>45555</v>
      </c>
      <c r="D111" s="9">
        <v>45555.365879629629</v>
      </c>
      <c r="E111" s="10">
        <v>0</v>
      </c>
      <c r="F111" s="7" t="s">
        <v>145</v>
      </c>
      <c r="G111" s="10">
        <v>20</v>
      </c>
      <c r="H111" s="7" t="s">
        <v>146</v>
      </c>
      <c r="I111" s="7" t="s">
        <v>23</v>
      </c>
      <c r="J111" s="11">
        <v>90</v>
      </c>
      <c r="K111" s="7" t="s">
        <v>146</v>
      </c>
      <c r="L111" s="7" t="s">
        <v>80</v>
      </c>
      <c r="M111" s="7" t="s">
        <v>147</v>
      </c>
      <c r="N111" s="7" t="s">
        <v>76</v>
      </c>
      <c r="O111" s="7" t="s">
        <v>148</v>
      </c>
      <c r="P111" s="7" t="s">
        <v>82</v>
      </c>
      <c r="Q111" s="7" t="s">
        <v>186</v>
      </c>
      <c r="R111" s="7" t="s">
        <v>64</v>
      </c>
      <c r="S111" s="7" t="s">
        <v>150</v>
      </c>
      <c r="T111">
        <v>1</v>
      </c>
      <c r="U111">
        <f t="shared" si="3"/>
        <v>38</v>
      </c>
      <c r="V111">
        <f t="shared" si="4"/>
        <v>9</v>
      </c>
    </row>
    <row r="112" spans="1:22" ht="48" hidden="1" customHeight="1" x14ac:dyDescent="0.2">
      <c r="A112" s="2" t="s">
        <v>143</v>
      </c>
      <c r="B112" s="2" t="s">
        <v>144</v>
      </c>
      <c r="C112" s="3">
        <v>45555</v>
      </c>
      <c r="D112" s="4">
        <v>45555.324537037035</v>
      </c>
      <c r="E112" s="5">
        <v>0</v>
      </c>
      <c r="F112" s="2" t="s">
        <v>145</v>
      </c>
      <c r="G112" s="5">
        <v>20</v>
      </c>
      <c r="H112" s="2" t="s">
        <v>146</v>
      </c>
      <c r="I112" s="2" t="s">
        <v>23</v>
      </c>
      <c r="J112" s="6">
        <v>90</v>
      </c>
      <c r="K112" s="2" t="s">
        <v>146</v>
      </c>
      <c r="L112" s="2" t="s">
        <v>80</v>
      </c>
      <c r="M112" s="2" t="s">
        <v>147</v>
      </c>
      <c r="N112" s="2" t="s">
        <v>76</v>
      </c>
      <c r="O112" s="2" t="s">
        <v>148</v>
      </c>
      <c r="P112" s="2" t="s">
        <v>82</v>
      </c>
      <c r="Q112" s="2" t="s">
        <v>187</v>
      </c>
      <c r="R112" s="2" t="s">
        <v>64</v>
      </c>
      <c r="S112" s="2" t="s">
        <v>150</v>
      </c>
      <c r="T112">
        <v>1</v>
      </c>
      <c r="U112">
        <f t="shared" si="3"/>
        <v>38</v>
      </c>
      <c r="V112">
        <f t="shared" si="4"/>
        <v>9</v>
      </c>
    </row>
    <row r="113" spans="1:22" ht="36.75" hidden="1" customHeight="1" x14ac:dyDescent="0.2">
      <c r="A113" s="7" t="s">
        <v>143</v>
      </c>
      <c r="B113" s="7" t="s">
        <v>144</v>
      </c>
      <c r="C113" s="8">
        <v>45555</v>
      </c>
      <c r="D113" s="9">
        <v>45555.282870370371</v>
      </c>
      <c r="E113" s="10">
        <v>0</v>
      </c>
      <c r="F113" s="7" t="s">
        <v>145</v>
      </c>
      <c r="G113" s="10">
        <v>20</v>
      </c>
      <c r="H113" s="7" t="s">
        <v>146</v>
      </c>
      <c r="I113" s="7" t="s">
        <v>23</v>
      </c>
      <c r="J113" s="11">
        <v>90</v>
      </c>
      <c r="K113" s="7" t="s">
        <v>146</v>
      </c>
      <c r="L113" s="7" t="s">
        <v>80</v>
      </c>
      <c r="M113" s="7" t="s">
        <v>147</v>
      </c>
      <c r="N113" s="7" t="s">
        <v>76</v>
      </c>
      <c r="O113" s="7" t="s">
        <v>148</v>
      </c>
      <c r="P113" s="7" t="s">
        <v>82</v>
      </c>
      <c r="Q113" s="7" t="s">
        <v>188</v>
      </c>
      <c r="R113" s="7" t="s">
        <v>64</v>
      </c>
      <c r="S113" s="7" t="s">
        <v>150</v>
      </c>
      <c r="T113">
        <v>1</v>
      </c>
      <c r="U113">
        <f t="shared" si="3"/>
        <v>38</v>
      </c>
      <c r="V113">
        <f t="shared" si="4"/>
        <v>9</v>
      </c>
    </row>
    <row r="114" spans="1:22" ht="36.75" hidden="1" customHeight="1" x14ac:dyDescent="0.2">
      <c r="A114" s="7" t="s">
        <v>143</v>
      </c>
      <c r="B114" s="7" t="s">
        <v>144</v>
      </c>
      <c r="C114" s="8">
        <v>45554</v>
      </c>
      <c r="D114" s="9">
        <v>45554.782800925925</v>
      </c>
      <c r="E114" s="10">
        <v>0</v>
      </c>
      <c r="F114" s="7" t="s">
        <v>145</v>
      </c>
      <c r="G114" s="10">
        <v>20</v>
      </c>
      <c r="H114" s="7" t="s">
        <v>146</v>
      </c>
      <c r="I114" s="7" t="s">
        <v>23</v>
      </c>
      <c r="J114" s="11">
        <v>90</v>
      </c>
      <c r="K114" s="7" t="s">
        <v>146</v>
      </c>
      <c r="L114" s="7" t="s">
        <v>80</v>
      </c>
      <c r="M114" s="7" t="s">
        <v>147</v>
      </c>
      <c r="N114" s="7" t="s">
        <v>76</v>
      </c>
      <c r="O114" s="7" t="s">
        <v>148</v>
      </c>
      <c r="P114" s="7" t="s">
        <v>82</v>
      </c>
      <c r="Q114" s="7" t="s">
        <v>189</v>
      </c>
      <c r="R114" s="7" t="s">
        <v>64</v>
      </c>
      <c r="S114" s="7" t="s">
        <v>150</v>
      </c>
      <c r="T114">
        <v>1</v>
      </c>
      <c r="U114">
        <f t="shared" si="3"/>
        <v>38</v>
      </c>
      <c r="V114">
        <f t="shared" si="4"/>
        <v>9</v>
      </c>
    </row>
    <row r="115" spans="1:22" ht="48" hidden="1" customHeight="1" x14ac:dyDescent="0.2">
      <c r="A115" s="2" t="s">
        <v>143</v>
      </c>
      <c r="B115" s="2" t="s">
        <v>144</v>
      </c>
      <c r="C115" s="3">
        <v>45554</v>
      </c>
      <c r="D115" s="4">
        <v>45554.743055555555</v>
      </c>
      <c r="E115" s="5">
        <v>0</v>
      </c>
      <c r="F115" s="2" t="s">
        <v>145</v>
      </c>
      <c r="G115" s="5">
        <v>20</v>
      </c>
      <c r="H115" s="2" t="s">
        <v>146</v>
      </c>
      <c r="I115" s="2" t="s">
        <v>23</v>
      </c>
      <c r="J115" s="6">
        <v>90</v>
      </c>
      <c r="K115" s="2" t="s">
        <v>146</v>
      </c>
      <c r="L115" s="2" t="s">
        <v>80</v>
      </c>
      <c r="M115" s="2" t="s">
        <v>147</v>
      </c>
      <c r="N115" s="2" t="s">
        <v>76</v>
      </c>
      <c r="O115" s="2" t="s">
        <v>148</v>
      </c>
      <c r="P115" s="2" t="s">
        <v>82</v>
      </c>
      <c r="Q115" s="2" t="s">
        <v>190</v>
      </c>
      <c r="R115" s="2" t="s">
        <v>64</v>
      </c>
      <c r="S115" s="2" t="s">
        <v>150</v>
      </c>
      <c r="T115">
        <v>1</v>
      </c>
      <c r="U115">
        <f t="shared" si="3"/>
        <v>38</v>
      </c>
      <c r="V115">
        <f t="shared" si="4"/>
        <v>9</v>
      </c>
    </row>
    <row r="116" spans="1:22" ht="36.75" hidden="1" customHeight="1" x14ac:dyDescent="0.2">
      <c r="A116" s="7" t="s">
        <v>143</v>
      </c>
      <c r="B116" s="7" t="s">
        <v>144</v>
      </c>
      <c r="C116" s="8">
        <v>45554</v>
      </c>
      <c r="D116" s="9">
        <v>45554.699976851851</v>
      </c>
      <c r="E116" s="10">
        <v>0</v>
      </c>
      <c r="F116" s="7" t="s">
        <v>145</v>
      </c>
      <c r="G116" s="10">
        <v>20</v>
      </c>
      <c r="H116" s="7" t="s">
        <v>146</v>
      </c>
      <c r="I116" s="7" t="s">
        <v>23</v>
      </c>
      <c r="J116" s="11">
        <v>90</v>
      </c>
      <c r="K116" s="7" t="s">
        <v>146</v>
      </c>
      <c r="L116" s="7" t="s">
        <v>80</v>
      </c>
      <c r="M116" s="7" t="s">
        <v>147</v>
      </c>
      <c r="N116" s="7" t="s">
        <v>76</v>
      </c>
      <c r="O116" s="7" t="s">
        <v>148</v>
      </c>
      <c r="P116" s="7" t="s">
        <v>82</v>
      </c>
      <c r="Q116" s="7" t="s">
        <v>191</v>
      </c>
      <c r="R116" s="7" t="s">
        <v>64</v>
      </c>
      <c r="S116" s="7" t="s">
        <v>150</v>
      </c>
      <c r="T116">
        <v>1</v>
      </c>
      <c r="U116">
        <f t="shared" si="3"/>
        <v>38</v>
      </c>
      <c r="V116">
        <f t="shared" si="4"/>
        <v>9</v>
      </c>
    </row>
    <row r="117" spans="1:22" ht="36.75" hidden="1" customHeight="1" x14ac:dyDescent="0.2">
      <c r="A117" s="2" t="s">
        <v>143</v>
      </c>
      <c r="B117" s="2" t="s">
        <v>144</v>
      </c>
      <c r="C117" s="3">
        <v>45554</v>
      </c>
      <c r="D117" s="4">
        <v>45554.659837962958</v>
      </c>
      <c r="E117" s="5">
        <v>0</v>
      </c>
      <c r="F117" s="2" t="s">
        <v>145</v>
      </c>
      <c r="G117" s="5">
        <v>20</v>
      </c>
      <c r="H117" s="2" t="s">
        <v>146</v>
      </c>
      <c r="I117" s="2" t="s">
        <v>23</v>
      </c>
      <c r="J117" s="6">
        <v>90</v>
      </c>
      <c r="K117" s="2" t="s">
        <v>146</v>
      </c>
      <c r="L117" s="2" t="s">
        <v>80</v>
      </c>
      <c r="M117" s="2" t="s">
        <v>147</v>
      </c>
      <c r="N117" s="2" t="s">
        <v>76</v>
      </c>
      <c r="O117" s="2" t="s">
        <v>148</v>
      </c>
      <c r="P117" s="2" t="s">
        <v>82</v>
      </c>
      <c r="Q117" s="2" t="s">
        <v>192</v>
      </c>
      <c r="R117" s="2" t="s">
        <v>64</v>
      </c>
      <c r="S117" s="2" t="s">
        <v>150</v>
      </c>
      <c r="T117">
        <v>1</v>
      </c>
      <c r="U117">
        <f t="shared" si="3"/>
        <v>38</v>
      </c>
      <c r="V117">
        <f t="shared" si="4"/>
        <v>9</v>
      </c>
    </row>
    <row r="118" spans="1:22" ht="36.75" hidden="1" customHeight="1" x14ac:dyDescent="0.2">
      <c r="A118" s="2" t="s">
        <v>143</v>
      </c>
      <c r="B118" s="2" t="s">
        <v>144</v>
      </c>
      <c r="C118" s="3">
        <v>45554</v>
      </c>
      <c r="D118" s="4">
        <v>45554.61614583333</v>
      </c>
      <c r="E118" s="5">
        <v>0</v>
      </c>
      <c r="F118" s="2" t="s">
        <v>145</v>
      </c>
      <c r="G118" s="5">
        <v>20</v>
      </c>
      <c r="H118" s="2" t="s">
        <v>146</v>
      </c>
      <c r="I118" s="2" t="s">
        <v>23</v>
      </c>
      <c r="J118" s="6">
        <v>90</v>
      </c>
      <c r="K118" s="2" t="s">
        <v>146</v>
      </c>
      <c r="L118" s="2" t="s">
        <v>80</v>
      </c>
      <c r="M118" s="2" t="s">
        <v>147</v>
      </c>
      <c r="N118" s="2" t="s">
        <v>76</v>
      </c>
      <c r="O118" s="2" t="s">
        <v>148</v>
      </c>
      <c r="P118" s="2" t="s">
        <v>82</v>
      </c>
      <c r="Q118" s="2" t="s">
        <v>193</v>
      </c>
      <c r="R118" s="2" t="s">
        <v>64</v>
      </c>
      <c r="S118" s="2" t="s">
        <v>150</v>
      </c>
      <c r="T118">
        <v>1</v>
      </c>
      <c r="U118">
        <f t="shared" si="3"/>
        <v>38</v>
      </c>
      <c r="V118">
        <f t="shared" si="4"/>
        <v>9</v>
      </c>
    </row>
    <row r="119" spans="1:22" ht="48" hidden="1" customHeight="1" x14ac:dyDescent="0.2">
      <c r="A119" s="7" t="s">
        <v>143</v>
      </c>
      <c r="B119" s="7" t="s">
        <v>144</v>
      </c>
      <c r="C119" s="8">
        <v>45554</v>
      </c>
      <c r="D119" s="9">
        <v>45554.575659722221</v>
      </c>
      <c r="E119" s="10">
        <v>0</v>
      </c>
      <c r="F119" s="7" t="s">
        <v>145</v>
      </c>
      <c r="G119" s="10">
        <v>20</v>
      </c>
      <c r="H119" s="7" t="s">
        <v>146</v>
      </c>
      <c r="I119" s="7" t="s">
        <v>23</v>
      </c>
      <c r="J119" s="11">
        <v>90</v>
      </c>
      <c r="K119" s="7" t="s">
        <v>146</v>
      </c>
      <c r="L119" s="7" t="s">
        <v>80</v>
      </c>
      <c r="M119" s="7" t="s">
        <v>147</v>
      </c>
      <c r="N119" s="7" t="s">
        <v>76</v>
      </c>
      <c r="O119" s="7" t="s">
        <v>148</v>
      </c>
      <c r="P119" s="7" t="s">
        <v>82</v>
      </c>
      <c r="Q119" s="7" t="s">
        <v>194</v>
      </c>
      <c r="R119" s="7" t="s">
        <v>64</v>
      </c>
      <c r="S119" s="7" t="s">
        <v>150</v>
      </c>
      <c r="T119">
        <v>1</v>
      </c>
      <c r="U119">
        <f t="shared" si="3"/>
        <v>38</v>
      </c>
      <c r="V119">
        <f t="shared" si="4"/>
        <v>9</v>
      </c>
    </row>
    <row r="120" spans="1:22" ht="48" hidden="1" customHeight="1" x14ac:dyDescent="0.2">
      <c r="A120" s="2" t="s">
        <v>143</v>
      </c>
      <c r="B120" s="2" t="s">
        <v>144</v>
      </c>
      <c r="C120" s="3">
        <v>45554</v>
      </c>
      <c r="D120" s="4">
        <v>45554.533634259256</v>
      </c>
      <c r="E120" s="5">
        <v>0</v>
      </c>
      <c r="F120" s="2" t="s">
        <v>145</v>
      </c>
      <c r="G120" s="5">
        <v>20</v>
      </c>
      <c r="H120" s="2" t="s">
        <v>146</v>
      </c>
      <c r="I120" s="2" t="s">
        <v>23</v>
      </c>
      <c r="J120" s="6">
        <v>90</v>
      </c>
      <c r="K120" s="2" t="s">
        <v>146</v>
      </c>
      <c r="L120" s="2" t="s">
        <v>80</v>
      </c>
      <c r="M120" s="2" t="s">
        <v>147</v>
      </c>
      <c r="N120" s="2" t="s">
        <v>76</v>
      </c>
      <c r="O120" s="2" t="s">
        <v>148</v>
      </c>
      <c r="P120" s="2" t="s">
        <v>82</v>
      </c>
      <c r="Q120" s="2" t="s">
        <v>195</v>
      </c>
      <c r="R120" s="2" t="s">
        <v>64</v>
      </c>
      <c r="S120" s="2" t="s">
        <v>150</v>
      </c>
      <c r="T120">
        <v>1</v>
      </c>
      <c r="U120">
        <f t="shared" si="3"/>
        <v>38</v>
      </c>
      <c r="V120">
        <f t="shared" si="4"/>
        <v>9</v>
      </c>
    </row>
    <row r="121" spans="1:22" ht="36.75" hidden="1" customHeight="1" x14ac:dyDescent="0.2">
      <c r="A121" s="7" t="s">
        <v>143</v>
      </c>
      <c r="B121" s="7" t="s">
        <v>144</v>
      </c>
      <c r="C121" s="8">
        <v>45554</v>
      </c>
      <c r="D121" s="9">
        <v>45554.491249999999</v>
      </c>
      <c r="E121" s="10">
        <v>0</v>
      </c>
      <c r="F121" s="7" t="s">
        <v>145</v>
      </c>
      <c r="G121" s="10">
        <v>20</v>
      </c>
      <c r="H121" s="7" t="s">
        <v>146</v>
      </c>
      <c r="I121" s="7" t="s">
        <v>23</v>
      </c>
      <c r="J121" s="11">
        <v>90</v>
      </c>
      <c r="K121" s="7" t="s">
        <v>146</v>
      </c>
      <c r="L121" s="7" t="s">
        <v>80</v>
      </c>
      <c r="M121" s="7" t="s">
        <v>147</v>
      </c>
      <c r="N121" s="7" t="s">
        <v>76</v>
      </c>
      <c r="O121" s="7" t="s">
        <v>148</v>
      </c>
      <c r="P121" s="7" t="s">
        <v>82</v>
      </c>
      <c r="Q121" s="7" t="s">
        <v>196</v>
      </c>
      <c r="R121" s="7" t="s">
        <v>64</v>
      </c>
      <c r="S121" s="7" t="s">
        <v>150</v>
      </c>
      <c r="T121">
        <v>1</v>
      </c>
      <c r="U121">
        <f t="shared" si="3"/>
        <v>38</v>
      </c>
      <c r="V121">
        <f t="shared" si="4"/>
        <v>9</v>
      </c>
    </row>
    <row r="122" spans="1:22" ht="36.75" hidden="1" customHeight="1" x14ac:dyDescent="0.2">
      <c r="A122" s="2" t="s">
        <v>143</v>
      </c>
      <c r="B122" s="2" t="s">
        <v>144</v>
      </c>
      <c r="C122" s="3">
        <v>45554</v>
      </c>
      <c r="D122" s="4">
        <v>45554.449652777774</v>
      </c>
      <c r="E122" s="5">
        <v>0</v>
      </c>
      <c r="F122" s="2" t="s">
        <v>145</v>
      </c>
      <c r="G122" s="5">
        <v>20</v>
      </c>
      <c r="H122" s="2" t="s">
        <v>146</v>
      </c>
      <c r="I122" s="2" t="s">
        <v>23</v>
      </c>
      <c r="J122" s="6">
        <v>90</v>
      </c>
      <c r="K122" s="2" t="s">
        <v>146</v>
      </c>
      <c r="L122" s="2" t="s">
        <v>80</v>
      </c>
      <c r="M122" s="2" t="s">
        <v>147</v>
      </c>
      <c r="N122" s="2" t="s">
        <v>76</v>
      </c>
      <c r="O122" s="2" t="s">
        <v>148</v>
      </c>
      <c r="P122" s="2" t="s">
        <v>82</v>
      </c>
      <c r="Q122" s="2" t="s">
        <v>197</v>
      </c>
      <c r="R122" s="2" t="s">
        <v>64</v>
      </c>
      <c r="S122" s="2" t="s">
        <v>150</v>
      </c>
      <c r="T122">
        <v>1</v>
      </c>
      <c r="U122">
        <f t="shared" si="3"/>
        <v>38</v>
      </c>
      <c r="V122">
        <f t="shared" si="4"/>
        <v>9</v>
      </c>
    </row>
    <row r="123" spans="1:22" ht="48" hidden="1" customHeight="1" x14ac:dyDescent="0.2">
      <c r="A123" s="2" t="s">
        <v>143</v>
      </c>
      <c r="B123" s="2" t="s">
        <v>144</v>
      </c>
      <c r="C123" s="3">
        <v>45554</v>
      </c>
      <c r="D123" s="4">
        <v>45554.409444444442</v>
      </c>
      <c r="E123" s="5">
        <v>0</v>
      </c>
      <c r="F123" s="2" t="s">
        <v>145</v>
      </c>
      <c r="G123" s="5">
        <v>20</v>
      </c>
      <c r="H123" s="2" t="s">
        <v>146</v>
      </c>
      <c r="I123" s="2" t="s">
        <v>23</v>
      </c>
      <c r="J123" s="6">
        <v>90</v>
      </c>
      <c r="K123" s="2" t="s">
        <v>146</v>
      </c>
      <c r="L123" s="2" t="s">
        <v>80</v>
      </c>
      <c r="M123" s="2" t="s">
        <v>147</v>
      </c>
      <c r="N123" s="2" t="s">
        <v>76</v>
      </c>
      <c r="O123" s="2" t="s">
        <v>148</v>
      </c>
      <c r="P123" s="2" t="s">
        <v>82</v>
      </c>
      <c r="Q123" s="2" t="s">
        <v>198</v>
      </c>
      <c r="R123" s="2" t="s">
        <v>64</v>
      </c>
      <c r="S123" s="2" t="s">
        <v>150</v>
      </c>
      <c r="T123">
        <v>1</v>
      </c>
      <c r="U123">
        <f t="shared" si="3"/>
        <v>38</v>
      </c>
      <c r="V123">
        <f t="shared" si="4"/>
        <v>9</v>
      </c>
    </row>
    <row r="124" spans="1:22" ht="36.75" hidden="1" customHeight="1" x14ac:dyDescent="0.2">
      <c r="A124" s="2" t="s">
        <v>143</v>
      </c>
      <c r="B124" s="2" t="s">
        <v>144</v>
      </c>
      <c r="C124" s="3">
        <v>45554</v>
      </c>
      <c r="D124" s="4">
        <v>45554.36787037037</v>
      </c>
      <c r="E124" s="5">
        <v>0</v>
      </c>
      <c r="F124" s="2" t="s">
        <v>145</v>
      </c>
      <c r="G124" s="5">
        <v>20</v>
      </c>
      <c r="H124" s="2" t="s">
        <v>146</v>
      </c>
      <c r="I124" s="2" t="s">
        <v>23</v>
      </c>
      <c r="J124" s="6">
        <v>90</v>
      </c>
      <c r="K124" s="2" t="s">
        <v>146</v>
      </c>
      <c r="L124" s="2" t="s">
        <v>80</v>
      </c>
      <c r="M124" s="2" t="s">
        <v>147</v>
      </c>
      <c r="N124" s="2" t="s">
        <v>76</v>
      </c>
      <c r="O124" s="2" t="s">
        <v>148</v>
      </c>
      <c r="P124" s="2" t="s">
        <v>82</v>
      </c>
      <c r="Q124" s="2" t="s">
        <v>199</v>
      </c>
      <c r="R124" s="2" t="s">
        <v>64</v>
      </c>
      <c r="S124" s="2" t="s">
        <v>150</v>
      </c>
      <c r="T124">
        <v>1</v>
      </c>
      <c r="U124">
        <f t="shared" si="3"/>
        <v>38</v>
      </c>
      <c r="V124">
        <f t="shared" si="4"/>
        <v>9</v>
      </c>
    </row>
    <row r="125" spans="1:22" ht="48" hidden="1" customHeight="1" x14ac:dyDescent="0.2">
      <c r="A125" s="7" t="s">
        <v>143</v>
      </c>
      <c r="B125" s="7" t="s">
        <v>144</v>
      </c>
      <c r="C125" s="8">
        <v>45554</v>
      </c>
      <c r="D125" s="9">
        <v>45554.324386574073</v>
      </c>
      <c r="E125" s="10">
        <v>0</v>
      </c>
      <c r="F125" s="7" t="s">
        <v>145</v>
      </c>
      <c r="G125" s="10">
        <v>20</v>
      </c>
      <c r="H125" s="7" t="s">
        <v>146</v>
      </c>
      <c r="I125" s="7" t="s">
        <v>23</v>
      </c>
      <c r="J125" s="11">
        <v>90</v>
      </c>
      <c r="K125" s="7" t="s">
        <v>146</v>
      </c>
      <c r="L125" s="7" t="s">
        <v>80</v>
      </c>
      <c r="M125" s="7" t="s">
        <v>147</v>
      </c>
      <c r="N125" s="7" t="s">
        <v>76</v>
      </c>
      <c r="O125" s="7" t="s">
        <v>148</v>
      </c>
      <c r="P125" s="7" t="s">
        <v>82</v>
      </c>
      <c r="Q125" s="7" t="s">
        <v>200</v>
      </c>
      <c r="R125" s="7" t="s">
        <v>64</v>
      </c>
      <c r="S125" s="7" t="s">
        <v>150</v>
      </c>
      <c r="T125">
        <v>1</v>
      </c>
      <c r="U125">
        <f t="shared" si="3"/>
        <v>38</v>
      </c>
      <c r="V125">
        <f t="shared" si="4"/>
        <v>9</v>
      </c>
    </row>
    <row r="126" spans="1:22" ht="48" hidden="1" customHeight="1" x14ac:dyDescent="0.2">
      <c r="A126" s="2" t="s">
        <v>143</v>
      </c>
      <c r="B126" s="2" t="s">
        <v>144</v>
      </c>
      <c r="C126" s="3">
        <v>45554</v>
      </c>
      <c r="D126" s="4">
        <v>45554.282638888886</v>
      </c>
      <c r="E126" s="5">
        <v>0</v>
      </c>
      <c r="F126" s="2" t="s">
        <v>145</v>
      </c>
      <c r="G126" s="5">
        <v>20</v>
      </c>
      <c r="H126" s="2" t="s">
        <v>146</v>
      </c>
      <c r="I126" s="2" t="s">
        <v>23</v>
      </c>
      <c r="J126" s="6">
        <v>90</v>
      </c>
      <c r="K126" s="2" t="s">
        <v>146</v>
      </c>
      <c r="L126" s="2" t="s">
        <v>80</v>
      </c>
      <c r="M126" s="2" t="s">
        <v>147</v>
      </c>
      <c r="N126" s="2" t="s">
        <v>76</v>
      </c>
      <c r="O126" s="2" t="s">
        <v>148</v>
      </c>
      <c r="P126" s="2" t="s">
        <v>82</v>
      </c>
      <c r="Q126" s="2" t="s">
        <v>201</v>
      </c>
      <c r="R126" s="2" t="s">
        <v>64</v>
      </c>
      <c r="S126" s="2" t="s">
        <v>150</v>
      </c>
      <c r="T126">
        <v>1</v>
      </c>
      <c r="U126">
        <f t="shared" si="3"/>
        <v>38</v>
      </c>
      <c r="V126">
        <f t="shared" si="4"/>
        <v>9</v>
      </c>
    </row>
    <row r="127" spans="1:22" ht="36.75" hidden="1" customHeight="1" x14ac:dyDescent="0.2">
      <c r="A127" s="2" t="s">
        <v>143</v>
      </c>
      <c r="B127" s="2" t="s">
        <v>144</v>
      </c>
      <c r="C127" s="3">
        <v>45553</v>
      </c>
      <c r="D127" s="4">
        <v>45553.782175925924</v>
      </c>
      <c r="E127" s="5">
        <v>0</v>
      </c>
      <c r="F127" s="2" t="s">
        <v>145</v>
      </c>
      <c r="G127" s="5">
        <v>20</v>
      </c>
      <c r="H127" s="2" t="s">
        <v>146</v>
      </c>
      <c r="I127" s="2" t="s">
        <v>23</v>
      </c>
      <c r="J127" s="6">
        <v>90</v>
      </c>
      <c r="K127" s="2" t="s">
        <v>146</v>
      </c>
      <c r="L127" s="2" t="s">
        <v>80</v>
      </c>
      <c r="M127" s="2" t="s">
        <v>147</v>
      </c>
      <c r="N127" s="2" t="s">
        <v>76</v>
      </c>
      <c r="O127" s="2" t="s">
        <v>148</v>
      </c>
      <c r="P127" s="2" t="s">
        <v>82</v>
      </c>
      <c r="Q127" s="2" t="s">
        <v>202</v>
      </c>
      <c r="R127" s="2" t="s">
        <v>64</v>
      </c>
      <c r="S127" s="2" t="s">
        <v>150</v>
      </c>
      <c r="T127">
        <v>1</v>
      </c>
      <c r="U127">
        <f t="shared" si="3"/>
        <v>38</v>
      </c>
      <c r="V127">
        <f t="shared" si="4"/>
        <v>9</v>
      </c>
    </row>
    <row r="128" spans="1:22" ht="36.75" hidden="1" customHeight="1" x14ac:dyDescent="0.2">
      <c r="A128" s="7" t="s">
        <v>143</v>
      </c>
      <c r="B128" s="7" t="s">
        <v>144</v>
      </c>
      <c r="C128" s="8">
        <v>45553</v>
      </c>
      <c r="D128" s="9">
        <v>45553.742476851847</v>
      </c>
      <c r="E128" s="10">
        <v>0</v>
      </c>
      <c r="F128" s="7" t="s">
        <v>145</v>
      </c>
      <c r="G128" s="10">
        <v>20</v>
      </c>
      <c r="H128" s="7" t="s">
        <v>146</v>
      </c>
      <c r="I128" s="7" t="s">
        <v>23</v>
      </c>
      <c r="J128" s="11">
        <v>90</v>
      </c>
      <c r="K128" s="7" t="s">
        <v>146</v>
      </c>
      <c r="L128" s="7" t="s">
        <v>80</v>
      </c>
      <c r="M128" s="7" t="s">
        <v>147</v>
      </c>
      <c r="N128" s="7" t="s">
        <v>76</v>
      </c>
      <c r="O128" s="7" t="s">
        <v>148</v>
      </c>
      <c r="P128" s="7" t="s">
        <v>82</v>
      </c>
      <c r="Q128" s="7" t="s">
        <v>203</v>
      </c>
      <c r="R128" s="7" t="s">
        <v>64</v>
      </c>
      <c r="S128" s="7" t="s">
        <v>150</v>
      </c>
      <c r="T128">
        <v>1</v>
      </c>
      <c r="U128">
        <f t="shared" si="3"/>
        <v>38</v>
      </c>
      <c r="V128">
        <f t="shared" si="4"/>
        <v>9</v>
      </c>
    </row>
    <row r="129" spans="1:22" ht="48" hidden="1" customHeight="1" x14ac:dyDescent="0.2">
      <c r="A129" s="2" t="s">
        <v>143</v>
      </c>
      <c r="B129" s="2" t="s">
        <v>144</v>
      </c>
      <c r="C129" s="3">
        <v>45553</v>
      </c>
      <c r="D129" s="4">
        <v>45553.70045138889</v>
      </c>
      <c r="E129" s="5">
        <v>0</v>
      </c>
      <c r="F129" s="2" t="s">
        <v>145</v>
      </c>
      <c r="G129" s="5">
        <v>20</v>
      </c>
      <c r="H129" s="2" t="s">
        <v>146</v>
      </c>
      <c r="I129" s="2" t="s">
        <v>23</v>
      </c>
      <c r="J129" s="6">
        <v>90</v>
      </c>
      <c r="K129" s="2" t="s">
        <v>146</v>
      </c>
      <c r="L129" s="2" t="s">
        <v>80</v>
      </c>
      <c r="M129" s="2" t="s">
        <v>147</v>
      </c>
      <c r="N129" s="2" t="s">
        <v>76</v>
      </c>
      <c r="O129" s="2" t="s">
        <v>148</v>
      </c>
      <c r="P129" s="2" t="s">
        <v>82</v>
      </c>
      <c r="Q129" s="2" t="s">
        <v>204</v>
      </c>
      <c r="R129" s="2" t="s">
        <v>64</v>
      </c>
      <c r="S129" s="2" t="s">
        <v>150</v>
      </c>
      <c r="T129">
        <v>1</v>
      </c>
      <c r="U129">
        <f t="shared" si="3"/>
        <v>38</v>
      </c>
      <c r="V129">
        <f t="shared" si="4"/>
        <v>9</v>
      </c>
    </row>
    <row r="130" spans="1:22" ht="48" hidden="1" customHeight="1" x14ac:dyDescent="0.2">
      <c r="A130" s="7" t="s">
        <v>143</v>
      </c>
      <c r="B130" s="7" t="s">
        <v>144</v>
      </c>
      <c r="C130" s="8">
        <v>45553</v>
      </c>
      <c r="D130" s="9">
        <v>45553.658483796295</v>
      </c>
      <c r="E130" s="10">
        <v>0</v>
      </c>
      <c r="F130" s="7" t="s">
        <v>145</v>
      </c>
      <c r="G130" s="10">
        <v>20</v>
      </c>
      <c r="H130" s="7" t="s">
        <v>146</v>
      </c>
      <c r="I130" s="7" t="s">
        <v>23</v>
      </c>
      <c r="J130" s="11">
        <v>90</v>
      </c>
      <c r="K130" s="7" t="s">
        <v>146</v>
      </c>
      <c r="L130" s="7" t="s">
        <v>80</v>
      </c>
      <c r="M130" s="7" t="s">
        <v>147</v>
      </c>
      <c r="N130" s="7" t="s">
        <v>76</v>
      </c>
      <c r="O130" s="7" t="s">
        <v>148</v>
      </c>
      <c r="P130" s="7" t="s">
        <v>82</v>
      </c>
      <c r="Q130" s="7" t="s">
        <v>205</v>
      </c>
      <c r="R130" s="7" t="s">
        <v>64</v>
      </c>
      <c r="S130" s="7" t="s">
        <v>150</v>
      </c>
      <c r="T130">
        <v>1</v>
      </c>
      <c r="U130">
        <f t="shared" si="3"/>
        <v>38</v>
      </c>
      <c r="V130">
        <f t="shared" si="4"/>
        <v>9</v>
      </c>
    </row>
    <row r="131" spans="1:22" ht="36.75" hidden="1" customHeight="1" x14ac:dyDescent="0.2">
      <c r="A131" s="7" t="s">
        <v>143</v>
      </c>
      <c r="B131" s="7" t="s">
        <v>144</v>
      </c>
      <c r="C131" s="8">
        <v>45553</v>
      </c>
      <c r="D131" s="9">
        <v>45553.618518518517</v>
      </c>
      <c r="E131" s="10">
        <v>0</v>
      </c>
      <c r="F131" s="7" t="s">
        <v>145</v>
      </c>
      <c r="G131" s="10">
        <v>20</v>
      </c>
      <c r="H131" s="7" t="s">
        <v>146</v>
      </c>
      <c r="I131" s="7" t="s">
        <v>23</v>
      </c>
      <c r="J131" s="11">
        <v>90</v>
      </c>
      <c r="K131" s="7" t="s">
        <v>146</v>
      </c>
      <c r="L131" s="7" t="s">
        <v>80</v>
      </c>
      <c r="M131" s="7" t="s">
        <v>147</v>
      </c>
      <c r="N131" s="7" t="s">
        <v>76</v>
      </c>
      <c r="O131" s="7" t="s">
        <v>148</v>
      </c>
      <c r="P131" s="7" t="s">
        <v>82</v>
      </c>
      <c r="Q131" s="7" t="s">
        <v>206</v>
      </c>
      <c r="R131" s="7" t="s">
        <v>64</v>
      </c>
      <c r="S131" s="7" t="s">
        <v>150</v>
      </c>
      <c r="T131">
        <v>1</v>
      </c>
      <c r="U131">
        <f t="shared" ref="U131:U194" si="5">WEEKNUM(C131)</f>
        <v>38</v>
      </c>
      <c r="V131">
        <f t="shared" ref="V131:V194" si="6">MONTH(C131)</f>
        <v>9</v>
      </c>
    </row>
    <row r="132" spans="1:22" ht="36.75" hidden="1" customHeight="1" x14ac:dyDescent="0.2">
      <c r="A132" s="2" t="s">
        <v>143</v>
      </c>
      <c r="B132" s="2" t="s">
        <v>144</v>
      </c>
      <c r="C132" s="3">
        <v>45553</v>
      </c>
      <c r="D132" s="4">
        <v>45553.575787037036</v>
      </c>
      <c r="E132" s="5">
        <v>0</v>
      </c>
      <c r="F132" s="2" t="s">
        <v>145</v>
      </c>
      <c r="G132" s="5">
        <v>20</v>
      </c>
      <c r="H132" s="2" t="s">
        <v>146</v>
      </c>
      <c r="I132" s="2" t="s">
        <v>23</v>
      </c>
      <c r="J132" s="6">
        <v>90</v>
      </c>
      <c r="K132" s="2" t="s">
        <v>146</v>
      </c>
      <c r="L132" s="2" t="s">
        <v>80</v>
      </c>
      <c r="M132" s="2" t="s">
        <v>147</v>
      </c>
      <c r="N132" s="2" t="s">
        <v>76</v>
      </c>
      <c r="O132" s="2" t="s">
        <v>148</v>
      </c>
      <c r="P132" s="2" t="s">
        <v>82</v>
      </c>
      <c r="Q132" s="2" t="s">
        <v>207</v>
      </c>
      <c r="R132" s="2" t="s">
        <v>64</v>
      </c>
      <c r="S132" s="2" t="s">
        <v>150</v>
      </c>
      <c r="T132">
        <v>1</v>
      </c>
      <c r="U132">
        <f t="shared" si="5"/>
        <v>38</v>
      </c>
      <c r="V132">
        <f t="shared" si="6"/>
        <v>9</v>
      </c>
    </row>
    <row r="133" spans="1:22" ht="48" hidden="1" customHeight="1" x14ac:dyDescent="0.2">
      <c r="A133" s="7" t="s">
        <v>143</v>
      </c>
      <c r="B133" s="7" t="s">
        <v>144</v>
      </c>
      <c r="C133" s="8">
        <v>45553</v>
      </c>
      <c r="D133" s="9">
        <v>45553.534317129626</v>
      </c>
      <c r="E133" s="10">
        <v>0</v>
      </c>
      <c r="F133" s="7" t="s">
        <v>145</v>
      </c>
      <c r="G133" s="10">
        <v>20</v>
      </c>
      <c r="H133" s="7" t="s">
        <v>146</v>
      </c>
      <c r="I133" s="7" t="s">
        <v>23</v>
      </c>
      <c r="J133" s="11">
        <v>90</v>
      </c>
      <c r="K133" s="7" t="s">
        <v>146</v>
      </c>
      <c r="L133" s="7" t="s">
        <v>80</v>
      </c>
      <c r="M133" s="7" t="s">
        <v>147</v>
      </c>
      <c r="N133" s="7" t="s">
        <v>76</v>
      </c>
      <c r="O133" s="7" t="s">
        <v>148</v>
      </c>
      <c r="P133" s="7" t="s">
        <v>82</v>
      </c>
      <c r="Q133" s="7" t="s">
        <v>208</v>
      </c>
      <c r="R133" s="7" t="s">
        <v>64</v>
      </c>
      <c r="S133" s="7" t="s">
        <v>150</v>
      </c>
      <c r="T133">
        <v>1</v>
      </c>
      <c r="U133">
        <f t="shared" si="5"/>
        <v>38</v>
      </c>
      <c r="V133">
        <f t="shared" si="6"/>
        <v>9</v>
      </c>
    </row>
    <row r="134" spans="1:22" ht="48" hidden="1" customHeight="1" x14ac:dyDescent="0.2">
      <c r="A134" s="2" t="s">
        <v>143</v>
      </c>
      <c r="B134" s="2" t="s">
        <v>144</v>
      </c>
      <c r="C134" s="3">
        <v>45553</v>
      </c>
      <c r="D134" s="4">
        <v>45553.490532407406</v>
      </c>
      <c r="E134" s="5">
        <v>0</v>
      </c>
      <c r="F134" s="2" t="s">
        <v>145</v>
      </c>
      <c r="G134" s="5">
        <v>20</v>
      </c>
      <c r="H134" s="2" t="s">
        <v>146</v>
      </c>
      <c r="I134" s="2" t="s">
        <v>23</v>
      </c>
      <c r="J134" s="6">
        <v>90</v>
      </c>
      <c r="K134" s="2" t="s">
        <v>146</v>
      </c>
      <c r="L134" s="2" t="s">
        <v>80</v>
      </c>
      <c r="M134" s="2" t="s">
        <v>147</v>
      </c>
      <c r="N134" s="2" t="s">
        <v>76</v>
      </c>
      <c r="O134" s="2" t="s">
        <v>148</v>
      </c>
      <c r="P134" s="2" t="s">
        <v>82</v>
      </c>
      <c r="Q134" s="2" t="s">
        <v>209</v>
      </c>
      <c r="R134" s="2" t="s">
        <v>64</v>
      </c>
      <c r="S134" s="2" t="s">
        <v>150</v>
      </c>
      <c r="T134">
        <v>1</v>
      </c>
      <c r="U134">
        <f t="shared" si="5"/>
        <v>38</v>
      </c>
      <c r="V134">
        <f t="shared" si="6"/>
        <v>9</v>
      </c>
    </row>
    <row r="135" spans="1:22" ht="36.75" hidden="1" customHeight="1" x14ac:dyDescent="0.2">
      <c r="A135" s="7" t="s">
        <v>143</v>
      </c>
      <c r="B135" s="7" t="s">
        <v>144</v>
      </c>
      <c r="C135" s="8">
        <v>45553</v>
      </c>
      <c r="D135" s="9">
        <v>45553.449942129628</v>
      </c>
      <c r="E135" s="10">
        <v>0</v>
      </c>
      <c r="F135" s="7" t="s">
        <v>145</v>
      </c>
      <c r="G135" s="10">
        <v>20</v>
      </c>
      <c r="H135" s="7" t="s">
        <v>146</v>
      </c>
      <c r="I135" s="7" t="s">
        <v>23</v>
      </c>
      <c r="J135" s="11">
        <v>90</v>
      </c>
      <c r="K135" s="7" t="s">
        <v>146</v>
      </c>
      <c r="L135" s="7" t="s">
        <v>80</v>
      </c>
      <c r="M135" s="7" t="s">
        <v>147</v>
      </c>
      <c r="N135" s="7" t="s">
        <v>76</v>
      </c>
      <c r="O135" s="7" t="s">
        <v>148</v>
      </c>
      <c r="P135" s="7" t="s">
        <v>82</v>
      </c>
      <c r="Q135" s="7" t="s">
        <v>210</v>
      </c>
      <c r="R135" s="7" t="s">
        <v>64</v>
      </c>
      <c r="S135" s="7" t="s">
        <v>150</v>
      </c>
      <c r="T135">
        <v>1</v>
      </c>
      <c r="U135">
        <f t="shared" si="5"/>
        <v>38</v>
      </c>
      <c r="V135">
        <f t="shared" si="6"/>
        <v>9</v>
      </c>
    </row>
    <row r="136" spans="1:22" ht="48" hidden="1" customHeight="1" x14ac:dyDescent="0.2">
      <c r="A136" s="7" t="s">
        <v>143</v>
      </c>
      <c r="B136" s="7" t="s">
        <v>144</v>
      </c>
      <c r="C136" s="8">
        <v>45553</v>
      </c>
      <c r="D136" s="9">
        <v>45553.409722222219</v>
      </c>
      <c r="E136" s="10">
        <v>0</v>
      </c>
      <c r="F136" s="7" t="s">
        <v>145</v>
      </c>
      <c r="G136" s="10">
        <v>20</v>
      </c>
      <c r="H136" s="7" t="s">
        <v>146</v>
      </c>
      <c r="I136" s="7" t="s">
        <v>23</v>
      </c>
      <c r="J136" s="11">
        <v>90</v>
      </c>
      <c r="K136" s="7" t="s">
        <v>146</v>
      </c>
      <c r="L136" s="7" t="s">
        <v>80</v>
      </c>
      <c r="M136" s="7" t="s">
        <v>147</v>
      </c>
      <c r="N136" s="7" t="s">
        <v>76</v>
      </c>
      <c r="O136" s="7" t="s">
        <v>148</v>
      </c>
      <c r="P136" s="7" t="s">
        <v>82</v>
      </c>
      <c r="Q136" s="7" t="s">
        <v>211</v>
      </c>
      <c r="R136" s="7" t="s">
        <v>64</v>
      </c>
      <c r="S136" s="7" t="s">
        <v>150</v>
      </c>
      <c r="T136">
        <v>1</v>
      </c>
      <c r="U136">
        <f t="shared" si="5"/>
        <v>38</v>
      </c>
      <c r="V136">
        <f t="shared" si="6"/>
        <v>9</v>
      </c>
    </row>
    <row r="137" spans="1:22" ht="36.75" hidden="1" customHeight="1" x14ac:dyDescent="0.2">
      <c r="A137" s="7" t="s">
        <v>143</v>
      </c>
      <c r="B137" s="7" t="s">
        <v>144</v>
      </c>
      <c r="C137" s="8">
        <v>45553</v>
      </c>
      <c r="D137" s="9">
        <v>45553.367280092592</v>
      </c>
      <c r="E137" s="10">
        <v>0</v>
      </c>
      <c r="F137" s="7" t="s">
        <v>145</v>
      </c>
      <c r="G137" s="10">
        <v>20</v>
      </c>
      <c r="H137" s="7" t="s">
        <v>146</v>
      </c>
      <c r="I137" s="7" t="s">
        <v>23</v>
      </c>
      <c r="J137" s="11">
        <v>90</v>
      </c>
      <c r="K137" s="7" t="s">
        <v>146</v>
      </c>
      <c r="L137" s="7" t="s">
        <v>80</v>
      </c>
      <c r="M137" s="7" t="s">
        <v>147</v>
      </c>
      <c r="N137" s="7" t="s">
        <v>76</v>
      </c>
      <c r="O137" s="7" t="s">
        <v>148</v>
      </c>
      <c r="P137" s="7" t="s">
        <v>82</v>
      </c>
      <c r="Q137" s="7" t="s">
        <v>212</v>
      </c>
      <c r="R137" s="7" t="s">
        <v>64</v>
      </c>
      <c r="S137" s="7" t="s">
        <v>150</v>
      </c>
      <c r="T137">
        <v>1</v>
      </c>
      <c r="U137">
        <f t="shared" si="5"/>
        <v>38</v>
      </c>
      <c r="V137">
        <f t="shared" si="6"/>
        <v>9</v>
      </c>
    </row>
    <row r="138" spans="1:22" ht="36.75" hidden="1" customHeight="1" x14ac:dyDescent="0.2">
      <c r="A138" s="2" t="s">
        <v>143</v>
      </c>
      <c r="B138" s="2" t="s">
        <v>144</v>
      </c>
      <c r="C138" s="3">
        <v>45553</v>
      </c>
      <c r="D138" s="4">
        <v>45553.326504629629</v>
      </c>
      <c r="E138" s="5">
        <v>0</v>
      </c>
      <c r="F138" s="2" t="s">
        <v>145</v>
      </c>
      <c r="G138" s="5">
        <v>20</v>
      </c>
      <c r="H138" s="2" t="s">
        <v>146</v>
      </c>
      <c r="I138" s="2" t="s">
        <v>23</v>
      </c>
      <c r="J138" s="6">
        <v>90</v>
      </c>
      <c r="K138" s="2" t="s">
        <v>146</v>
      </c>
      <c r="L138" s="2" t="s">
        <v>80</v>
      </c>
      <c r="M138" s="2" t="s">
        <v>147</v>
      </c>
      <c r="N138" s="2" t="s">
        <v>76</v>
      </c>
      <c r="O138" s="2" t="s">
        <v>148</v>
      </c>
      <c r="P138" s="2" t="s">
        <v>82</v>
      </c>
      <c r="Q138" s="2" t="s">
        <v>213</v>
      </c>
      <c r="R138" s="2" t="s">
        <v>64</v>
      </c>
      <c r="S138" s="2" t="s">
        <v>150</v>
      </c>
      <c r="T138">
        <v>1</v>
      </c>
      <c r="U138">
        <f t="shared" si="5"/>
        <v>38</v>
      </c>
      <c r="V138">
        <f t="shared" si="6"/>
        <v>9</v>
      </c>
    </row>
    <row r="139" spans="1:22" ht="48" hidden="1" customHeight="1" x14ac:dyDescent="0.2">
      <c r="A139" s="7" t="s">
        <v>143</v>
      </c>
      <c r="B139" s="7" t="s">
        <v>144</v>
      </c>
      <c r="C139" s="8">
        <v>45553</v>
      </c>
      <c r="D139" s="9">
        <v>45553.283460648148</v>
      </c>
      <c r="E139" s="10">
        <v>0</v>
      </c>
      <c r="F139" s="7" t="s">
        <v>145</v>
      </c>
      <c r="G139" s="10">
        <v>20</v>
      </c>
      <c r="H139" s="7" t="s">
        <v>146</v>
      </c>
      <c r="I139" s="7" t="s">
        <v>23</v>
      </c>
      <c r="J139" s="11">
        <v>90</v>
      </c>
      <c r="K139" s="7" t="s">
        <v>146</v>
      </c>
      <c r="L139" s="7" t="s">
        <v>80</v>
      </c>
      <c r="M139" s="7" t="s">
        <v>147</v>
      </c>
      <c r="N139" s="7" t="s">
        <v>76</v>
      </c>
      <c r="O139" s="7" t="s">
        <v>148</v>
      </c>
      <c r="P139" s="7" t="s">
        <v>82</v>
      </c>
      <c r="Q139" s="7" t="s">
        <v>214</v>
      </c>
      <c r="R139" s="7" t="s">
        <v>64</v>
      </c>
      <c r="S139" s="7" t="s">
        <v>150</v>
      </c>
      <c r="T139">
        <v>1</v>
      </c>
      <c r="U139">
        <f t="shared" si="5"/>
        <v>38</v>
      </c>
      <c r="V139">
        <f t="shared" si="6"/>
        <v>9</v>
      </c>
    </row>
    <row r="140" spans="1:22" ht="48" hidden="1" customHeight="1" x14ac:dyDescent="0.2">
      <c r="A140" s="7" t="s">
        <v>143</v>
      </c>
      <c r="B140" s="7" t="s">
        <v>144</v>
      </c>
      <c r="C140" s="8">
        <v>45552</v>
      </c>
      <c r="D140" s="9">
        <v>45552.783217592594</v>
      </c>
      <c r="E140" s="10">
        <v>0</v>
      </c>
      <c r="F140" s="7" t="s">
        <v>145</v>
      </c>
      <c r="G140" s="10">
        <v>20</v>
      </c>
      <c r="H140" s="7" t="s">
        <v>146</v>
      </c>
      <c r="I140" s="7" t="s">
        <v>23</v>
      </c>
      <c r="J140" s="11">
        <v>90</v>
      </c>
      <c r="K140" s="7" t="s">
        <v>146</v>
      </c>
      <c r="L140" s="7" t="s">
        <v>80</v>
      </c>
      <c r="M140" s="7" t="s">
        <v>147</v>
      </c>
      <c r="N140" s="7" t="s">
        <v>76</v>
      </c>
      <c r="O140" s="7" t="s">
        <v>148</v>
      </c>
      <c r="P140" s="7" t="s">
        <v>82</v>
      </c>
      <c r="Q140" s="7" t="s">
        <v>215</v>
      </c>
      <c r="R140" s="7" t="s">
        <v>64</v>
      </c>
      <c r="S140" s="7" t="s">
        <v>150</v>
      </c>
      <c r="T140">
        <v>1</v>
      </c>
      <c r="U140">
        <f t="shared" si="5"/>
        <v>38</v>
      </c>
      <c r="V140">
        <f t="shared" si="6"/>
        <v>9</v>
      </c>
    </row>
    <row r="141" spans="1:22" ht="36.75" hidden="1" customHeight="1" x14ac:dyDescent="0.2">
      <c r="A141" s="2" t="s">
        <v>143</v>
      </c>
      <c r="B141" s="2" t="s">
        <v>144</v>
      </c>
      <c r="C141" s="3">
        <v>45552</v>
      </c>
      <c r="D141" s="4">
        <v>45552.742037037038</v>
      </c>
      <c r="E141" s="5">
        <v>0</v>
      </c>
      <c r="F141" s="2" t="s">
        <v>145</v>
      </c>
      <c r="G141" s="5">
        <v>20</v>
      </c>
      <c r="H141" s="2" t="s">
        <v>146</v>
      </c>
      <c r="I141" s="2" t="s">
        <v>23</v>
      </c>
      <c r="J141" s="6">
        <v>90</v>
      </c>
      <c r="K141" s="2" t="s">
        <v>146</v>
      </c>
      <c r="L141" s="2" t="s">
        <v>80</v>
      </c>
      <c r="M141" s="2" t="s">
        <v>147</v>
      </c>
      <c r="N141" s="2" t="s">
        <v>76</v>
      </c>
      <c r="O141" s="2" t="s">
        <v>148</v>
      </c>
      <c r="P141" s="2" t="s">
        <v>82</v>
      </c>
      <c r="Q141" s="2" t="s">
        <v>216</v>
      </c>
      <c r="R141" s="2" t="s">
        <v>64</v>
      </c>
      <c r="S141" s="2" t="s">
        <v>150</v>
      </c>
      <c r="T141">
        <v>1</v>
      </c>
      <c r="U141">
        <f t="shared" si="5"/>
        <v>38</v>
      </c>
      <c r="V141">
        <f t="shared" si="6"/>
        <v>9</v>
      </c>
    </row>
    <row r="142" spans="1:22" ht="48" hidden="1" customHeight="1" x14ac:dyDescent="0.2">
      <c r="A142" s="7" t="s">
        <v>143</v>
      </c>
      <c r="B142" s="7" t="s">
        <v>144</v>
      </c>
      <c r="C142" s="8">
        <v>45552</v>
      </c>
      <c r="D142" s="9">
        <v>45552.69866898148</v>
      </c>
      <c r="E142" s="10">
        <v>0</v>
      </c>
      <c r="F142" s="7" t="s">
        <v>145</v>
      </c>
      <c r="G142" s="10">
        <v>20</v>
      </c>
      <c r="H142" s="7" t="s">
        <v>146</v>
      </c>
      <c r="I142" s="7" t="s">
        <v>23</v>
      </c>
      <c r="J142" s="11">
        <v>90</v>
      </c>
      <c r="K142" s="7" t="s">
        <v>146</v>
      </c>
      <c r="L142" s="7" t="s">
        <v>80</v>
      </c>
      <c r="M142" s="7" t="s">
        <v>147</v>
      </c>
      <c r="N142" s="7" t="s">
        <v>76</v>
      </c>
      <c r="O142" s="7" t="s">
        <v>148</v>
      </c>
      <c r="P142" s="7" t="s">
        <v>82</v>
      </c>
      <c r="Q142" s="7" t="s">
        <v>217</v>
      </c>
      <c r="R142" s="7" t="s">
        <v>64</v>
      </c>
      <c r="S142" s="7" t="s">
        <v>150</v>
      </c>
      <c r="T142">
        <v>1</v>
      </c>
      <c r="U142">
        <f t="shared" si="5"/>
        <v>38</v>
      </c>
      <c r="V142">
        <f t="shared" si="6"/>
        <v>9</v>
      </c>
    </row>
    <row r="143" spans="1:22" ht="36.75" hidden="1" customHeight="1" x14ac:dyDescent="0.2">
      <c r="A143" s="2" t="s">
        <v>143</v>
      </c>
      <c r="B143" s="2" t="s">
        <v>144</v>
      </c>
      <c r="C143" s="3">
        <v>45552</v>
      </c>
      <c r="D143" s="4">
        <v>45552.658217592594</v>
      </c>
      <c r="E143" s="5">
        <v>0</v>
      </c>
      <c r="F143" s="2" t="s">
        <v>145</v>
      </c>
      <c r="G143" s="5">
        <v>20</v>
      </c>
      <c r="H143" s="2" t="s">
        <v>146</v>
      </c>
      <c r="I143" s="2" t="s">
        <v>23</v>
      </c>
      <c r="J143" s="6">
        <v>90</v>
      </c>
      <c r="K143" s="2" t="s">
        <v>146</v>
      </c>
      <c r="L143" s="2" t="s">
        <v>80</v>
      </c>
      <c r="M143" s="2" t="s">
        <v>147</v>
      </c>
      <c r="N143" s="2" t="s">
        <v>76</v>
      </c>
      <c r="O143" s="2" t="s">
        <v>148</v>
      </c>
      <c r="P143" s="2" t="s">
        <v>82</v>
      </c>
      <c r="Q143" s="2" t="s">
        <v>218</v>
      </c>
      <c r="R143" s="2" t="s">
        <v>64</v>
      </c>
      <c r="S143" s="2" t="s">
        <v>150</v>
      </c>
      <c r="T143">
        <v>1</v>
      </c>
      <c r="U143">
        <f t="shared" si="5"/>
        <v>38</v>
      </c>
      <c r="V143">
        <f t="shared" si="6"/>
        <v>9</v>
      </c>
    </row>
    <row r="144" spans="1:22" ht="48" hidden="1" customHeight="1" x14ac:dyDescent="0.2">
      <c r="A144" s="2" t="s">
        <v>143</v>
      </c>
      <c r="B144" s="2" t="s">
        <v>144</v>
      </c>
      <c r="C144" s="3">
        <v>45552</v>
      </c>
      <c r="D144" s="4">
        <v>45552.618078703701</v>
      </c>
      <c r="E144" s="5">
        <v>0</v>
      </c>
      <c r="F144" s="2" t="s">
        <v>145</v>
      </c>
      <c r="G144" s="5">
        <v>20</v>
      </c>
      <c r="H144" s="2" t="s">
        <v>146</v>
      </c>
      <c r="I144" s="2" t="s">
        <v>23</v>
      </c>
      <c r="J144" s="6">
        <v>90</v>
      </c>
      <c r="K144" s="2" t="s">
        <v>146</v>
      </c>
      <c r="L144" s="2" t="s">
        <v>80</v>
      </c>
      <c r="M144" s="2" t="s">
        <v>147</v>
      </c>
      <c r="N144" s="2" t="s">
        <v>76</v>
      </c>
      <c r="O144" s="2" t="s">
        <v>148</v>
      </c>
      <c r="P144" s="2" t="s">
        <v>82</v>
      </c>
      <c r="Q144" s="2" t="s">
        <v>219</v>
      </c>
      <c r="R144" s="2" t="s">
        <v>64</v>
      </c>
      <c r="S144" s="2" t="s">
        <v>150</v>
      </c>
      <c r="T144">
        <v>1</v>
      </c>
      <c r="U144">
        <f t="shared" si="5"/>
        <v>38</v>
      </c>
      <c r="V144">
        <f t="shared" si="6"/>
        <v>9</v>
      </c>
    </row>
    <row r="145" spans="1:22" ht="36.75" hidden="1" customHeight="1" x14ac:dyDescent="0.2">
      <c r="A145" s="7" t="s">
        <v>143</v>
      </c>
      <c r="B145" s="7" t="s">
        <v>144</v>
      </c>
      <c r="C145" s="8">
        <v>45552</v>
      </c>
      <c r="D145" s="9">
        <v>45552.575682870367</v>
      </c>
      <c r="E145" s="10">
        <v>0</v>
      </c>
      <c r="F145" s="7" t="s">
        <v>145</v>
      </c>
      <c r="G145" s="10">
        <v>20</v>
      </c>
      <c r="H145" s="7" t="s">
        <v>146</v>
      </c>
      <c r="I145" s="7" t="s">
        <v>23</v>
      </c>
      <c r="J145" s="11">
        <v>90</v>
      </c>
      <c r="K145" s="7" t="s">
        <v>146</v>
      </c>
      <c r="L145" s="7" t="s">
        <v>80</v>
      </c>
      <c r="M145" s="7" t="s">
        <v>147</v>
      </c>
      <c r="N145" s="7" t="s">
        <v>76</v>
      </c>
      <c r="O145" s="7" t="s">
        <v>148</v>
      </c>
      <c r="P145" s="7" t="s">
        <v>82</v>
      </c>
      <c r="Q145" s="7" t="s">
        <v>220</v>
      </c>
      <c r="R145" s="7" t="s">
        <v>64</v>
      </c>
      <c r="S145" s="7" t="s">
        <v>150</v>
      </c>
      <c r="T145">
        <v>1</v>
      </c>
      <c r="U145">
        <f t="shared" si="5"/>
        <v>38</v>
      </c>
      <c r="V145">
        <f t="shared" si="6"/>
        <v>9</v>
      </c>
    </row>
    <row r="146" spans="1:22" ht="36.75" hidden="1" customHeight="1" x14ac:dyDescent="0.2">
      <c r="A146" s="2" t="s">
        <v>143</v>
      </c>
      <c r="B146" s="2" t="s">
        <v>144</v>
      </c>
      <c r="C146" s="3">
        <v>45552</v>
      </c>
      <c r="D146" s="4">
        <v>45552.53261574074</v>
      </c>
      <c r="E146" s="5">
        <v>0</v>
      </c>
      <c r="F146" s="2" t="s">
        <v>145</v>
      </c>
      <c r="G146" s="5">
        <v>20</v>
      </c>
      <c r="H146" s="2" t="s">
        <v>146</v>
      </c>
      <c r="I146" s="2" t="s">
        <v>23</v>
      </c>
      <c r="J146" s="6">
        <v>90</v>
      </c>
      <c r="K146" s="2" t="s">
        <v>146</v>
      </c>
      <c r="L146" s="2" t="s">
        <v>80</v>
      </c>
      <c r="M146" s="2" t="s">
        <v>147</v>
      </c>
      <c r="N146" s="2" t="s">
        <v>76</v>
      </c>
      <c r="O146" s="2" t="s">
        <v>148</v>
      </c>
      <c r="P146" s="2" t="s">
        <v>82</v>
      </c>
      <c r="Q146" s="2" t="s">
        <v>221</v>
      </c>
      <c r="R146" s="2" t="s">
        <v>64</v>
      </c>
      <c r="S146" s="2" t="s">
        <v>150</v>
      </c>
      <c r="T146">
        <v>1</v>
      </c>
      <c r="U146">
        <f t="shared" si="5"/>
        <v>38</v>
      </c>
      <c r="V146">
        <f t="shared" si="6"/>
        <v>9</v>
      </c>
    </row>
    <row r="147" spans="1:22" ht="36.75" hidden="1" customHeight="1" x14ac:dyDescent="0.2">
      <c r="A147" s="7" t="s">
        <v>143</v>
      </c>
      <c r="B147" s="7" t="s">
        <v>144</v>
      </c>
      <c r="C147" s="8">
        <v>45552</v>
      </c>
      <c r="D147" s="9">
        <v>45552.49113425926</v>
      </c>
      <c r="E147" s="10">
        <v>0</v>
      </c>
      <c r="F147" s="7" t="s">
        <v>145</v>
      </c>
      <c r="G147" s="10">
        <v>20</v>
      </c>
      <c r="H147" s="7" t="s">
        <v>146</v>
      </c>
      <c r="I147" s="7" t="s">
        <v>23</v>
      </c>
      <c r="J147" s="11">
        <v>90</v>
      </c>
      <c r="K147" s="7" t="s">
        <v>146</v>
      </c>
      <c r="L147" s="7" t="s">
        <v>80</v>
      </c>
      <c r="M147" s="7" t="s">
        <v>147</v>
      </c>
      <c r="N147" s="7" t="s">
        <v>76</v>
      </c>
      <c r="O147" s="7" t="s">
        <v>148</v>
      </c>
      <c r="P147" s="7" t="s">
        <v>82</v>
      </c>
      <c r="Q147" s="7" t="s">
        <v>222</v>
      </c>
      <c r="R147" s="7" t="s">
        <v>64</v>
      </c>
      <c r="S147" s="7" t="s">
        <v>150</v>
      </c>
      <c r="T147">
        <v>1</v>
      </c>
      <c r="U147">
        <f t="shared" si="5"/>
        <v>38</v>
      </c>
      <c r="V147">
        <f t="shared" si="6"/>
        <v>9</v>
      </c>
    </row>
    <row r="148" spans="1:22" ht="36.75" hidden="1" customHeight="1" x14ac:dyDescent="0.2">
      <c r="A148" s="2" t="s">
        <v>143</v>
      </c>
      <c r="B148" s="2" t="s">
        <v>144</v>
      </c>
      <c r="C148" s="3">
        <v>45552</v>
      </c>
      <c r="D148" s="4">
        <v>45552.450891203705</v>
      </c>
      <c r="E148" s="5">
        <v>0</v>
      </c>
      <c r="F148" s="2" t="s">
        <v>145</v>
      </c>
      <c r="G148" s="5">
        <v>20</v>
      </c>
      <c r="H148" s="2" t="s">
        <v>146</v>
      </c>
      <c r="I148" s="2" t="s">
        <v>23</v>
      </c>
      <c r="J148" s="6">
        <v>90</v>
      </c>
      <c r="K148" s="2" t="s">
        <v>146</v>
      </c>
      <c r="L148" s="2" t="s">
        <v>80</v>
      </c>
      <c r="M148" s="2" t="s">
        <v>147</v>
      </c>
      <c r="N148" s="2" t="s">
        <v>76</v>
      </c>
      <c r="O148" s="2" t="s">
        <v>148</v>
      </c>
      <c r="P148" s="2" t="s">
        <v>82</v>
      </c>
      <c r="Q148" s="2" t="s">
        <v>223</v>
      </c>
      <c r="R148" s="2" t="s">
        <v>64</v>
      </c>
      <c r="S148" s="2" t="s">
        <v>150</v>
      </c>
      <c r="T148">
        <v>1</v>
      </c>
      <c r="U148">
        <f t="shared" si="5"/>
        <v>38</v>
      </c>
      <c r="V148">
        <f t="shared" si="6"/>
        <v>9</v>
      </c>
    </row>
    <row r="149" spans="1:22" ht="36.75" hidden="1" customHeight="1" x14ac:dyDescent="0.2">
      <c r="A149" s="2" t="s">
        <v>143</v>
      </c>
      <c r="B149" s="2" t="s">
        <v>144</v>
      </c>
      <c r="C149" s="3">
        <v>45552</v>
      </c>
      <c r="D149" s="4">
        <v>45552.413275462961</v>
      </c>
      <c r="E149" s="5">
        <v>0</v>
      </c>
      <c r="F149" s="2" t="s">
        <v>145</v>
      </c>
      <c r="G149" s="5">
        <v>20</v>
      </c>
      <c r="H149" s="2" t="s">
        <v>146</v>
      </c>
      <c r="I149" s="2" t="s">
        <v>23</v>
      </c>
      <c r="J149" s="6">
        <v>90</v>
      </c>
      <c r="K149" s="2" t="s">
        <v>146</v>
      </c>
      <c r="L149" s="2" t="s">
        <v>80</v>
      </c>
      <c r="M149" s="2" t="s">
        <v>147</v>
      </c>
      <c r="N149" s="2" t="s">
        <v>76</v>
      </c>
      <c r="O149" s="2" t="s">
        <v>148</v>
      </c>
      <c r="P149" s="2" t="s">
        <v>82</v>
      </c>
      <c r="Q149" s="2" t="s">
        <v>224</v>
      </c>
      <c r="R149" s="2" t="s">
        <v>64</v>
      </c>
      <c r="S149" s="2" t="s">
        <v>150</v>
      </c>
      <c r="T149">
        <v>1</v>
      </c>
      <c r="U149">
        <f t="shared" si="5"/>
        <v>38</v>
      </c>
      <c r="V149">
        <f t="shared" si="6"/>
        <v>9</v>
      </c>
    </row>
    <row r="150" spans="1:22" ht="48" hidden="1" customHeight="1" x14ac:dyDescent="0.2">
      <c r="A150" s="2" t="s">
        <v>143</v>
      </c>
      <c r="B150" s="2" t="s">
        <v>144</v>
      </c>
      <c r="C150" s="3">
        <v>45552</v>
      </c>
      <c r="D150" s="4">
        <v>45552.365729166668</v>
      </c>
      <c r="E150" s="5">
        <v>0</v>
      </c>
      <c r="F150" s="2" t="s">
        <v>145</v>
      </c>
      <c r="G150" s="5">
        <v>20</v>
      </c>
      <c r="H150" s="2" t="s">
        <v>146</v>
      </c>
      <c r="I150" s="2" t="s">
        <v>23</v>
      </c>
      <c r="J150" s="6">
        <v>90</v>
      </c>
      <c r="K150" s="2" t="s">
        <v>146</v>
      </c>
      <c r="L150" s="2" t="s">
        <v>80</v>
      </c>
      <c r="M150" s="2" t="s">
        <v>147</v>
      </c>
      <c r="N150" s="2" t="s">
        <v>76</v>
      </c>
      <c r="O150" s="2" t="s">
        <v>148</v>
      </c>
      <c r="P150" s="2" t="s">
        <v>82</v>
      </c>
      <c r="Q150" s="2" t="s">
        <v>225</v>
      </c>
      <c r="R150" s="2" t="s">
        <v>64</v>
      </c>
      <c r="S150" s="2" t="s">
        <v>150</v>
      </c>
      <c r="T150">
        <v>1</v>
      </c>
      <c r="U150">
        <f t="shared" si="5"/>
        <v>38</v>
      </c>
      <c r="V150">
        <f t="shared" si="6"/>
        <v>9</v>
      </c>
    </row>
    <row r="151" spans="1:22" ht="36.75" hidden="1" customHeight="1" x14ac:dyDescent="0.2">
      <c r="A151" s="7" t="s">
        <v>143</v>
      </c>
      <c r="B151" s="7" t="s">
        <v>144</v>
      </c>
      <c r="C151" s="8">
        <v>45552</v>
      </c>
      <c r="D151" s="9">
        <v>45552.324976851851</v>
      </c>
      <c r="E151" s="10">
        <v>0</v>
      </c>
      <c r="F151" s="7" t="s">
        <v>145</v>
      </c>
      <c r="G151" s="10">
        <v>20</v>
      </c>
      <c r="H151" s="7" t="s">
        <v>146</v>
      </c>
      <c r="I151" s="7" t="s">
        <v>23</v>
      </c>
      <c r="J151" s="11">
        <v>90</v>
      </c>
      <c r="K151" s="7" t="s">
        <v>146</v>
      </c>
      <c r="L151" s="7" t="s">
        <v>80</v>
      </c>
      <c r="M151" s="7" t="s">
        <v>147</v>
      </c>
      <c r="N151" s="7" t="s">
        <v>76</v>
      </c>
      <c r="O151" s="7" t="s">
        <v>148</v>
      </c>
      <c r="P151" s="7" t="s">
        <v>82</v>
      </c>
      <c r="Q151" s="7" t="s">
        <v>226</v>
      </c>
      <c r="R151" s="7" t="s">
        <v>64</v>
      </c>
      <c r="S151" s="7" t="s">
        <v>150</v>
      </c>
      <c r="T151">
        <v>1</v>
      </c>
      <c r="U151">
        <f t="shared" si="5"/>
        <v>38</v>
      </c>
      <c r="V151">
        <f t="shared" si="6"/>
        <v>9</v>
      </c>
    </row>
    <row r="152" spans="1:22" ht="36.75" hidden="1" customHeight="1" x14ac:dyDescent="0.2">
      <c r="A152" s="2" t="s">
        <v>143</v>
      </c>
      <c r="B152" s="2" t="s">
        <v>144</v>
      </c>
      <c r="C152" s="3">
        <v>45552</v>
      </c>
      <c r="D152" s="4">
        <v>45552.283599537033</v>
      </c>
      <c r="E152" s="5">
        <v>0</v>
      </c>
      <c r="F152" s="2" t="s">
        <v>145</v>
      </c>
      <c r="G152" s="5">
        <v>20</v>
      </c>
      <c r="H152" s="2" t="s">
        <v>146</v>
      </c>
      <c r="I152" s="2" t="s">
        <v>23</v>
      </c>
      <c r="J152" s="6">
        <v>90</v>
      </c>
      <c r="K152" s="2" t="s">
        <v>146</v>
      </c>
      <c r="L152" s="2" t="s">
        <v>80</v>
      </c>
      <c r="M152" s="2" t="s">
        <v>147</v>
      </c>
      <c r="N152" s="2" t="s">
        <v>76</v>
      </c>
      <c r="O152" s="2" t="s">
        <v>148</v>
      </c>
      <c r="P152" s="2" t="s">
        <v>82</v>
      </c>
      <c r="Q152" s="2" t="s">
        <v>227</v>
      </c>
      <c r="R152" s="2" t="s">
        <v>64</v>
      </c>
      <c r="S152" s="2" t="s">
        <v>150</v>
      </c>
      <c r="T152">
        <v>1</v>
      </c>
      <c r="U152">
        <f t="shared" si="5"/>
        <v>38</v>
      </c>
      <c r="V152">
        <f t="shared" si="6"/>
        <v>9</v>
      </c>
    </row>
    <row r="153" spans="1:22" ht="36.75" hidden="1" customHeight="1" x14ac:dyDescent="0.2">
      <c r="A153" s="2" t="s">
        <v>143</v>
      </c>
      <c r="B153" s="2" t="s">
        <v>144</v>
      </c>
      <c r="C153" s="3">
        <v>45551</v>
      </c>
      <c r="D153" s="4">
        <v>45551.783310185187</v>
      </c>
      <c r="E153" s="5">
        <v>0</v>
      </c>
      <c r="F153" s="2" t="s">
        <v>145</v>
      </c>
      <c r="G153" s="5">
        <v>20</v>
      </c>
      <c r="H153" s="2" t="s">
        <v>146</v>
      </c>
      <c r="I153" s="2" t="s">
        <v>23</v>
      </c>
      <c r="J153" s="6">
        <v>90</v>
      </c>
      <c r="K153" s="2" t="s">
        <v>146</v>
      </c>
      <c r="L153" s="2" t="s">
        <v>80</v>
      </c>
      <c r="M153" s="2" t="s">
        <v>147</v>
      </c>
      <c r="N153" s="2" t="s">
        <v>76</v>
      </c>
      <c r="O153" s="2" t="s">
        <v>148</v>
      </c>
      <c r="P153" s="2" t="s">
        <v>82</v>
      </c>
      <c r="Q153" s="2" t="s">
        <v>228</v>
      </c>
      <c r="R153" s="2" t="s">
        <v>64</v>
      </c>
      <c r="S153" s="2" t="s">
        <v>150</v>
      </c>
      <c r="T153">
        <v>1</v>
      </c>
      <c r="U153">
        <f t="shared" si="5"/>
        <v>38</v>
      </c>
      <c r="V153">
        <f t="shared" si="6"/>
        <v>9</v>
      </c>
    </row>
    <row r="154" spans="1:22" ht="36.75" hidden="1" customHeight="1" x14ac:dyDescent="0.2">
      <c r="A154" s="7" t="s">
        <v>143</v>
      </c>
      <c r="B154" s="7" t="s">
        <v>144</v>
      </c>
      <c r="C154" s="8">
        <v>45551</v>
      </c>
      <c r="D154" s="9">
        <v>45551.740856481483</v>
      </c>
      <c r="E154" s="10">
        <v>0</v>
      </c>
      <c r="F154" s="7" t="s">
        <v>145</v>
      </c>
      <c r="G154" s="10">
        <v>20</v>
      </c>
      <c r="H154" s="7" t="s">
        <v>146</v>
      </c>
      <c r="I154" s="7" t="s">
        <v>23</v>
      </c>
      <c r="J154" s="11">
        <v>90</v>
      </c>
      <c r="K154" s="7" t="s">
        <v>146</v>
      </c>
      <c r="L154" s="7" t="s">
        <v>80</v>
      </c>
      <c r="M154" s="7" t="s">
        <v>147</v>
      </c>
      <c r="N154" s="7" t="s">
        <v>76</v>
      </c>
      <c r="O154" s="7" t="s">
        <v>148</v>
      </c>
      <c r="P154" s="7" t="s">
        <v>82</v>
      </c>
      <c r="Q154" s="7" t="s">
        <v>229</v>
      </c>
      <c r="R154" s="7" t="s">
        <v>64</v>
      </c>
      <c r="S154" s="7" t="s">
        <v>150</v>
      </c>
      <c r="T154">
        <v>1</v>
      </c>
      <c r="U154">
        <f t="shared" si="5"/>
        <v>38</v>
      </c>
      <c r="V154">
        <f t="shared" si="6"/>
        <v>9</v>
      </c>
    </row>
    <row r="155" spans="1:22" ht="48" hidden="1" customHeight="1" x14ac:dyDescent="0.2">
      <c r="A155" s="2" t="s">
        <v>143</v>
      </c>
      <c r="B155" s="2" t="s">
        <v>144</v>
      </c>
      <c r="C155" s="3">
        <v>45551</v>
      </c>
      <c r="D155" s="4">
        <v>45551.700798611106</v>
      </c>
      <c r="E155" s="5">
        <v>0</v>
      </c>
      <c r="F155" s="2" t="s">
        <v>145</v>
      </c>
      <c r="G155" s="5">
        <v>20</v>
      </c>
      <c r="H155" s="2" t="s">
        <v>146</v>
      </c>
      <c r="I155" s="2" t="s">
        <v>23</v>
      </c>
      <c r="J155" s="6">
        <v>90</v>
      </c>
      <c r="K155" s="2" t="s">
        <v>146</v>
      </c>
      <c r="L155" s="2" t="s">
        <v>80</v>
      </c>
      <c r="M155" s="2" t="s">
        <v>147</v>
      </c>
      <c r="N155" s="2" t="s">
        <v>76</v>
      </c>
      <c r="O155" s="2" t="s">
        <v>148</v>
      </c>
      <c r="P155" s="2" t="s">
        <v>82</v>
      </c>
      <c r="Q155" s="2" t="s">
        <v>230</v>
      </c>
      <c r="R155" s="2" t="s">
        <v>64</v>
      </c>
      <c r="S155" s="2" t="s">
        <v>150</v>
      </c>
      <c r="T155">
        <v>1</v>
      </c>
      <c r="U155">
        <f t="shared" si="5"/>
        <v>38</v>
      </c>
      <c r="V155">
        <f t="shared" si="6"/>
        <v>9</v>
      </c>
    </row>
    <row r="156" spans="1:22" ht="36.75" hidden="1" customHeight="1" x14ac:dyDescent="0.2">
      <c r="A156" s="7" t="s">
        <v>143</v>
      </c>
      <c r="B156" s="7" t="s">
        <v>144</v>
      </c>
      <c r="C156" s="8">
        <v>45551</v>
      </c>
      <c r="D156" s="9">
        <v>45551.659490740742</v>
      </c>
      <c r="E156" s="10">
        <v>0</v>
      </c>
      <c r="F156" s="7" t="s">
        <v>145</v>
      </c>
      <c r="G156" s="10">
        <v>20</v>
      </c>
      <c r="H156" s="7" t="s">
        <v>146</v>
      </c>
      <c r="I156" s="7" t="s">
        <v>23</v>
      </c>
      <c r="J156" s="11">
        <v>90</v>
      </c>
      <c r="K156" s="7" t="s">
        <v>146</v>
      </c>
      <c r="L156" s="7" t="s">
        <v>80</v>
      </c>
      <c r="M156" s="7" t="s">
        <v>147</v>
      </c>
      <c r="N156" s="7" t="s">
        <v>76</v>
      </c>
      <c r="O156" s="7" t="s">
        <v>148</v>
      </c>
      <c r="P156" s="7" t="s">
        <v>82</v>
      </c>
      <c r="Q156" s="7" t="s">
        <v>231</v>
      </c>
      <c r="R156" s="7" t="s">
        <v>64</v>
      </c>
      <c r="S156" s="7" t="s">
        <v>150</v>
      </c>
      <c r="T156">
        <v>1</v>
      </c>
      <c r="U156">
        <f t="shared" si="5"/>
        <v>38</v>
      </c>
      <c r="V156">
        <f t="shared" si="6"/>
        <v>9</v>
      </c>
    </row>
    <row r="157" spans="1:22" ht="36.75" hidden="1" customHeight="1" x14ac:dyDescent="0.2">
      <c r="A157" s="7" t="s">
        <v>143</v>
      </c>
      <c r="B157" s="7" t="s">
        <v>144</v>
      </c>
      <c r="C157" s="8">
        <v>45551</v>
      </c>
      <c r="D157" s="9">
        <v>45551.616620370369</v>
      </c>
      <c r="E157" s="10">
        <v>0</v>
      </c>
      <c r="F157" s="7" t="s">
        <v>145</v>
      </c>
      <c r="G157" s="10">
        <v>20</v>
      </c>
      <c r="H157" s="7" t="s">
        <v>146</v>
      </c>
      <c r="I157" s="7" t="s">
        <v>23</v>
      </c>
      <c r="J157" s="11">
        <v>90</v>
      </c>
      <c r="K157" s="7" t="s">
        <v>146</v>
      </c>
      <c r="L157" s="7" t="s">
        <v>80</v>
      </c>
      <c r="M157" s="7" t="s">
        <v>147</v>
      </c>
      <c r="N157" s="7" t="s">
        <v>76</v>
      </c>
      <c r="O157" s="7" t="s">
        <v>148</v>
      </c>
      <c r="P157" s="7" t="s">
        <v>82</v>
      </c>
      <c r="Q157" s="7" t="s">
        <v>232</v>
      </c>
      <c r="R157" s="7" t="s">
        <v>64</v>
      </c>
      <c r="S157" s="7" t="s">
        <v>150</v>
      </c>
      <c r="T157">
        <v>1</v>
      </c>
      <c r="U157">
        <f t="shared" si="5"/>
        <v>38</v>
      </c>
      <c r="V157">
        <f t="shared" si="6"/>
        <v>9</v>
      </c>
    </row>
    <row r="158" spans="1:22" ht="48" hidden="1" customHeight="1" x14ac:dyDescent="0.2">
      <c r="A158" s="2" t="s">
        <v>143</v>
      </c>
      <c r="B158" s="2" t="s">
        <v>144</v>
      </c>
      <c r="C158" s="3">
        <v>45551</v>
      </c>
      <c r="D158" s="4">
        <v>45551.574710648143</v>
      </c>
      <c r="E158" s="5">
        <v>0</v>
      </c>
      <c r="F158" s="2" t="s">
        <v>145</v>
      </c>
      <c r="G158" s="5">
        <v>20</v>
      </c>
      <c r="H158" s="2" t="s">
        <v>146</v>
      </c>
      <c r="I158" s="2" t="s">
        <v>23</v>
      </c>
      <c r="J158" s="6">
        <v>90</v>
      </c>
      <c r="K158" s="2" t="s">
        <v>146</v>
      </c>
      <c r="L158" s="2" t="s">
        <v>80</v>
      </c>
      <c r="M158" s="2" t="s">
        <v>147</v>
      </c>
      <c r="N158" s="2" t="s">
        <v>76</v>
      </c>
      <c r="O158" s="2" t="s">
        <v>148</v>
      </c>
      <c r="P158" s="2" t="s">
        <v>82</v>
      </c>
      <c r="Q158" s="2" t="s">
        <v>233</v>
      </c>
      <c r="R158" s="2" t="s">
        <v>64</v>
      </c>
      <c r="S158" s="2" t="s">
        <v>150</v>
      </c>
      <c r="T158">
        <v>1</v>
      </c>
      <c r="U158">
        <f t="shared" si="5"/>
        <v>38</v>
      </c>
      <c r="V158">
        <f t="shared" si="6"/>
        <v>9</v>
      </c>
    </row>
    <row r="159" spans="1:22" ht="36.75" hidden="1" customHeight="1" x14ac:dyDescent="0.2">
      <c r="A159" s="7" t="s">
        <v>143</v>
      </c>
      <c r="B159" s="7" t="s">
        <v>144</v>
      </c>
      <c r="C159" s="8">
        <v>45551</v>
      </c>
      <c r="D159" s="9">
        <v>45551.533078703702</v>
      </c>
      <c r="E159" s="10">
        <v>0</v>
      </c>
      <c r="F159" s="7" t="s">
        <v>145</v>
      </c>
      <c r="G159" s="10">
        <v>20</v>
      </c>
      <c r="H159" s="7" t="s">
        <v>146</v>
      </c>
      <c r="I159" s="7" t="s">
        <v>23</v>
      </c>
      <c r="J159" s="11">
        <v>90</v>
      </c>
      <c r="K159" s="7" t="s">
        <v>146</v>
      </c>
      <c r="L159" s="7" t="s">
        <v>80</v>
      </c>
      <c r="M159" s="7" t="s">
        <v>147</v>
      </c>
      <c r="N159" s="7" t="s">
        <v>76</v>
      </c>
      <c r="O159" s="7" t="s">
        <v>148</v>
      </c>
      <c r="P159" s="7" t="s">
        <v>82</v>
      </c>
      <c r="Q159" s="7" t="s">
        <v>234</v>
      </c>
      <c r="R159" s="7" t="s">
        <v>64</v>
      </c>
      <c r="S159" s="7" t="s">
        <v>150</v>
      </c>
      <c r="T159">
        <v>1</v>
      </c>
      <c r="U159">
        <f t="shared" si="5"/>
        <v>38</v>
      </c>
      <c r="V159">
        <f t="shared" si="6"/>
        <v>9</v>
      </c>
    </row>
    <row r="160" spans="1:22" ht="48" hidden="1" customHeight="1" x14ac:dyDescent="0.2">
      <c r="A160" s="2" t="s">
        <v>143</v>
      </c>
      <c r="B160" s="2" t="s">
        <v>144</v>
      </c>
      <c r="C160" s="3">
        <v>45551</v>
      </c>
      <c r="D160" s="4">
        <v>45551.493171296293</v>
      </c>
      <c r="E160" s="5">
        <v>0</v>
      </c>
      <c r="F160" s="2" t="s">
        <v>145</v>
      </c>
      <c r="G160" s="5">
        <v>20</v>
      </c>
      <c r="H160" s="2" t="s">
        <v>146</v>
      </c>
      <c r="I160" s="2" t="s">
        <v>23</v>
      </c>
      <c r="J160" s="6">
        <v>90</v>
      </c>
      <c r="K160" s="2" t="s">
        <v>146</v>
      </c>
      <c r="L160" s="2" t="s">
        <v>80</v>
      </c>
      <c r="M160" s="2" t="s">
        <v>147</v>
      </c>
      <c r="N160" s="2" t="s">
        <v>76</v>
      </c>
      <c r="O160" s="2" t="s">
        <v>148</v>
      </c>
      <c r="P160" s="2" t="s">
        <v>82</v>
      </c>
      <c r="Q160" s="2" t="s">
        <v>235</v>
      </c>
      <c r="R160" s="2" t="s">
        <v>64</v>
      </c>
      <c r="S160" s="2" t="s">
        <v>150</v>
      </c>
      <c r="T160">
        <v>1</v>
      </c>
      <c r="U160">
        <f t="shared" si="5"/>
        <v>38</v>
      </c>
      <c r="V160">
        <f t="shared" si="6"/>
        <v>9</v>
      </c>
    </row>
    <row r="161" spans="1:22" ht="36.75" hidden="1" customHeight="1" x14ac:dyDescent="0.2">
      <c r="A161" s="7" t="s">
        <v>143</v>
      </c>
      <c r="B161" s="7" t="s">
        <v>144</v>
      </c>
      <c r="C161" s="8">
        <v>45551</v>
      </c>
      <c r="D161" s="9">
        <v>45551.45144675926</v>
      </c>
      <c r="E161" s="10">
        <v>0</v>
      </c>
      <c r="F161" s="7" t="s">
        <v>145</v>
      </c>
      <c r="G161" s="10">
        <v>20</v>
      </c>
      <c r="H161" s="7" t="s">
        <v>146</v>
      </c>
      <c r="I161" s="7" t="s">
        <v>23</v>
      </c>
      <c r="J161" s="11">
        <v>90</v>
      </c>
      <c r="K161" s="7" t="s">
        <v>146</v>
      </c>
      <c r="L161" s="7" t="s">
        <v>80</v>
      </c>
      <c r="M161" s="7" t="s">
        <v>147</v>
      </c>
      <c r="N161" s="7" t="s">
        <v>76</v>
      </c>
      <c r="O161" s="7" t="s">
        <v>148</v>
      </c>
      <c r="P161" s="7" t="s">
        <v>82</v>
      </c>
      <c r="Q161" s="7" t="s">
        <v>236</v>
      </c>
      <c r="R161" s="7" t="s">
        <v>64</v>
      </c>
      <c r="S161" s="7" t="s">
        <v>150</v>
      </c>
      <c r="T161">
        <v>1</v>
      </c>
      <c r="U161">
        <f t="shared" si="5"/>
        <v>38</v>
      </c>
      <c r="V161">
        <f t="shared" si="6"/>
        <v>9</v>
      </c>
    </row>
    <row r="162" spans="1:22" ht="36.75" hidden="1" customHeight="1" x14ac:dyDescent="0.2">
      <c r="A162" s="7" t="s">
        <v>143</v>
      </c>
      <c r="B162" s="7" t="s">
        <v>144</v>
      </c>
      <c r="C162" s="8">
        <v>45551</v>
      </c>
      <c r="D162" s="9">
        <v>45551.408379629625</v>
      </c>
      <c r="E162" s="10">
        <v>0</v>
      </c>
      <c r="F162" s="7" t="s">
        <v>145</v>
      </c>
      <c r="G162" s="10">
        <v>20</v>
      </c>
      <c r="H162" s="7" t="s">
        <v>146</v>
      </c>
      <c r="I162" s="7" t="s">
        <v>23</v>
      </c>
      <c r="J162" s="11">
        <v>90</v>
      </c>
      <c r="K162" s="7" t="s">
        <v>146</v>
      </c>
      <c r="L162" s="7" t="s">
        <v>80</v>
      </c>
      <c r="M162" s="7" t="s">
        <v>147</v>
      </c>
      <c r="N162" s="7" t="s">
        <v>76</v>
      </c>
      <c r="O162" s="7" t="s">
        <v>148</v>
      </c>
      <c r="P162" s="7" t="s">
        <v>82</v>
      </c>
      <c r="Q162" s="7" t="s">
        <v>237</v>
      </c>
      <c r="R162" s="7" t="s">
        <v>64</v>
      </c>
      <c r="S162" s="7" t="s">
        <v>150</v>
      </c>
      <c r="T162">
        <v>1</v>
      </c>
      <c r="U162">
        <f t="shared" si="5"/>
        <v>38</v>
      </c>
      <c r="V162">
        <f t="shared" si="6"/>
        <v>9</v>
      </c>
    </row>
    <row r="163" spans="1:22" ht="48" hidden="1" customHeight="1" x14ac:dyDescent="0.2">
      <c r="A163" s="7" t="s">
        <v>143</v>
      </c>
      <c r="B163" s="7" t="s">
        <v>144</v>
      </c>
      <c r="C163" s="8">
        <v>45551</v>
      </c>
      <c r="D163" s="9">
        <v>45551.365949074076</v>
      </c>
      <c r="E163" s="10">
        <v>0</v>
      </c>
      <c r="F163" s="7" t="s">
        <v>145</v>
      </c>
      <c r="G163" s="10">
        <v>20</v>
      </c>
      <c r="H163" s="7" t="s">
        <v>146</v>
      </c>
      <c r="I163" s="7" t="s">
        <v>23</v>
      </c>
      <c r="J163" s="11">
        <v>90</v>
      </c>
      <c r="K163" s="7" t="s">
        <v>146</v>
      </c>
      <c r="L163" s="7" t="s">
        <v>80</v>
      </c>
      <c r="M163" s="7" t="s">
        <v>147</v>
      </c>
      <c r="N163" s="7" t="s">
        <v>76</v>
      </c>
      <c r="O163" s="7" t="s">
        <v>148</v>
      </c>
      <c r="P163" s="7" t="s">
        <v>82</v>
      </c>
      <c r="Q163" s="7" t="s">
        <v>238</v>
      </c>
      <c r="R163" s="7" t="s">
        <v>64</v>
      </c>
      <c r="S163" s="7" t="s">
        <v>150</v>
      </c>
      <c r="T163">
        <v>1</v>
      </c>
      <c r="U163">
        <f t="shared" si="5"/>
        <v>38</v>
      </c>
      <c r="V163">
        <f t="shared" si="6"/>
        <v>9</v>
      </c>
    </row>
    <row r="164" spans="1:22" ht="48" hidden="1" customHeight="1" x14ac:dyDescent="0.2">
      <c r="A164" s="2" t="s">
        <v>143</v>
      </c>
      <c r="B164" s="2" t="s">
        <v>144</v>
      </c>
      <c r="C164" s="3">
        <v>45551</v>
      </c>
      <c r="D164" s="4">
        <v>45551.324432870366</v>
      </c>
      <c r="E164" s="5">
        <v>0</v>
      </c>
      <c r="F164" s="2" t="s">
        <v>145</v>
      </c>
      <c r="G164" s="5">
        <v>20</v>
      </c>
      <c r="H164" s="2" t="s">
        <v>146</v>
      </c>
      <c r="I164" s="2" t="s">
        <v>23</v>
      </c>
      <c r="J164" s="6">
        <v>90</v>
      </c>
      <c r="K164" s="2" t="s">
        <v>146</v>
      </c>
      <c r="L164" s="2" t="s">
        <v>80</v>
      </c>
      <c r="M164" s="2" t="s">
        <v>147</v>
      </c>
      <c r="N164" s="2" t="s">
        <v>76</v>
      </c>
      <c r="O164" s="2" t="s">
        <v>148</v>
      </c>
      <c r="P164" s="2" t="s">
        <v>82</v>
      </c>
      <c r="Q164" s="2" t="s">
        <v>239</v>
      </c>
      <c r="R164" s="2" t="s">
        <v>64</v>
      </c>
      <c r="S164" s="2" t="s">
        <v>150</v>
      </c>
      <c r="T164">
        <v>1</v>
      </c>
      <c r="U164">
        <f t="shared" si="5"/>
        <v>38</v>
      </c>
      <c r="V164">
        <f t="shared" si="6"/>
        <v>9</v>
      </c>
    </row>
    <row r="165" spans="1:22" ht="36.75" hidden="1" customHeight="1" x14ac:dyDescent="0.2">
      <c r="A165" s="7" t="s">
        <v>143</v>
      </c>
      <c r="B165" s="7" t="s">
        <v>144</v>
      </c>
      <c r="C165" s="8">
        <v>45551</v>
      </c>
      <c r="D165" s="9">
        <v>45551.28256944444</v>
      </c>
      <c r="E165" s="10">
        <v>0</v>
      </c>
      <c r="F165" s="7" t="s">
        <v>145</v>
      </c>
      <c r="G165" s="10">
        <v>20</v>
      </c>
      <c r="H165" s="7" t="s">
        <v>146</v>
      </c>
      <c r="I165" s="7" t="s">
        <v>23</v>
      </c>
      <c r="J165" s="11">
        <v>90</v>
      </c>
      <c r="K165" s="7" t="s">
        <v>146</v>
      </c>
      <c r="L165" s="7" t="s">
        <v>80</v>
      </c>
      <c r="M165" s="7" t="s">
        <v>147</v>
      </c>
      <c r="N165" s="7" t="s">
        <v>76</v>
      </c>
      <c r="O165" s="7" t="s">
        <v>148</v>
      </c>
      <c r="P165" s="7" t="s">
        <v>82</v>
      </c>
      <c r="Q165" s="7" t="s">
        <v>240</v>
      </c>
      <c r="R165" s="7" t="s">
        <v>64</v>
      </c>
      <c r="S165" s="7" t="s">
        <v>150</v>
      </c>
      <c r="T165">
        <v>1</v>
      </c>
      <c r="U165">
        <f t="shared" si="5"/>
        <v>38</v>
      </c>
      <c r="V165">
        <f t="shared" si="6"/>
        <v>9</v>
      </c>
    </row>
    <row r="166" spans="1:22" ht="48" hidden="1" customHeight="1" x14ac:dyDescent="0.2">
      <c r="A166" s="7" t="s">
        <v>243</v>
      </c>
      <c r="B166" s="7" t="s">
        <v>244</v>
      </c>
      <c r="C166" s="8">
        <v>45556</v>
      </c>
      <c r="D166" s="9">
        <v>45556.820740740739</v>
      </c>
      <c r="E166" s="10">
        <v>0</v>
      </c>
      <c r="F166" s="7" t="s">
        <v>245</v>
      </c>
      <c r="G166" s="10">
        <v>36</v>
      </c>
      <c r="H166" s="7" t="s">
        <v>246</v>
      </c>
      <c r="I166" s="7" t="s">
        <v>23</v>
      </c>
      <c r="J166" s="11">
        <v>3600</v>
      </c>
      <c r="K166" s="7" t="s">
        <v>247</v>
      </c>
      <c r="L166" s="7" t="s">
        <v>80</v>
      </c>
      <c r="M166" s="7" t="s">
        <v>248</v>
      </c>
      <c r="N166" s="7" t="s">
        <v>27</v>
      </c>
      <c r="O166" s="7" t="s">
        <v>52</v>
      </c>
      <c r="P166" s="7" t="s">
        <v>82</v>
      </c>
      <c r="Q166" s="7" t="s">
        <v>249</v>
      </c>
      <c r="R166" s="7" t="s">
        <v>54</v>
      </c>
      <c r="S166" s="7" t="s">
        <v>32</v>
      </c>
      <c r="T166">
        <v>1</v>
      </c>
      <c r="U166">
        <f t="shared" si="5"/>
        <v>38</v>
      </c>
      <c r="V166">
        <f t="shared" si="6"/>
        <v>9</v>
      </c>
    </row>
    <row r="167" spans="1:22" ht="48" hidden="1" customHeight="1" x14ac:dyDescent="0.2">
      <c r="A167" s="2" t="s">
        <v>243</v>
      </c>
      <c r="B167" s="2" t="s">
        <v>244</v>
      </c>
      <c r="C167" s="3">
        <v>45556</v>
      </c>
      <c r="D167" s="4">
        <v>45556.727766203701</v>
      </c>
      <c r="E167" s="5">
        <v>0</v>
      </c>
      <c r="F167" s="2" t="s">
        <v>245</v>
      </c>
      <c r="G167" s="5">
        <v>36</v>
      </c>
      <c r="H167" s="2" t="s">
        <v>246</v>
      </c>
      <c r="I167" s="2" t="s">
        <v>23</v>
      </c>
      <c r="J167" s="6">
        <v>3600</v>
      </c>
      <c r="K167" s="2" t="s">
        <v>247</v>
      </c>
      <c r="L167" s="2" t="s">
        <v>80</v>
      </c>
      <c r="M167" s="2" t="s">
        <v>248</v>
      </c>
      <c r="N167" s="2" t="s">
        <v>27</v>
      </c>
      <c r="O167" s="2" t="s">
        <v>52</v>
      </c>
      <c r="P167" s="2" t="s">
        <v>82</v>
      </c>
      <c r="Q167" s="2" t="s">
        <v>250</v>
      </c>
      <c r="R167" s="2" t="s">
        <v>54</v>
      </c>
      <c r="S167" s="2" t="s">
        <v>32</v>
      </c>
      <c r="T167">
        <v>1</v>
      </c>
      <c r="U167">
        <f t="shared" si="5"/>
        <v>38</v>
      </c>
      <c r="V167">
        <f t="shared" si="6"/>
        <v>9</v>
      </c>
    </row>
    <row r="168" spans="1:22" ht="48" hidden="1" customHeight="1" x14ac:dyDescent="0.2">
      <c r="A168" s="7" t="s">
        <v>243</v>
      </c>
      <c r="B168" s="7" t="s">
        <v>244</v>
      </c>
      <c r="C168" s="8">
        <v>45556</v>
      </c>
      <c r="D168" s="9">
        <v>45556.7109375</v>
      </c>
      <c r="E168" s="10">
        <v>0</v>
      </c>
      <c r="F168" s="7" t="s">
        <v>245</v>
      </c>
      <c r="G168" s="10">
        <v>36</v>
      </c>
      <c r="H168" s="7" t="s">
        <v>246</v>
      </c>
      <c r="I168" s="7" t="s">
        <v>23</v>
      </c>
      <c r="J168" s="11">
        <v>3600</v>
      </c>
      <c r="K168" s="7" t="s">
        <v>247</v>
      </c>
      <c r="L168" s="7" t="s">
        <v>80</v>
      </c>
      <c r="M168" s="7" t="s">
        <v>248</v>
      </c>
      <c r="N168" s="7" t="s">
        <v>27</v>
      </c>
      <c r="O168" s="7" t="s">
        <v>52</v>
      </c>
      <c r="P168" s="7" t="s">
        <v>82</v>
      </c>
      <c r="Q168" s="7" t="s">
        <v>251</v>
      </c>
      <c r="R168" s="7" t="s">
        <v>54</v>
      </c>
      <c r="S168" s="7" t="s">
        <v>32</v>
      </c>
      <c r="T168">
        <v>1</v>
      </c>
      <c r="U168">
        <f t="shared" si="5"/>
        <v>38</v>
      </c>
      <c r="V168">
        <f t="shared" si="6"/>
        <v>9</v>
      </c>
    </row>
    <row r="169" spans="1:22" ht="48" hidden="1" customHeight="1" x14ac:dyDescent="0.2">
      <c r="A169" s="2" t="s">
        <v>243</v>
      </c>
      <c r="B169" s="2" t="s">
        <v>244</v>
      </c>
      <c r="C169" s="3">
        <v>45555</v>
      </c>
      <c r="D169" s="4">
        <v>45555.847094907404</v>
      </c>
      <c r="E169" s="5">
        <v>0</v>
      </c>
      <c r="F169" s="2" t="s">
        <v>252</v>
      </c>
      <c r="G169" s="5">
        <v>53</v>
      </c>
      <c r="H169" s="2" t="s">
        <v>95</v>
      </c>
      <c r="I169" s="2" t="s">
        <v>23</v>
      </c>
      <c r="J169" s="6">
        <v>8833.3191999999999</v>
      </c>
      <c r="K169" s="2" t="s">
        <v>95</v>
      </c>
      <c r="L169" s="2" t="s">
        <v>62</v>
      </c>
      <c r="M169" s="2" t="s">
        <v>253</v>
      </c>
      <c r="N169" s="2" t="s">
        <v>27</v>
      </c>
      <c r="O169" s="2" t="s">
        <v>52</v>
      </c>
      <c r="P169" s="2" t="s">
        <v>63</v>
      </c>
      <c r="Q169" s="2" t="s">
        <v>254</v>
      </c>
      <c r="R169" s="2" t="s">
        <v>64</v>
      </c>
      <c r="S169" s="2" t="s">
        <v>32</v>
      </c>
      <c r="T169">
        <v>1</v>
      </c>
      <c r="U169">
        <f t="shared" si="5"/>
        <v>38</v>
      </c>
      <c r="V169">
        <f t="shared" si="6"/>
        <v>9</v>
      </c>
    </row>
    <row r="170" spans="1:22" ht="48" hidden="1" customHeight="1" x14ac:dyDescent="0.2">
      <c r="A170" s="7" t="s">
        <v>243</v>
      </c>
      <c r="B170" s="7" t="s">
        <v>244</v>
      </c>
      <c r="C170" s="8">
        <v>45555</v>
      </c>
      <c r="D170" s="9">
        <v>45555.543229166666</v>
      </c>
      <c r="E170" s="10">
        <v>0</v>
      </c>
      <c r="F170" s="7" t="s">
        <v>252</v>
      </c>
      <c r="G170" s="10">
        <v>53</v>
      </c>
      <c r="H170" s="7" t="s">
        <v>95</v>
      </c>
      <c r="I170" s="7" t="s">
        <v>23</v>
      </c>
      <c r="J170" s="11">
        <v>7066.6755000000003</v>
      </c>
      <c r="K170" s="7" t="s">
        <v>95</v>
      </c>
      <c r="L170" s="7" t="s">
        <v>62</v>
      </c>
      <c r="M170" s="7" t="s">
        <v>253</v>
      </c>
      <c r="N170" s="7" t="s">
        <v>27</v>
      </c>
      <c r="O170" s="7" t="s">
        <v>52</v>
      </c>
      <c r="P170" s="7" t="s">
        <v>63</v>
      </c>
      <c r="Q170" s="7" t="s">
        <v>255</v>
      </c>
      <c r="R170" s="7" t="s">
        <v>64</v>
      </c>
      <c r="S170" s="7" t="s">
        <v>32</v>
      </c>
      <c r="T170">
        <v>1</v>
      </c>
      <c r="U170">
        <f t="shared" si="5"/>
        <v>38</v>
      </c>
      <c r="V170">
        <f t="shared" si="6"/>
        <v>9</v>
      </c>
    </row>
    <row r="171" spans="1:22" ht="48" hidden="1" customHeight="1" x14ac:dyDescent="0.2">
      <c r="A171" s="7" t="s">
        <v>243</v>
      </c>
      <c r="B171" s="7" t="s">
        <v>244</v>
      </c>
      <c r="C171" s="8">
        <v>45555</v>
      </c>
      <c r="D171" s="9">
        <v>45555.382569444446</v>
      </c>
      <c r="E171" s="10">
        <v>0</v>
      </c>
      <c r="F171" s="7" t="s">
        <v>245</v>
      </c>
      <c r="G171" s="10">
        <v>36</v>
      </c>
      <c r="H171" s="7" t="s">
        <v>246</v>
      </c>
      <c r="I171" s="7" t="s">
        <v>23</v>
      </c>
      <c r="J171" s="11">
        <v>3600</v>
      </c>
      <c r="K171" s="7" t="s">
        <v>247</v>
      </c>
      <c r="L171" s="7" t="s">
        <v>80</v>
      </c>
      <c r="M171" s="7" t="s">
        <v>248</v>
      </c>
      <c r="N171" s="7" t="s">
        <v>27</v>
      </c>
      <c r="O171" s="7" t="s">
        <v>52</v>
      </c>
      <c r="P171" s="7" t="s">
        <v>82</v>
      </c>
      <c r="Q171" s="7" t="s">
        <v>256</v>
      </c>
      <c r="R171" s="7" t="s">
        <v>54</v>
      </c>
      <c r="S171" s="7" t="s">
        <v>32</v>
      </c>
      <c r="T171">
        <v>1</v>
      </c>
      <c r="U171">
        <f t="shared" si="5"/>
        <v>38</v>
      </c>
      <c r="V171">
        <f t="shared" si="6"/>
        <v>9</v>
      </c>
    </row>
    <row r="172" spans="1:22" ht="48" hidden="1" customHeight="1" x14ac:dyDescent="0.2">
      <c r="A172" s="2" t="s">
        <v>243</v>
      </c>
      <c r="B172" s="2" t="s">
        <v>244</v>
      </c>
      <c r="C172" s="3">
        <v>45554</v>
      </c>
      <c r="D172" s="4">
        <v>45554.946192129624</v>
      </c>
      <c r="E172" s="5">
        <v>0</v>
      </c>
      <c r="F172" s="2" t="s">
        <v>245</v>
      </c>
      <c r="G172" s="5">
        <v>36</v>
      </c>
      <c r="H172" s="2" t="s">
        <v>246</v>
      </c>
      <c r="I172" s="2" t="s">
        <v>23</v>
      </c>
      <c r="J172" s="6">
        <v>3600</v>
      </c>
      <c r="K172" s="2" t="s">
        <v>247</v>
      </c>
      <c r="L172" s="2" t="s">
        <v>80</v>
      </c>
      <c r="M172" s="2" t="s">
        <v>248</v>
      </c>
      <c r="N172" s="2" t="s">
        <v>27</v>
      </c>
      <c r="O172" s="2" t="s">
        <v>52</v>
      </c>
      <c r="P172" s="2" t="s">
        <v>82</v>
      </c>
      <c r="Q172" s="2" t="s">
        <v>257</v>
      </c>
      <c r="R172" s="2" t="s">
        <v>54</v>
      </c>
      <c r="S172" s="2" t="s">
        <v>32</v>
      </c>
      <c r="T172">
        <v>1</v>
      </c>
      <c r="U172">
        <f t="shared" si="5"/>
        <v>38</v>
      </c>
      <c r="V172">
        <f t="shared" si="6"/>
        <v>9</v>
      </c>
    </row>
    <row r="173" spans="1:22" ht="48" hidden="1" customHeight="1" x14ac:dyDescent="0.2">
      <c r="A173" s="7" t="s">
        <v>243</v>
      </c>
      <c r="B173" s="7" t="s">
        <v>244</v>
      </c>
      <c r="C173" s="8">
        <v>45554</v>
      </c>
      <c r="D173" s="9">
        <v>45554.944652777776</v>
      </c>
      <c r="E173" s="10">
        <v>0</v>
      </c>
      <c r="F173" s="7" t="s">
        <v>245</v>
      </c>
      <c r="G173" s="10">
        <v>36</v>
      </c>
      <c r="H173" s="7" t="s">
        <v>246</v>
      </c>
      <c r="I173" s="7" t="s">
        <v>23</v>
      </c>
      <c r="J173" s="11">
        <v>3600</v>
      </c>
      <c r="K173" s="7" t="s">
        <v>247</v>
      </c>
      <c r="L173" s="7" t="s">
        <v>80</v>
      </c>
      <c r="M173" s="7" t="s">
        <v>248</v>
      </c>
      <c r="N173" s="7" t="s">
        <v>27</v>
      </c>
      <c r="O173" s="7" t="s">
        <v>52</v>
      </c>
      <c r="P173" s="7" t="s">
        <v>82</v>
      </c>
      <c r="Q173" s="7" t="s">
        <v>258</v>
      </c>
      <c r="R173" s="7" t="s">
        <v>54</v>
      </c>
      <c r="S173" s="7" t="s">
        <v>32</v>
      </c>
      <c r="T173">
        <v>1</v>
      </c>
      <c r="U173">
        <f t="shared" si="5"/>
        <v>38</v>
      </c>
      <c r="V173">
        <f t="shared" si="6"/>
        <v>9</v>
      </c>
    </row>
    <row r="174" spans="1:22" ht="48" hidden="1" customHeight="1" x14ac:dyDescent="0.2">
      <c r="A174" s="2" t="s">
        <v>243</v>
      </c>
      <c r="B174" s="2" t="s">
        <v>244</v>
      </c>
      <c r="C174" s="3">
        <v>45554</v>
      </c>
      <c r="D174" s="4">
        <v>45554.848229166666</v>
      </c>
      <c r="E174" s="5">
        <v>0</v>
      </c>
      <c r="F174" s="2" t="s">
        <v>252</v>
      </c>
      <c r="G174" s="5">
        <v>53</v>
      </c>
      <c r="H174" s="2" t="s">
        <v>95</v>
      </c>
      <c r="I174" s="2" t="s">
        <v>23</v>
      </c>
      <c r="J174" s="6">
        <v>8833.3245000000006</v>
      </c>
      <c r="K174" s="2" t="s">
        <v>95</v>
      </c>
      <c r="L174" s="2" t="s">
        <v>62</v>
      </c>
      <c r="M174" s="2" t="s">
        <v>253</v>
      </c>
      <c r="N174" s="2" t="s">
        <v>27</v>
      </c>
      <c r="O174" s="2" t="s">
        <v>52</v>
      </c>
      <c r="P174" s="2" t="s">
        <v>63</v>
      </c>
      <c r="Q174" s="2" t="s">
        <v>259</v>
      </c>
      <c r="R174" s="2" t="s">
        <v>64</v>
      </c>
      <c r="S174" s="2" t="s">
        <v>32</v>
      </c>
      <c r="T174">
        <v>1</v>
      </c>
      <c r="U174">
        <f t="shared" si="5"/>
        <v>38</v>
      </c>
      <c r="V174">
        <f t="shared" si="6"/>
        <v>9</v>
      </c>
    </row>
    <row r="175" spans="1:22" ht="48" hidden="1" customHeight="1" x14ac:dyDescent="0.2">
      <c r="A175" s="12" t="s">
        <v>243</v>
      </c>
      <c r="B175" s="12" t="s">
        <v>244</v>
      </c>
      <c r="C175" s="13">
        <v>45554</v>
      </c>
      <c r="D175" s="14">
        <v>45554.542928240742</v>
      </c>
      <c r="E175" s="15">
        <v>0</v>
      </c>
      <c r="F175" s="12" t="s">
        <v>252</v>
      </c>
      <c r="G175" s="15">
        <v>53</v>
      </c>
      <c r="H175" s="12" t="s">
        <v>95</v>
      </c>
      <c r="I175" s="12" t="s">
        <v>23</v>
      </c>
      <c r="J175" s="16">
        <v>7066.6701999999996</v>
      </c>
      <c r="K175" s="12" t="s">
        <v>95</v>
      </c>
      <c r="L175" s="12" t="s">
        <v>62</v>
      </c>
      <c r="M175" s="12" t="s">
        <v>253</v>
      </c>
      <c r="N175" s="12" t="s">
        <v>27</v>
      </c>
      <c r="O175" s="12" t="s">
        <v>52</v>
      </c>
      <c r="P175" s="12" t="s">
        <v>63</v>
      </c>
      <c r="Q175" s="12" t="s">
        <v>260</v>
      </c>
      <c r="R175" s="12" t="s">
        <v>64</v>
      </c>
      <c r="S175" s="12" t="s">
        <v>32</v>
      </c>
      <c r="T175">
        <v>1</v>
      </c>
      <c r="U175">
        <f t="shared" si="5"/>
        <v>38</v>
      </c>
      <c r="V175">
        <f t="shared" si="6"/>
        <v>9</v>
      </c>
    </row>
    <row r="176" spans="1:22" ht="48" hidden="1" customHeight="1" x14ac:dyDescent="0.2">
      <c r="A176" s="2" t="s">
        <v>243</v>
      </c>
      <c r="B176" s="2" t="s">
        <v>244</v>
      </c>
      <c r="C176" s="3">
        <v>45554</v>
      </c>
      <c r="D176" s="4">
        <v>45554.370717592588</v>
      </c>
      <c r="E176" s="5">
        <v>0</v>
      </c>
      <c r="F176" s="2" t="s">
        <v>245</v>
      </c>
      <c r="G176" s="5">
        <v>36</v>
      </c>
      <c r="H176" s="2" t="s">
        <v>246</v>
      </c>
      <c r="I176" s="2" t="s">
        <v>23</v>
      </c>
      <c r="J176" s="6">
        <v>9599.9940000000006</v>
      </c>
      <c r="K176" s="2" t="s">
        <v>247</v>
      </c>
      <c r="L176" s="2" t="s">
        <v>80</v>
      </c>
      <c r="M176" s="2" t="s">
        <v>248</v>
      </c>
      <c r="N176" s="2" t="s">
        <v>27</v>
      </c>
      <c r="O176" s="2" t="s">
        <v>52</v>
      </c>
      <c r="P176" s="2" t="s">
        <v>82</v>
      </c>
      <c r="Q176" s="2" t="s">
        <v>261</v>
      </c>
      <c r="R176" s="2" t="s">
        <v>54</v>
      </c>
      <c r="S176" s="2" t="s">
        <v>32</v>
      </c>
      <c r="T176">
        <v>1</v>
      </c>
      <c r="U176">
        <f t="shared" si="5"/>
        <v>38</v>
      </c>
      <c r="V176">
        <f t="shared" si="6"/>
        <v>9</v>
      </c>
    </row>
    <row r="177" spans="1:22" ht="48" hidden="1" customHeight="1" x14ac:dyDescent="0.2">
      <c r="A177" s="7" t="s">
        <v>243</v>
      </c>
      <c r="B177" s="7" t="s">
        <v>244</v>
      </c>
      <c r="C177" s="8">
        <v>45553</v>
      </c>
      <c r="D177" s="9">
        <v>45553.947337962964</v>
      </c>
      <c r="E177" s="10">
        <v>0</v>
      </c>
      <c r="F177" s="7" t="s">
        <v>245</v>
      </c>
      <c r="G177" s="10">
        <v>36</v>
      </c>
      <c r="H177" s="7" t="s">
        <v>246</v>
      </c>
      <c r="I177" s="7" t="s">
        <v>23</v>
      </c>
      <c r="J177" s="11">
        <v>3600</v>
      </c>
      <c r="K177" s="7" t="s">
        <v>247</v>
      </c>
      <c r="L177" s="7" t="s">
        <v>80</v>
      </c>
      <c r="M177" s="7" t="s">
        <v>248</v>
      </c>
      <c r="N177" s="7" t="s">
        <v>27</v>
      </c>
      <c r="O177" s="7" t="s">
        <v>52</v>
      </c>
      <c r="P177" s="7" t="s">
        <v>82</v>
      </c>
      <c r="Q177" s="7" t="s">
        <v>262</v>
      </c>
      <c r="R177" s="7" t="s">
        <v>54</v>
      </c>
      <c r="S177" s="7" t="s">
        <v>32</v>
      </c>
      <c r="T177">
        <v>1</v>
      </c>
      <c r="U177">
        <f t="shared" si="5"/>
        <v>38</v>
      </c>
      <c r="V177">
        <f t="shared" si="6"/>
        <v>9</v>
      </c>
    </row>
    <row r="178" spans="1:22" ht="48" hidden="1" customHeight="1" x14ac:dyDescent="0.2">
      <c r="A178" s="2" t="s">
        <v>243</v>
      </c>
      <c r="B178" s="2" t="s">
        <v>244</v>
      </c>
      <c r="C178" s="3">
        <v>45553</v>
      </c>
      <c r="D178" s="4">
        <v>45553.945798611108</v>
      </c>
      <c r="E178" s="5">
        <v>0</v>
      </c>
      <c r="F178" s="2" t="s">
        <v>245</v>
      </c>
      <c r="G178" s="5">
        <v>36</v>
      </c>
      <c r="H178" s="2" t="s">
        <v>246</v>
      </c>
      <c r="I178" s="2" t="s">
        <v>23</v>
      </c>
      <c r="J178" s="6">
        <v>3600</v>
      </c>
      <c r="K178" s="2" t="s">
        <v>247</v>
      </c>
      <c r="L178" s="2" t="s">
        <v>80</v>
      </c>
      <c r="M178" s="2" t="s">
        <v>248</v>
      </c>
      <c r="N178" s="2" t="s">
        <v>27</v>
      </c>
      <c r="O178" s="2" t="s">
        <v>52</v>
      </c>
      <c r="P178" s="2" t="s">
        <v>82</v>
      </c>
      <c r="Q178" s="2" t="s">
        <v>263</v>
      </c>
      <c r="R178" s="2" t="s">
        <v>54</v>
      </c>
      <c r="S178" s="2" t="s">
        <v>32</v>
      </c>
      <c r="T178">
        <v>1</v>
      </c>
      <c r="U178">
        <f t="shared" si="5"/>
        <v>38</v>
      </c>
      <c r="V178">
        <f t="shared" si="6"/>
        <v>9</v>
      </c>
    </row>
    <row r="179" spans="1:22" ht="48" hidden="1" customHeight="1" x14ac:dyDescent="0.2">
      <c r="A179" s="12" t="s">
        <v>243</v>
      </c>
      <c r="B179" s="12" t="s">
        <v>244</v>
      </c>
      <c r="C179" s="13">
        <v>45553</v>
      </c>
      <c r="D179" s="14">
        <v>45553.846504629626</v>
      </c>
      <c r="E179" s="15">
        <v>0</v>
      </c>
      <c r="F179" s="12" t="s">
        <v>252</v>
      </c>
      <c r="G179" s="15">
        <v>53</v>
      </c>
      <c r="H179" s="12" t="s">
        <v>95</v>
      </c>
      <c r="I179" s="12" t="s">
        <v>23</v>
      </c>
      <c r="J179" s="16">
        <v>8833.3245000000006</v>
      </c>
      <c r="K179" s="12" t="s">
        <v>95</v>
      </c>
      <c r="L179" s="12" t="s">
        <v>62</v>
      </c>
      <c r="M179" s="12" t="s">
        <v>253</v>
      </c>
      <c r="N179" s="12" t="s">
        <v>27</v>
      </c>
      <c r="O179" s="12" t="s">
        <v>52</v>
      </c>
      <c r="P179" s="12" t="s">
        <v>63</v>
      </c>
      <c r="Q179" s="12" t="s">
        <v>264</v>
      </c>
      <c r="R179" s="12" t="s">
        <v>64</v>
      </c>
      <c r="S179" s="12" t="s">
        <v>32</v>
      </c>
      <c r="T179">
        <v>1</v>
      </c>
      <c r="U179">
        <f t="shared" si="5"/>
        <v>38</v>
      </c>
      <c r="V179">
        <f t="shared" si="6"/>
        <v>9</v>
      </c>
    </row>
    <row r="180" spans="1:22" ht="48" hidden="1" customHeight="1" x14ac:dyDescent="0.2">
      <c r="A180" s="12" t="s">
        <v>243</v>
      </c>
      <c r="B180" s="12" t="s">
        <v>244</v>
      </c>
      <c r="C180" s="13">
        <v>45553</v>
      </c>
      <c r="D180" s="14">
        <v>45553.540659722217</v>
      </c>
      <c r="E180" s="15">
        <v>0</v>
      </c>
      <c r="F180" s="12" t="s">
        <v>252</v>
      </c>
      <c r="G180" s="15">
        <v>53</v>
      </c>
      <c r="H180" s="12" t="s">
        <v>95</v>
      </c>
      <c r="I180" s="12" t="s">
        <v>23</v>
      </c>
      <c r="J180" s="16">
        <v>5300</v>
      </c>
      <c r="K180" s="12" t="s">
        <v>95</v>
      </c>
      <c r="L180" s="12" t="s">
        <v>62</v>
      </c>
      <c r="M180" s="12" t="s">
        <v>253</v>
      </c>
      <c r="N180" s="12" t="s">
        <v>27</v>
      </c>
      <c r="O180" s="12" t="s">
        <v>52</v>
      </c>
      <c r="P180" s="12" t="s">
        <v>63</v>
      </c>
      <c r="Q180" s="12" t="s">
        <v>265</v>
      </c>
      <c r="R180" s="12" t="s">
        <v>64</v>
      </c>
      <c r="S180" s="12" t="s">
        <v>32</v>
      </c>
      <c r="T180">
        <v>1</v>
      </c>
      <c r="U180">
        <f t="shared" si="5"/>
        <v>38</v>
      </c>
      <c r="V180">
        <f t="shared" si="6"/>
        <v>9</v>
      </c>
    </row>
    <row r="181" spans="1:22" ht="48" hidden="1" customHeight="1" x14ac:dyDescent="0.2">
      <c r="A181" s="2" t="s">
        <v>243</v>
      </c>
      <c r="B181" s="2" t="s">
        <v>244</v>
      </c>
      <c r="C181" s="3">
        <v>45553</v>
      </c>
      <c r="D181" s="4">
        <v>45553.363240740742</v>
      </c>
      <c r="E181" s="5">
        <v>0</v>
      </c>
      <c r="F181" s="2" t="s">
        <v>245</v>
      </c>
      <c r="G181" s="5">
        <v>36</v>
      </c>
      <c r="H181" s="2" t="s">
        <v>246</v>
      </c>
      <c r="I181" s="2" t="s">
        <v>23</v>
      </c>
      <c r="J181" s="6">
        <v>9599.9940000000006</v>
      </c>
      <c r="K181" s="2" t="s">
        <v>247</v>
      </c>
      <c r="L181" s="2" t="s">
        <v>80</v>
      </c>
      <c r="M181" s="2" t="s">
        <v>248</v>
      </c>
      <c r="N181" s="2" t="s">
        <v>27</v>
      </c>
      <c r="O181" s="2" t="s">
        <v>52</v>
      </c>
      <c r="P181" s="2" t="s">
        <v>82</v>
      </c>
      <c r="Q181" s="2" t="s">
        <v>266</v>
      </c>
      <c r="R181" s="2" t="s">
        <v>54</v>
      </c>
      <c r="S181" s="2" t="s">
        <v>32</v>
      </c>
      <c r="T181">
        <v>1</v>
      </c>
      <c r="U181">
        <f t="shared" si="5"/>
        <v>38</v>
      </c>
      <c r="V181">
        <f t="shared" si="6"/>
        <v>9</v>
      </c>
    </row>
    <row r="182" spans="1:22" ht="48" hidden="1" customHeight="1" x14ac:dyDescent="0.2">
      <c r="A182" s="7" t="s">
        <v>243</v>
      </c>
      <c r="B182" s="7" t="s">
        <v>244</v>
      </c>
      <c r="C182" s="8">
        <v>45552</v>
      </c>
      <c r="D182" s="9">
        <v>45552.946782407409</v>
      </c>
      <c r="E182" s="10">
        <v>0</v>
      </c>
      <c r="F182" s="7" t="s">
        <v>245</v>
      </c>
      <c r="G182" s="10">
        <v>36</v>
      </c>
      <c r="H182" s="7" t="s">
        <v>246</v>
      </c>
      <c r="I182" s="7" t="s">
        <v>23</v>
      </c>
      <c r="J182" s="11">
        <v>3600</v>
      </c>
      <c r="K182" s="7" t="s">
        <v>247</v>
      </c>
      <c r="L182" s="7" t="s">
        <v>80</v>
      </c>
      <c r="M182" s="7" t="s">
        <v>248</v>
      </c>
      <c r="N182" s="7" t="s">
        <v>27</v>
      </c>
      <c r="O182" s="7" t="s">
        <v>52</v>
      </c>
      <c r="P182" s="7" t="s">
        <v>82</v>
      </c>
      <c r="Q182" s="7" t="s">
        <v>267</v>
      </c>
      <c r="R182" s="7" t="s">
        <v>54</v>
      </c>
      <c r="S182" s="7" t="s">
        <v>32</v>
      </c>
      <c r="T182">
        <v>1</v>
      </c>
      <c r="U182">
        <f t="shared" si="5"/>
        <v>38</v>
      </c>
      <c r="V182">
        <f t="shared" si="6"/>
        <v>9</v>
      </c>
    </row>
    <row r="183" spans="1:22" ht="48" hidden="1" customHeight="1" x14ac:dyDescent="0.2">
      <c r="A183" s="2" t="s">
        <v>243</v>
      </c>
      <c r="B183" s="2" t="s">
        <v>244</v>
      </c>
      <c r="C183" s="3">
        <v>45552</v>
      </c>
      <c r="D183" s="4">
        <v>45552.945300925923</v>
      </c>
      <c r="E183" s="5">
        <v>0</v>
      </c>
      <c r="F183" s="2" t="s">
        <v>245</v>
      </c>
      <c r="G183" s="5">
        <v>36</v>
      </c>
      <c r="H183" s="2" t="s">
        <v>246</v>
      </c>
      <c r="I183" s="2" t="s">
        <v>23</v>
      </c>
      <c r="J183" s="6">
        <v>3600</v>
      </c>
      <c r="K183" s="2" t="s">
        <v>247</v>
      </c>
      <c r="L183" s="2" t="s">
        <v>80</v>
      </c>
      <c r="M183" s="2" t="s">
        <v>248</v>
      </c>
      <c r="N183" s="2" t="s">
        <v>27</v>
      </c>
      <c r="O183" s="2" t="s">
        <v>52</v>
      </c>
      <c r="P183" s="2" t="s">
        <v>82</v>
      </c>
      <c r="Q183" s="2" t="s">
        <v>268</v>
      </c>
      <c r="R183" s="2" t="s">
        <v>54</v>
      </c>
      <c r="S183" s="2" t="s">
        <v>32</v>
      </c>
      <c r="T183">
        <v>1</v>
      </c>
      <c r="U183">
        <f t="shared" si="5"/>
        <v>38</v>
      </c>
      <c r="V183">
        <f t="shared" si="6"/>
        <v>9</v>
      </c>
    </row>
    <row r="184" spans="1:22" ht="48" hidden="1" customHeight="1" x14ac:dyDescent="0.2">
      <c r="A184" s="12" t="s">
        <v>243</v>
      </c>
      <c r="B184" s="12" t="s">
        <v>244</v>
      </c>
      <c r="C184" s="13">
        <v>45552</v>
      </c>
      <c r="D184" s="14">
        <v>45552.848564814813</v>
      </c>
      <c r="E184" s="15">
        <v>0</v>
      </c>
      <c r="F184" s="12" t="s">
        <v>252</v>
      </c>
      <c r="G184" s="15">
        <v>53</v>
      </c>
      <c r="H184" s="12" t="s">
        <v>95</v>
      </c>
      <c r="I184" s="12" t="s">
        <v>23</v>
      </c>
      <c r="J184" s="16">
        <v>8833.3191999999999</v>
      </c>
      <c r="K184" s="12" t="s">
        <v>95</v>
      </c>
      <c r="L184" s="12" t="s">
        <v>62</v>
      </c>
      <c r="M184" s="12" t="s">
        <v>253</v>
      </c>
      <c r="N184" s="12" t="s">
        <v>27</v>
      </c>
      <c r="O184" s="12" t="s">
        <v>52</v>
      </c>
      <c r="P184" s="12" t="s">
        <v>63</v>
      </c>
      <c r="Q184" s="12" t="s">
        <v>269</v>
      </c>
      <c r="R184" s="12" t="s">
        <v>64</v>
      </c>
      <c r="S184" s="12" t="s">
        <v>32</v>
      </c>
      <c r="T184">
        <v>1</v>
      </c>
      <c r="U184">
        <f t="shared" si="5"/>
        <v>38</v>
      </c>
      <c r="V184">
        <f t="shared" si="6"/>
        <v>9</v>
      </c>
    </row>
    <row r="185" spans="1:22" ht="48" hidden="1" customHeight="1" x14ac:dyDescent="0.2">
      <c r="A185" s="12" t="s">
        <v>243</v>
      </c>
      <c r="B185" s="12" t="s">
        <v>244</v>
      </c>
      <c r="C185" s="13">
        <v>45552</v>
      </c>
      <c r="D185" s="14">
        <v>45552.544282407405</v>
      </c>
      <c r="E185" s="15">
        <v>0</v>
      </c>
      <c r="F185" s="12" t="s">
        <v>252</v>
      </c>
      <c r="G185" s="15">
        <v>53</v>
      </c>
      <c r="H185" s="12" t="s">
        <v>95</v>
      </c>
      <c r="I185" s="12" t="s">
        <v>23</v>
      </c>
      <c r="J185" s="16">
        <v>7066.6755000000003</v>
      </c>
      <c r="K185" s="12" t="s">
        <v>95</v>
      </c>
      <c r="L185" s="12" t="s">
        <v>62</v>
      </c>
      <c r="M185" s="12" t="s">
        <v>253</v>
      </c>
      <c r="N185" s="12" t="s">
        <v>27</v>
      </c>
      <c r="O185" s="12" t="s">
        <v>52</v>
      </c>
      <c r="P185" s="12" t="s">
        <v>63</v>
      </c>
      <c r="Q185" s="12" t="s">
        <v>270</v>
      </c>
      <c r="R185" s="12" t="s">
        <v>64</v>
      </c>
      <c r="S185" s="12" t="s">
        <v>32</v>
      </c>
      <c r="T185">
        <v>1</v>
      </c>
      <c r="U185">
        <f t="shared" si="5"/>
        <v>38</v>
      </c>
      <c r="V185">
        <f t="shared" si="6"/>
        <v>9</v>
      </c>
    </row>
    <row r="186" spans="1:22" ht="48" hidden="1" customHeight="1" x14ac:dyDescent="0.2">
      <c r="A186" s="7" t="s">
        <v>243</v>
      </c>
      <c r="B186" s="7" t="s">
        <v>244</v>
      </c>
      <c r="C186" s="8">
        <v>45552</v>
      </c>
      <c r="D186" s="9">
        <v>45552.375127314815</v>
      </c>
      <c r="E186" s="10">
        <v>0</v>
      </c>
      <c r="F186" s="7" t="s">
        <v>245</v>
      </c>
      <c r="G186" s="10">
        <v>36</v>
      </c>
      <c r="H186" s="7" t="s">
        <v>246</v>
      </c>
      <c r="I186" s="7" t="s">
        <v>23</v>
      </c>
      <c r="J186" s="11">
        <v>3600</v>
      </c>
      <c r="K186" s="7" t="s">
        <v>247</v>
      </c>
      <c r="L186" s="7" t="s">
        <v>80</v>
      </c>
      <c r="M186" s="7" t="s">
        <v>248</v>
      </c>
      <c r="N186" s="7" t="s">
        <v>27</v>
      </c>
      <c r="O186" s="7" t="s">
        <v>52</v>
      </c>
      <c r="P186" s="7" t="s">
        <v>82</v>
      </c>
      <c r="Q186" s="7" t="s">
        <v>271</v>
      </c>
      <c r="R186" s="7" t="s">
        <v>54</v>
      </c>
      <c r="S186" s="7" t="s">
        <v>32</v>
      </c>
      <c r="T186">
        <v>1</v>
      </c>
      <c r="U186">
        <f t="shared" si="5"/>
        <v>38</v>
      </c>
      <c r="V186">
        <f t="shared" si="6"/>
        <v>9</v>
      </c>
    </row>
    <row r="187" spans="1:22" ht="48" hidden="1" customHeight="1" x14ac:dyDescent="0.2">
      <c r="A187" s="2" t="s">
        <v>243</v>
      </c>
      <c r="B187" s="2" t="s">
        <v>244</v>
      </c>
      <c r="C187" s="3">
        <v>45551</v>
      </c>
      <c r="D187" s="4">
        <v>45551.946030092593</v>
      </c>
      <c r="E187" s="5">
        <v>0</v>
      </c>
      <c r="F187" s="2" t="s">
        <v>245</v>
      </c>
      <c r="G187" s="5">
        <v>36</v>
      </c>
      <c r="H187" s="2" t="s">
        <v>246</v>
      </c>
      <c r="I187" s="2" t="s">
        <v>23</v>
      </c>
      <c r="J187" s="6">
        <v>3600</v>
      </c>
      <c r="K187" s="2" t="s">
        <v>247</v>
      </c>
      <c r="L187" s="2" t="s">
        <v>80</v>
      </c>
      <c r="M187" s="2" t="s">
        <v>248</v>
      </c>
      <c r="N187" s="2" t="s">
        <v>27</v>
      </c>
      <c r="O187" s="2" t="s">
        <v>52</v>
      </c>
      <c r="P187" s="2" t="s">
        <v>82</v>
      </c>
      <c r="Q187" s="2" t="s">
        <v>272</v>
      </c>
      <c r="R187" s="2" t="s">
        <v>54</v>
      </c>
      <c r="S187" s="2" t="s">
        <v>32</v>
      </c>
      <c r="T187">
        <v>1</v>
      </c>
      <c r="U187">
        <f t="shared" si="5"/>
        <v>38</v>
      </c>
      <c r="V187">
        <f t="shared" si="6"/>
        <v>9</v>
      </c>
    </row>
    <row r="188" spans="1:22" ht="48" hidden="1" customHeight="1" x14ac:dyDescent="0.2">
      <c r="A188" s="7" t="s">
        <v>243</v>
      </c>
      <c r="B188" s="7" t="s">
        <v>244</v>
      </c>
      <c r="C188" s="8">
        <v>45551</v>
      </c>
      <c r="D188" s="9">
        <v>45551.944490740738</v>
      </c>
      <c r="E188" s="10">
        <v>0</v>
      </c>
      <c r="F188" s="7" t="s">
        <v>245</v>
      </c>
      <c r="G188" s="10">
        <v>36</v>
      </c>
      <c r="H188" s="7" t="s">
        <v>246</v>
      </c>
      <c r="I188" s="7" t="s">
        <v>23</v>
      </c>
      <c r="J188" s="11">
        <v>3600</v>
      </c>
      <c r="K188" s="7" t="s">
        <v>247</v>
      </c>
      <c r="L188" s="7" t="s">
        <v>80</v>
      </c>
      <c r="M188" s="7" t="s">
        <v>248</v>
      </c>
      <c r="N188" s="7" t="s">
        <v>27</v>
      </c>
      <c r="O188" s="7" t="s">
        <v>52</v>
      </c>
      <c r="P188" s="7" t="s">
        <v>82</v>
      </c>
      <c r="Q188" s="7" t="s">
        <v>273</v>
      </c>
      <c r="R188" s="7" t="s">
        <v>54</v>
      </c>
      <c r="S188" s="7" t="s">
        <v>32</v>
      </c>
      <c r="T188">
        <v>1</v>
      </c>
      <c r="U188">
        <f t="shared" si="5"/>
        <v>38</v>
      </c>
      <c r="V188">
        <f t="shared" si="6"/>
        <v>9</v>
      </c>
    </row>
    <row r="189" spans="1:22" ht="48" hidden="1" customHeight="1" x14ac:dyDescent="0.2">
      <c r="A189" s="12" t="s">
        <v>243</v>
      </c>
      <c r="B189" s="12" t="s">
        <v>244</v>
      </c>
      <c r="C189" s="13">
        <v>45551</v>
      </c>
      <c r="D189" s="14">
        <v>45551.844884259255</v>
      </c>
      <c r="E189" s="15">
        <v>3</v>
      </c>
      <c r="F189" s="12" t="s">
        <v>274</v>
      </c>
      <c r="G189" s="15">
        <v>53</v>
      </c>
      <c r="H189" s="12" t="s">
        <v>95</v>
      </c>
      <c r="I189" s="12" t="s">
        <v>23</v>
      </c>
      <c r="J189" s="16">
        <v>8833.3245000000006</v>
      </c>
      <c r="K189" s="12" t="s">
        <v>95</v>
      </c>
      <c r="L189" s="12" t="s">
        <v>62</v>
      </c>
      <c r="M189" s="12" t="s">
        <v>253</v>
      </c>
      <c r="N189" s="12" t="s">
        <v>27</v>
      </c>
      <c r="O189" s="12" t="s">
        <v>52</v>
      </c>
      <c r="P189" s="12" t="s">
        <v>63</v>
      </c>
      <c r="Q189" s="12" t="s">
        <v>275</v>
      </c>
      <c r="R189" s="12" t="s">
        <v>64</v>
      </c>
      <c r="S189" s="12" t="s">
        <v>32</v>
      </c>
      <c r="T189">
        <v>1</v>
      </c>
      <c r="U189">
        <f t="shared" si="5"/>
        <v>38</v>
      </c>
      <c r="V189">
        <f t="shared" si="6"/>
        <v>9</v>
      </c>
    </row>
    <row r="190" spans="1:22" ht="48" hidden="1" customHeight="1" x14ac:dyDescent="0.2">
      <c r="A190" s="12" t="s">
        <v>243</v>
      </c>
      <c r="B190" s="12" t="s">
        <v>244</v>
      </c>
      <c r="C190" s="13">
        <v>45551</v>
      </c>
      <c r="D190" s="14">
        <v>45551.545127314814</v>
      </c>
      <c r="E190" s="15">
        <v>0</v>
      </c>
      <c r="F190" s="12" t="s">
        <v>252</v>
      </c>
      <c r="G190" s="15">
        <v>53</v>
      </c>
      <c r="H190" s="12" t="s">
        <v>95</v>
      </c>
      <c r="I190" s="12" t="s">
        <v>23</v>
      </c>
      <c r="J190" s="16">
        <v>7066.6755000000003</v>
      </c>
      <c r="K190" s="12" t="s">
        <v>95</v>
      </c>
      <c r="L190" s="12" t="s">
        <v>62</v>
      </c>
      <c r="M190" s="12" t="s">
        <v>253</v>
      </c>
      <c r="N190" s="12" t="s">
        <v>27</v>
      </c>
      <c r="O190" s="12" t="s">
        <v>52</v>
      </c>
      <c r="P190" s="12" t="s">
        <v>63</v>
      </c>
      <c r="Q190" s="12" t="s">
        <v>276</v>
      </c>
      <c r="R190" s="12" t="s">
        <v>64</v>
      </c>
      <c r="S190" s="12" t="s">
        <v>32</v>
      </c>
      <c r="T190">
        <v>1</v>
      </c>
      <c r="U190">
        <f t="shared" si="5"/>
        <v>38</v>
      </c>
      <c r="V190">
        <f t="shared" si="6"/>
        <v>9</v>
      </c>
    </row>
    <row r="191" spans="1:22" ht="48" hidden="1" customHeight="1" x14ac:dyDescent="0.2">
      <c r="A191" s="7" t="s">
        <v>243</v>
      </c>
      <c r="B191" s="7" t="s">
        <v>244</v>
      </c>
      <c r="C191" s="8">
        <v>45551</v>
      </c>
      <c r="D191" s="9">
        <v>45551.375787037032</v>
      </c>
      <c r="E191" s="10">
        <v>0</v>
      </c>
      <c r="F191" s="7" t="s">
        <v>245</v>
      </c>
      <c r="G191" s="10">
        <v>36</v>
      </c>
      <c r="H191" s="7" t="s">
        <v>246</v>
      </c>
      <c r="I191" s="7" t="s">
        <v>23</v>
      </c>
      <c r="J191" s="11">
        <v>3600</v>
      </c>
      <c r="K191" s="7" t="s">
        <v>247</v>
      </c>
      <c r="L191" s="7" t="s">
        <v>80</v>
      </c>
      <c r="M191" s="7" t="s">
        <v>248</v>
      </c>
      <c r="N191" s="7" t="s">
        <v>27</v>
      </c>
      <c r="O191" s="7" t="s">
        <v>52</v>
      </c>
      <c r="P191" s="7" t="s">
        <v>82</v>
      </c>
      <c r="Q191" s="7" t="s">
        <v>277</v>
      </c>
      <c r="R191" s="7" t="s">
        <v>54</v>
      </c>
      <c r="S191" s="7" t="s">
        <v>32</v>
      </c>
      <c r="T191">
        <v>1</v>
      </c>
      <c r="U191">
        <f t="shared" si="5"/>
        <v>38</v>
      </c>
      <c r="V191">
        <f t="shared" si="6"/>
        <v>9</v>
      </c>
    </row>
    <row r="192" spans="1:22" ht="48" hidden="1" customHeight="1" x14ac:dyDescent="0.2">
      <c r="A192" s="7" t="s">
        <v>279</v>
      </c>
      <c r="B192" s="7" t="s">
        <v>280</v>
      </c>
      <c r="C192" s="8">
        <v>45554</v>
      </c>
      <c r="D192" s="9">
        <v>45554.27034722222</v>
      </c>
      <c r="E192" s="10">
        <v>0</v>
      </c>
      <c r="F192" s="7" t="s">
        <v>281</v>
      </c>
      <c r="G192" s="10">
        <v>50</v>
      </c>
      <c r="H192" s="7" t="s">
        <v>282</v>
      </c>
      <c r="I192" s="7" t="s">
        <v>23</v>
      </c>
      <c r="J192" s="11">
        <v>2395</v>
      </c>
      <c r="K192" s="7" t="s">
        <v>283</v>
      </c>
      <c r="L192" s="7" t="s">
        <v>62</v>
      </c>
      <c r="M192" s="7" t="s">
        <v>284</v>
      </c>
      <c r="N192" s="7" t="s">
        <v>27</v>
      </c>
      <c r="O192" s="7" t="s">
        <v>148</v>
      </c>
      <c r="P192" s="7" t="s">
        <v>63</v>
      </c>
      <c r="Q192" s="7" t="s">
        <v>285</v>
      </c>
      <c r="R192" s="7" t="s">
        <v>64</v>
      </c>
      <c r="S192" s="7" t="s">
        <v>242</v>
      </c>
      <c r="T192">
        <v>1</v>
      </c>
      <c r="U192">
        <f t="shared" si="5"/>
        <v>38</v>
      </c>
      <c r="V192">
        <f t="shared" si="6"/>
        <v>9</v>
      </c>
    </row>
    <row r="193" spans="1:22" ht="48" hidden="1" customHeight="1" x14ac:dyDescent="0.2">
      <c r="A193" s="2" t="s">
        <v>279</v>
      </c>
      <c r="B193" s="2" t="s">
        <v>280</v>
      </c>
      <c r="C193" s="3">
        <v>45554</v>
      </c>
      <c r="D193" s="4">
        <v>45554.270254629628</v>
      </c>
      <c r="E193" s="5">
        <v>0</v>
      </c>
      <c r="F193" s="2" t="s">
        <v>286</v>
      </c>
      <c r="G193" s="5">
        <v>8</v>
      </c>
      <c r="H193" s="2" t="s">
        <v>282</v>
      </c>
      <c r="I193" s="2" t="s">
        <v>23</v>
      </c>
      <c r="J193" s="6">
        <v>383.2</v>
      </c>
      <c r="K193" s="2" t="s">
        <v>283</v>
      </c>
      <c r="L193" s="2" t="s">
        <v>62</v>
      </c>
      <c r="M193" s="2" t="s">
        <v>287</v>
      </c>
      <c r="N193" s="2" t="s">
        <v>27</v>
      </c>
      <c r="O193" s="2" t="s">
        <v>148</v>
      </c>
      <c r="P193" s="2" t="s">
        <v>63</v>
      </c>
      <c r="Q193" s="2" t="s">
        <v>288</v>
      </c>
      <c r="R193" s="2" t="s">
        <v>31</v>
      </c>
      <c r="S193" s="2" t="s">
        <v>242</v>
      </c>
      <c r="T193">
        <v>1</v>
      </c>
      <c r="U193">
        <f t="shared" si="5"/>
        <v>38</v>
      </c>
      <c r="V193">
        <f t="shared" si="6"/>
        <v>9</v>
      </c>
    </row>
    <row r="194" spans="1:22" ht="48" hidden="1" customHeight="1" x14ac:dyDescent="0.2">
      <c r="A194" s="2" t="s">
        <v>279</v>
      </c>
      <c r="B194" s="2" t="s">
        <v>280</v>
      </c>
      <c r="C194" s="3">
        <v>45553</v>
      </c>
      <c r="D194" s="4">
        <v>45553.257511574069</v>
      </c>
      <c r="E194" s="5">
        <v>0</v>
      </c>
      <c r="F194" s="2" t="s">
        <v>289</v>
      </c>
      <c r="G194" s="5">
        <v>51</v>
      </c>
      <c r="H194" s="2" t="s">
        <v>282</v>
      </c>
      <c r="I194" s="2" t="s">
        <v>23</v>
      </c>
      <c r="J194" s="6">
        <v>2442.9</v>
      </c>
      <c r="K194" s="2" t="s">
        <v>283</v>
      </c>
      <c r="L194" s="2" t="s">
        <v>62</v>
      </c>
      <c r="M194" s="2" t="s">
        <v>290</v>
      </c>
      <c r="N194" s="2" t="s">
        <v>27</v>
      </c>
      <c r="O194" s="2" t="s">
        <v>148</v>
      </c>
      <c r="P194" s="2" t="s">
        <v>63</v>
      </c>
      <c r="Q194" s="2" t="s">
        <v>291</v>
      </c>
      <c r="R194" s="2" t="s">
        <v>31</v>
      </c>
      <c r="S194" s="2" t="s">
        <v>242</v>
      </c>
      <c r="T194">
        <v>1</v>
      </c>
      <c r="U194">
        <f t="shared" si="5"/>
        <v>38</v>
      </c>
      <c r="V194">
        <f t="shared" si="6"/>
        <v>9</v>
      </c>
    </row>
    <row r="195" spans="1:22" ht="36.75" hidden="1" customHeight="1" x14ac:dyDescent="0.2">
      <c r="A195" s="7" t="s">
        <v>279</v>
      </c>
      <c r="B195" s="7" t="s">
        <v>280</v>
      </c>
      <c r="C195" s="8">
        <v>45553</v>
      </c>
      <c r="D195" s="9">
        <v>45553.257418981477</v>
      </c>
      <c r="E195" s="10">
        <v>0</v>
      </c>
      <c r="F195" s="7" t="s">
        <v>286</v>
      </c>
      <c r="G195" s="10">
        <v>8</v>
      </c>
      <c r="H195" s="7" t="s">
        <v>282</v>
      </c>
      <c r="I195" s="7" t="s">
        <v>23</v>
      </c>
      <c r="J195" s="11">
        <v>383.2</v>
      </c>
      <c r="K195" s="7" t="s">
        <v>283</v>
      </c>
      <c r="L195" s="7" t="s">
        <v>62</v>
      </c>
      <c r="M195" s="7" t="s">
        <v>287</v>
      </c>
      <c r="N195" s="7" t="s">
        <v>27</v>
      </c>
      <c r="O195" s="7" t="s">
        <v>148</v>
      </c>
      <c r="P195" s="7" t="s">
        <v>63</v>
      </c>
      <c r="Q195" s="7" t="s">
        <v>292</v>
      </c>
      <c r="R195" s="7" t="s">
        <v>31</v>
      </c>
      <c r="S195" s="7" t="s">
        <v>242</v>
      </c>
      <c r="T195">
        <v>1</v>
      </c>
      <c r="U195">
        <f t="shared" ref="U195:U258" si="7">WEEKNUM(C195)</f>
        <v>38</v>
      </c>
      <c r="V195">
        <f t="shared" ref="V195:V258" si="8">MONTH(C195)</f>
        <v>9</v>
      </c>
    </row>
    <row r="196" spans="1:22" ht="48" hidden="1" customHeight="1" x14ac:dyDescent="0.2">
      <c r="A196" s="2" t="s">
        <v>279</v>
      </c>
      <c r="B196" s="2" t="s">
        <v>280</v>
      </c>
      <c r="C196" s="3">
        <v>45552</v>
      </c>
      <c r="D196" s="4">
        <v>45552.325428240736</v>
      </c>
      <c r="E196" s="5">
        <v>0</v>
      </c>
      <c r="F196" s="2" t="s">
        <v>281</v>
      </c>
      <c r="G196" s="5">
        <v>50</v>
      </c>
      <c r="H196" s="2" t="s">
        <v>282</v>
      </c>
      <c r="I196" s="2" t="s">
        <v>23</v>
      </c>
      <c r="J196" s="6">
        <v>2395</v>
      </c>
      <c r="K196" s="2" t="s">
        <v>283</v>
      </c>
      <c r="L196" s="2" t="s">
        <v>62</v>
      </c>
      <c r="M196" s="2" t="s">
        <v>284</v>
      </c>
      <c r="N196" s="2" t="s">
        <v>27</v>
      </c>
      <c r="O196" s="2" t="s">
        <v>148</v>
      </c>
      <c r="P196" s="2" t="s">
        <v>63</v>
      </c>
      <c r="Q196" s="2" t="s">
        <v>293</v>
      </c>
      <c r="R196" s="2" t="s">
        <v>64</v>
      </c>
      <c r="S196" s="2" t="s">
        <v>242</v>
      </c>
      <c r="T196">
        <v>1</v>
      </c>
      <c r="U196">
        <f t="shared" si="7"/>
        <v>38</v>
      </c>
      <c r="V196">
        <f t="shared" si="8"/>
        <v>9</v>
      </c>
    </row>
    <row r="197" spans="1:22" ht="48" hidden="1" customHeight="1" x14ac:dyDescent="0.2">
      <c r="A197" s="7" t="s">
        <v>279</v>
      </c>
      <c r="B197" s="7" t="s">
        <v>280</v>
      </c>
      <c r="C197" s="8">
        <v>45552</v>
      </c>
      <c r="D197" s="9">
        <v>45552.325335648144</v>
      </c>
      <c r="E197" s="10">
        <v>0</v>
      </c>
      <c r="F197" s="7" t="s">
        <v>286</v>
      </c>
      <c r="G197" s="10">
        <v>8</v>
      </c>
      <c r="H197" s="7" t="s">
        <v>282</v>
      </c>
      <c r="I197" s="7" t="s">
        <v>23</v>
      </c>
      <c r="J197" s="11">
        <v>383.2</v>
      </c>
      <c r="K197" s="7" t="s">
        <v>283</v>
      </c>
      <c r="L197" s="7" t="s">
        <v>62</v>
      </c>
      <c r="M197" s="7" t="s">
        <v>287</v>
      </c>
      <c r="N197" s="7" t="s">
        <v>27</v>
      </c>
      <c r="O197" s="7" t="s">
        <v>148</v>
      </c>
      <c r="P197" s="7" t="s">
        <v>63</v>
      </c>
      <c r="Q197" s="7" t="s">
        <v>294</v>
      </c>
      <c r="R197" s="7" t="s">
        <v>31</v>
      </c>
      <c r="S197" s="7" t="s">
        <v>242</v>
      </c>
      <c r="T197">
        <v>1</v>
      </c>
      <c r="U197">
        <f t="shared" si="7"/>
        <v>38</v>
      </c>
      <c r="V197">
        <f t="shared" si="8"/>
        <v>9</v>
      </c>
    </row>
    <row r="198" spans="1:22" ht="36.75" hidden="1" customHeight="1" x14ac:dyDescent="0.2">
      <c r="A198" s="7" t="s">
        <v>279</v>
      </c>
      <c r="B198" s="7" t="s">
        <v>280</v>
      </c>
      <c r="C198" s="8">
        <v>45551</v>
      </c>
      <c r="D198" s="9">
        <v>45551.365694444445</v>
      </c>
      <c r="E198" s="10">
        <v>0</v>
      </c>
      <c r="F198" s="7" t="s">
        <v>286</v>
      </c>
      <c r="G198" s="10">
        <v>8</v>
      </c>
      <c r="H198" s="7" t="s">
        <v>282</v>
      </c>
      <c r="I198" s="7" t="s">
        <v>23</v>
      </c>
      <c r="J198" s="11">
        <v>383.2</v>
      </c>
      <c r="K198" s="7" t="s">
        <v>283</v>
      </c>
      <c r="L198" s="7" t="s">
        <v>62</v>
      </c>
      <c r="M198" s="7" t="s">
        <v>287</v>
      </c>
      <c r="N198" s="7" t="s">
        <v>27</v>
      </c>
      <c r="O198" s="7" t="s">
        <v>148</v>
      </c>
      <c r="P198" s="7" t="s">
        <v>63</v>
      </c>
      <c r="Q198" s="7" t="s">
        <v>295</v>
      </c>
      <c r="R198" s="7" t="s">
        <v>31</v>
      </c>
      <c r="S198" s="7" t="s">
        <v>242</v>
      </c>
      <c r="T198">
        <v>1</v>
      </c>
      <c r="U198">
        <f t="shared" si="7"/>
        <v>38</v>
      </c>
      <c r="V198">
        <f t="shared" si="8"/>
        <v>9</v>
      </c>
    </row>
    <row r="199" spans="1:22" ht="48" hidden="1" customHeight="1" x14ac:dyDescent="0.2">
      <c r="A199" s="2" t="s">
        <v>298</v>
      </c>
      <c r="B199" s="2" t="s">
        <v>299</v>
      </c>
      <c r="C199" s="3">
        <v>45557</v>
      </c>
      <c r="D199" s="4">
        <v>45557.851585648146</v>
      </c>
      <c r="E199" s="5">
        <v>0</v>
      </c>
      <c r="F199" s="2" t="s">
        <v>67</v>
      </c>
      <c r="G199" s="5">
        <v>30</v>
      </c>
      <c r="H199" s="2" t="s">
        <v>79</v>
      </c>
      <c r="I199" s="2" t="s">
        <v>23</v>
      </c>
      <c r="J199" s="6">
        <v>799.99199999999996</v>
      </c>
      <c r="K199" s="2" t="s">
        <v>79</v>
      </c>
      <c r="L199" s="2" t="s">
        <v>80</v>
      </c>
      <c r="M199" s="2" t="s">
        <v>300</v>
      </c>
      <c r="N199" s="2" t="s">
        <v>76</v>
      </c>
      <c r="O199" s="2" t="s">
        <v>148</v>
      </c>
      <c r="P199" s="2" t="s">
        <v>82</v>
      </c>
      <c r="Q199" s="2" t="s">
        <v>301</v>
      </c>
      <c r="R199" s="2" t="s">
        <v>64</v>
      </c>
      <c r="S199" s="2" t="s">
        <v>241</v>
      </c>
      <c r="T199">
        <v>1</v>
      </c>
      <c r="U199">
        <f t="shared" si="7"/>
        <v>39</v>
      </c>
      <c r="V199">
        <f t="shared" si="8"/>
        <v>9</v>
      </c>
    </row>
    <row r="200" spans="1:22" ht="36.75" hidden="1" customHeight="1" x14ac:dyDescent="0.2">
      <c r="A200" s="7" t="s">
        <v>298</v>
      </c>
      <c r="B200" s="7" t="s">
        <v>302</v>
      </c>
      <c r="C200" s="8">
        <v>45557</v>
      </c>
      <c r="D200" s="9">
        <v>45557.851446759254</v>
      </c>
      <c r="E200" s="10">
        <v>0</v>
      </c>
      <c r="F200" s="7" t="s">
        <v>67</v>
      </c>
      <c r="G200" s="10">
        <v>30</v>
      </c>
      <c r="H200" s="7" t="s">
        <v>79</v>
      </c>
      <c r="I200" s="7" t="s">
        <v>23</v>
      </c>
      <c r="J200" s="11">
        <v>799.99199999999996</v>
      </c>
      <c r="K200" s="7" t="s">
        <v>79</v>
      </c>
      <c r="L200" s="7" t="s">
        <v>80</v>
      </c>
      <c r="M200" s="7" t="s">
        <v>300</v>
      </c>
      <c r="N200" s="7" t="s">
        <v>27</v>
      </c>
      <c r="O200" s="7" t="s">
        <v>148</v>
      </c>
      <c r="P200" s="7" t="s">
        <v>82</v>
      </c>
      <c r="Q200" s="7" t="s">
        <v>303</v>
      </c>
      <c r="R200" s="7" t="s">
        <v>64</v>
      </c>
      <c r="S200" s="7" t="s">
        <v>241</v>
      </c>
      <c r="T200">
        <v>1</v>
      </c>
      <c r="U200">
        <f t="shared" si="7"/>
        <v>39</v>
      </c>
      <c r="V200">
        <f t="shared" si="8"/>
        <v>9</v>
      </c>
    </row>
    <row r="201" spans="1:22" ht="36.75" hidden="1" customHeight="1" x14ac:dyDescent="0.2">
      <c r="A201" s="2" t="s">
        <v>298</v>
      </c>
      <c r="B201" s="2" t="s">
        <v>299</v>
      </c>
      <c r="C201" s="3">
        <v>45557</v>
      </c>
      <c r="D201" s="4">
        <v>45557.718553240738</v>
      </c>
      <c r="E201" s="5">
        <v>0</v>
      </c>
      <c r="F201" s="2" t="s">
        <v>67</v>
      </c>
      <c r="G201" s="5">
        <v>30</v>
      </c>
      <c r="H201" s="2" t="s">
        <v>79</v>
      </c>
      <c r="I201" s="2" t="s">
        <v>23</v>
      </c>
      <c r="J201" s="6">
        <v>799.99199999999996</v>
      </c>
      <c r="K201" s="2" t="s">
        <v>79</v>
      </c>
      <c r="L201" s="2" t="s">
        <v>80</v>
      </c>
      <c r="M201" s="2" t="s">
        <v>300</v>
      </c>
      <c r="N201" s="2" t="s">
        <v>76</v>
      </c>
      <c r="O201" s="2" t="s">
        <v>148</v>
      </c>
      <c r="P201" s="2" t="s">
        <v>82</v>
      </c>
      <c r="Q201" s="2" t="s">
        <v>304</v>
      </c>
      <c r="R201" s="2" t="s">
        <v>64</v>
      </c>
      <c r="S201" s="2" t="s">
        <v>241</v>
      </c>
      <c r="T201">
        <v>1</v>
      </c>
      <c r="U201">
        <f t="shared" si="7"/>
        <v>39</v>
      </c>
      <c r="V201">
        <f t="shared" si="8"/>
        <v>9</v>
      </c>
    </row>
    <row r="202" spans="1:22" ht="48" hidden="1" customHeight="1" x14ac:dyDescent="0.2">
      <c r="A202" s="7" t="s">
        <v>298</v>
      </c>
      <c r="B202" s="7" t="s">
        <v>302</v>
      </c>
      <c r="C202" s="8">
        <v>45557</v>
      </c>
      <c r="D202" s="9">
        <v>45557.7184375</v>
      </c>
      <c r="E202" s="10">
        <v>0</v>
      </c>
      <c r="F202" s="7" t="s">
        <v>67</v>
      </c>
      <c r="G202" s="10">
        <v>30</v>
      </c>
      <c r="H202" s="7" t="s">
        <v>79</v>
      </c>
      <c r="I202" s="7" t="s">
        <v>23</v>
      </c>
      <c r="J202" s="11">
        <v>799.99199999999996</v>
      </c>
      <c r="K202" s="7" t="s">
        <v>79</v>
      </c>
      <c r="L202" s="7" t="s">
        <v>80</v>
      </c>
      <c r="M202" s="7" t="s">
        <v>300</v>
      </c>
      <c r="N202" s="7" t="s">
        <v>27</v>
      </c>
      <c r="O202" s="7" t="s">
        <v>148</v>
      </c>
      <c r="P202" s="7" t="s">
        <v>82</v>
      </c>
      <c r="Q202" s="7" t="s">
        <v>305</v>
      </c>
      <c r="R202" s="7" t="s">
        <v>64</v>
      </c>
      <c r="S202" s="7" t="s">
        <v>241</v>
      </c>
      <c r="T202">
        <v>1</v>
      </c>
      <c r="U202">
        <f t="shared" si="7"/>
        <v>39</v>
      </c>
      <c r="V202">
        <f t="shared" si="8"/>
        <v>9</v>
      </c>
    </row>
    <row r="203" spans="1:22" ht="36.75" hidden="1" customHeight="1" x14ac:dyDescent="0.2">
      <c r="A203" s="2" t="s">
        <v>298</v>
      </c>
      <c r="B203" s="2" t="s">
        <v>299</v>
      </c>
      <c r="C203" s="3">
        <v>45557</v>
      </c>
      <c r="D203" s="4">
        <v>45557.593240740738</v>
      </c>
      <c r="E203" s="5">
        <v>0</v>
      </c>
      <c r="F203" s="2" t="s">
        <v>67</v>
      </c>
      <c r="G203" s="5">
        <v>30</v>
      </c>
      <c r="H203" s="2" t="s">
        <v>79</v>
      </c>
      <c r="I203" s="2" t="s">
        <v>23</v>
      </c>
      <c r="J203" s="6">
        <v>799.99199999999996</v>
      </c>
      <c r="K203" s="2" t="s">
        <v>79</v>
      </c>
      <c r="L203" s="2" t="s">
        <v>80</v>
      </c>
      <c r="M203" s="2" t="s">
        <v>300</v>
      </c>
      <c r="N203" s="2" t="s">
        <v>76</v>
      </c>
      <c r="O203" s="2" t="s">
        <v>148</v>
      </c>
      <c r="P203" s="2" t="s">
        <v>82</v>
      </c>
      <c r="Q203" s="2" t="s">
        <v>306</v>
      </c>
      <c r="R203" s="2" t="s">
        <v>64</v>
      </c>
      <c r="S203" s="2" t="s">
        <v>241</v>
      </c>
      <c r="T203">
        <v>1</v>
      </c>
      <c r="U203">
        <f t="shared" si="7"/>
        <v>39</v>
      </c>
      <c r="V203">
        <f t="shared" si="8"/>
        <v>9</v>
      </c>
    </row>
    <row r="204" spans="1:22" ht="36.75" hidden="1" customHeight="1" x14ac:dyDescent="0.2">
      <c r="A204" s="7" t="s">
        <v>298</v>
      </c>
      <c r="B204" s="7" t="s">
        <v>302</v>
      </c>
      <c r="C204" s="8">
        <v>45557</v>
      </c>
      <c r="D204" s="9">
        <v>45557.593148148146</v>
      </c>
      <c r="E204" s="10">
        <v>0</v>
      </c>
      <c r="F204" s="7" t="s">
        <v>67</v>
      </c>
      <c r="G204" s="10">
        <v>30</v>
      </c>
      <c r="H204" s="7" t="s">
        <v>79</v>
      </c>
      <c r="I204" s="7" t="s">
        <v>23</v>
      </c>
      <c r="J204" s="11">
        <v>799.99199999999996</v>
      </c>
      <c r="K204" s="7" t="s">
        <v>79</v>
      </c>
      <c r="L204" s="7" t="s">
        <v>80</v>
      </c>
      <c r="M204" s="7" t="s">
        <v>300</v>
      </c>
      <c r="N204" s="7" t="s">
        <v>27</v>
      </c>
      <c r="O204" s="7" t="s">
        <v>148</v>
      </c>
      <c r="P204" s="7" t="s">
        <v>82</v>
      </c>
      <c r="Q204" s="7" t="s">
        <v>307</v>
      </c>
      <c r="R204" s="7" t="s">
        <v>64</v>
      </c>
      <c r="S204" s="7" t="s">
        <v>241</v>
      </c>
      <c r="T204">
        <v>1</v>
      </c>
      <c r="U204">
        <f t="shared" si="7"/>
        <v>39</v>
      </c>
      <c r="V204">
        <f t="shared" si="8"/>
        <v>9</v>
      </c>
    </row>
    <row r="205" spans="1:22" ht="48" hidden="1" customHeight="1" x14ac:dyDescent="0.2">
      <c r="A205" s="2" t="s">
        <v>298</v>
      </c>
      <c r="B205" s="2" t="s">
        <v>299</v>
      </c>
      <c r="C205" s="3">
        <v>45557</v>
      </c>
      <c r="D205" s="4">
        <v>45557.471782407403</v>
      </c>
      <c r="E205" s="5">
        <v>0</v>
      </c>
      <c r="F205" s="2" t="s">
        <v>67</v>
      </c>
      <c r="G205" s="5">
        <v>30</v>
      </c>
      <c r="H205" s="2" t="s">
        <v>79</v>
      </c>
      <c r="I205" s="2" t="s">
        <v>23</v>
      </c>
      <c r="J205" s="6">
        <v>799.99199999999996</v>
      </c>
      <c r="K205" s="2" t="s">
        <v>79</v>
      </c>
      <c r="L205" s="2" t="s">
        <v>80</v>
      </c>
      <c r="M205" s="2" t="s">
        <v>300</v>
      </c>
      <c r="N205" s="2" t="s">
        <v>76</v>
      </c>
      <c r="O205" s="2" t="s">
        <v>148</v>
      </c>
      <c r="P205" s="2" t="s">
        <v>82</v>
      </c>
      <c r="Q205" s="2" t="s">
        <v>308</v>
      </c>
      <c r="R205" s="2" t="s">
        <v>64</v>
      </c>
      <c r="S205" s="2" t="s">
        <v>241</v>
      </c>
      <c r="T205">
        <v>1</v>
      </c>
      <c r="U205">
        <f t="shared" si="7"/>
        <v>39</v>
      </c>
      <c r="V205">
        <f t="shared" si="8"/>
        <v>9</v>
      </c>
    </row>
    <row r="206" spans="1:22" ht="36.75" hidden="1" customHeight="1" x14ac:dyDescent="0.2">
      <c r="A206" s="7" t="s">
        <v>298</v>
      </c>
      <c r="B206" s="7" t="s">
        <v>302</v>
      </c>
      <c r="C206" s="8">
        <v>45557</v>
      </c>
      <c r="D206" s="9">
        <v>45557.471689814811</v>
      </c>
      <c r="E206" s="10">
        <v>0</v>
      </c>
      <c r="F206" s="7" t="s">
        <v>67</v>
      </c>
      <c r="G206" s="10">
        <v>30</v>
      </c>
      <c r="H206" s="7" t="s">
        <v>79</v>
      </c>
      <c r="I206" s="7" t="s">
        <v>23</v>
      </c>
      <c r="J206" s="11">
        <v>799.99199999999996</v>
      </c>
      <c r="K206" s="7" t="s">
        <v>79</v>
      </c>
      <c r="L206" s="7" t="s">
        <v>80</v>
      </c>
      <c r="M206" s="7" t="s">
        <v>300</v>
      </c>
      <c r="N206" s="7" t="s">
        <v>27</v>
      </c>
      <c r="O206" s="7" t="s">
        <v>148</v>
      </c>
      <c r="P206" s="7" t="s">
        <v>82</v>
      </c>
      <c r="Q206" s="7" t="s">
        <v>309</v>
      </c>
      <c r="R206" s="7" t="s">
        <v>64</v>
      </c>
      <c r="S206" s="7" t="s">
        <v>241</v>
      </c>
      <c r="T206">
        <v>1</v>
      </c>
      <c r="U206">
        <f t="shared" si="7"/>
        <v>39</v>
      </c>
      <c r="V206">
        <f t="shared" si="8"/>
        <v>9</v>
      </c>
    </row>
    <row r="207" spans="1:22" ht="36.75" hidden="1" customHeight="1" x14ac:dyDescent="0.2">
      <c r="A207" s="2" t="s">
        <v>298</v>
      </c>
      <c r="B207" s="2" t="s">
        <v>299</v>
      </c>
      <c r="C207" s="3">
        <v>45556</v>
      </c>
      <c r="D207" s="4">
        <v>45556.845324074071</v>
      </c>
      <c r="E207" s="5">
        <v>0</v>
      </c>
      <c r="F207" s="2" t="s">
        <v>67</v>
      </c>
      <c r="G207" s="5">
        <v>30</v>
      </c>
      <c r="H207" s="2" t="s">
        <v>79</v>
      </c>
      <c r="I207" s="2" t="s">
        <v>23</v>
      </c>
      <c r="J207" s="6">
        <v>799.99199999999996</v>
      </c>
      <c r="K207" s="2" t="s">
        <v>79</v>
      </c>
      <c r="L207" s="2" t="s">
        <v>80</v>
      </c>
      <c r="M207" s="2" t="s">
        <v>300</v>
      </c>
      <c r="N207" s="2" t="s">
        <v>76</v>
      </c>
      <c r="O207" s="2" t="s">
        <v>148</v>
      </c>
      <c r="P207" s="2" t="s">
        <v>82</v>
      </c>
      <c r="Q207" s="2" t="s">
        <v>310</v>
      </c>
      <c r="R207" s="2" t="s">
        <v>64</v>
      </c>
      <c r="S207" s="2" t="s">
        <v>241</v>
      </c>
      <c r="T207">
        <v>1</v>
      </c>
      <c r="U207">
        <f t="shared" si="7"/>
        <v>38</v>
      </c>
      <c r="V207">
        <f t="shared" si="8"/>
        <v>9</v>
      </c>
    </row>
    <row r="208" spans="1:22" ht="36.75" hidden="1" customHeight="1" x14ac:dyDescent="0.2">
      <c r="A208" s="7" t="s">
        <v>298</v>
      </c>
      <c r="B208" s="7" t="s">
        <v>302</v>
      </c>
      <c r="C208" s="8">
        <v>45556</v>
      </c>
      <c r="D208" s="9">
        <v>45556.845324074071</v>
      </c>
      <c r="E208" s="10">
        <v>0</v>
      </c>
      <c r="F208" s="7" t="s">
        <v>67</v>
      </c>
      <c r="G208" s="10">
        <v>30</v>
      </c>
      <c r="H208" s="7" t="s">
        <v>79</v>
      </c>
      <c r="I208" s="7" t="s">
        <v>23</v>
      </c>
      <c r="J208" s="11">
        <v>799.99199999999996</v>
      </c>
      <c r="K208" s="7" t="s">
        <v>79</v>
      </c>
      <c r="L208" s="7" t="s">
        <v>80</v>
      </c>
      <c r="M208" s="7" t="s">
        <v>300</v>
      </c>
      <c r="N208" s="7" t="s">
        <v>27</v>
      </c>
      <c r="O208" s="7" t="s">
        <v>148</v>
      </c>
      <c r="P208" s="7" t="s">
        <v>82</v>
      </c>
      <c r="Q208" s="7" t="s">
        <v>311</v>
      </c>
      <c r="R208" s="7" t="s">
        <v>64</v>
      </c>
      <c r="S208" s="7" t="s">
        <v>241</v>
      </c>
      <c r="T208">
        <v>1</v>
      </c>
      <c r="U208">
        <f t="shared" si="7"/>
        <v>38</v>
      </c>
      <c r="V208">
        <f t="shared" si="8"/>
        <v>9</v>
      </c>
    </row>
    <row r="209" spans="1:22" ht="36.75" hidden="1" customHeight="1" x14ac:dyDescent="0.2">
      <c r="A209" s="2" t="s">
        <v>298</v>
      </c>
      <c r="B209" s="2" t="s">
        <v>299</v>
      </c>
      <c r="C209" s="3">
        <v>45556</v>
      </c>
      <c r="D209" s="4">
        <v>45556.718553240738</v>
      </c>
      <c r="E209" s="5">
        <v>0</v>
      </c>
      <c r="F209" s="2" t="s">
        <v>67</v>
      </c>
      <c r="G209" s="5">
        <v>30</v>
      </c>
      <c r="H209" s="2" t="s">
        <v>79</v>
      </c>
      <c r="I209" s="2" t="s">
        <v>23</v>
      </c>
      <c r="J209" s="6">
        <v>799.99199999999996</v>
      </c>
      <c r="K209" s="2" t="s">
        <v>79</v>
      </c>
      <c r="L209" s="2" t="s">
        <v>80</v>
      </c>
      <c r="M209" s="2" t="s">
        <v>300</v>
      </c>
      <c r="N209" s="2" t="s">
        <v>76</v>
      </c>
      <c r="O209" s="2" t="s">
        <v>148</v>
      </c>
      <c r="P209" s="2" t="s">
        <v>82</v>
      </c>
      <c r="Q209" s="2" t="s">
        <v>312</v>
      </c>
      <c r="R209" s="2" t="s">
        <v>64</v>
      </c>
      <c r="S209" s="2" t="s">
        <v>241</v>
      </c>
      <c r="T209">
        <v>1</v>
      </c>
      <c r="U209">
        <f t="shared" si="7"/>
        <v>38</v>
      </c>
      <c r="V209">
        <f t="shared" si="8"/>
        <v>9</v>
      </c>
    </row>
    <row r="210" spans="1:22" ht="48" hidden="1" customHeight="1" x14ac:dyDescent="0.2">
      <c r="A210" s="7" t="s">
        <v>298</v>
      </c>
      <c r="B210" s="7" t="s">
        <v>302</v>
      </c>
      <c r="C210" s="8">
        <v>45556</v>
      </c>
      <c r="D210" s="9">
        <v>45556.718356481477</v>
      </c>
      <c r="E210" s="10">
        <v>0</v>
      </c>
      <c r="F210" s="7" t="s">
        <v>67</v>
      </c>
      <c r="G210" s="10">
        <v>30</v>
      </c>
      <c r="H210" s="7" t="s">
        <v>79</v>
      </c>
      <c r="I210" s="7" t="s">
        <v>23</v>
      </c>
      <c r="J210" s="11">
        <v>799.99199999999996</v>
      </c>
      <c r="K210" s="7" t="s">
        <v>79</v>
      </c>
      <c r="L210" s="7" t="s">
        <v>80</v>
      </c>
      <c r="M210" s="7" t="s">
        <v>300</v>
      </c>
      <c r="N210" s="7" t="s">
        <v>27</v>
      </c>
      <c r="O210" s="7" t="s">
        <v>148</v>
      </c>
      <c r="P210" s="7" t="s">
        <v>82</v>
      </c>
      <c r="Q210" s="7" t="s">
        <v>313</v>
      </c>
      <c r="R210" s="7" t="s">
        <v>64</v>
      </c>
      <c r="S210" s="7" t="s">
        <v>241</v>
      </c>
      <c r="T210">
        <v>1</v>
      </c>
      <c r="U210">
        <f t="shared" si="7"/>
        <v>38</v>
      </c>
      <c r="V210">
        <f t="shared" si="8"/>
        <v>9</v>
      </c>
    </row>
    <row r="211" spans="1:22" ht="36.75" hidden="1" customHeight="1" x14ac:dyDescent="0.2">
      <c r="A211" s="2" t="s">
        <v>298</v>
      </c>
      <c r="B211" s="2" t="s">
        <v>299</v>
      </c>
      <c r="C211" s="3">
        <v>45556</v>
      </c>
      <c r="D211" s="4">
        <v>45556.59407407407</v>
      </c>
      <c r="E211" s="5">
        <v>0</v>
      </c>
      <c r="F211" s="2" t="s">
        <v>67</v>
      </c>
      <c r="G211" s="5">
        <v>30</v>
      </c>
      <c r="H211" s="2" t="s">
        <v>79</v>
      </c>
      <c r="I211" s="2" t="s">
        <v>23</v>
      </c>
      <c r="J211" s="6">
        <v>799.99199999999996</v>
      </c>
      <c r="K211" s="2" t="s">
        <v>79</v>
      </c>
      <c r="L211" s="2" t="s">
        <v>80</v>
      </c>
      <c r="M211" s="2" t="s">
        <v>300</v>
      </c>
      <c r="N211" s="2" t="s">
        <v>76</v>
      </c>
      <c r="O211" s="2" t="s">
        <v>148</v>
      </c>
      <c r="P211" s="2" t="s">
        <v>82</v>
      </c>
      <c r="Q211" s="2" t="s">
        <v>314</v>
      </c>
      <c r="R211" s="2" t="s">
        <v>64</v>
      </c>
      <c r="S211" s="2" t="s">
        <v>241</v>
      </c>
      <c r="T211">
        <v>1</v>
      </c>
      <c r="U211">
        <f t="shared" si="7"/>
        <v>38</v>
      </c>
      <c r="V211">
        <f t="shared" si="8"/>
        <v>9</v>
      </c>
    </row>
    <row r="212" spans="1:22" ht="48" hidden="1" customHeight="1" x14ac:dyDescent="0.2">
      <c r="A212" s="7" t="s">
        <v>298</v>
      </c>
      <c r="B212" s="7" t="s">
        <v>302</v>
      </c>
      <c r="C212" s="8">
        <v>45556</v>
      </c>
      <c r="D212" s="9">
        <v>45556.593912037039</v>
      </c>
      <c r="E212" s="10">
        <v>0</v>
      </c>
      <c r="F212" s="7" t="s">
        <v>67</v>
      </c>
      <c r="G212" s="10">
        <v>30</v>
      </c>
      <c r="H212" s="7" t="s">
        <v>79</v>
      </c>
      <c r="I212" s="7" t="s">
        <v>23</v>
      </c>
      <c r="J212" s="11">
        <v>799.99199999999996</v>
      </c>
      <c r="K212" s="7" t="s">
        <v>79</v>
      </c>
      <c r="L212" s="7" t="s">
        <v>80</v>
      </c>
      <c r="M212" s="7" t="s">
        <v>300</v>
      </c>
      <c r="N212" s="7" t="s">
        <v>27</v>
      </c>
      <c r="O212" s="7" t="s">
        <v>148</v>
      </c>
      <c r="P212" s="7" t="s">
        <v>82</v>
      </c>
      <c r="Q212" s="7" t="s">
        <v>315</v>
      </c>
      <c r="R212" s="7" t="s">
        <v>64</v>
      </c>
      <c r="S212" s="7" t="s">
        <v>241</v>
      </c>
      <c r="T212">
        <v>1</v>
      </c>
      <c r="U212">
        <f t="shared" si="7"/>
        <v>38</v>
      </c>
      <c r="V212">
        <f t="shared" si="8"/>
        <v>9</v>
      </c>
    </row>
    <row r="213" spans="1:22" ht="48" hidden="1" customHeight="1" x14ac:dyDescent="0.2">
      <c r="A213" s="2" t="s">
        <v>298</v>
      </c>
      <c r="B213" s="2" t="s">
        <v>299</v>
      </c>
      <c r="C213" s="3">
        <v>45556</v>
      </c>
      <c r="D213" s="4">
        <v>45556.469548611109</v>
      </c>
      <c r="E213" s="5">
        <v>0</v>
      </c>
      <c r="F213" s="2" t="s">
        <v>67</v>
      </c>
      <c r="G213" s="5">
        <v>30</v>
      </c>
      <c r="H213" s="2" t="s">
        <v>79</v>
      </c>
      <c r="I213" s="2" t="s">
        <v>23</v>
      </c>
      <c r="J213" s="6">
        <v>799.99199999999996</v>
      </c>
      <c r="K213" s="2" t="s">
        <v>79</v>
      </c>
      <c r="L213" s="2" t="s">
        <v>80</v>
      </c>
      <c r="M213" s="2" t="s">
        <v>300</v>
      </c>
      <c r="N213" s="2" t="s">
        <v>76</v>
      </c>
      <c r="O213" s="2" t="s">
        <v>148</v>
      </c>
      <c r="P213" s="2" t="s">
        <v>82</v>
      </c>
      <c r="Q213" s="2" t="s">
        <v>316</v>
      </c>
      <c r="R213" s="2" t="s">
        <v>64</v>
      </c>
      <c r="S213" s="2" t="s">
        <v>241</v>
      </c>
      <c r="T213">
        <v>1</v>
      </c>
      <c r="U213">
        <f t="shared" si="7"/>
        <v>38</v>
      </c>
      <c r="V213">
        <f t="shared" si="8"/>
        <v>9</v>
      </c>
    </row>
    <row r="214" spans="1:22" ht="36.75" hidden="1" customHeight="1" x14ac:dyDescent="0.2">
      <c r="A214" s="7" t="s">
        <v>298</v>
      </c>
      <c r="B214" s="7" t="s">
        <v>302</v>
      </c>
      <c r="C214" s="8">
        <v>45556</v>
      </c>
      <c r="D214" s="9">
        <v>45556.469398148147</v>
      </c>
      <c r="E214" s="10">
        <v>0</v>
      </c>
      <c r="F214" s="7" t="s">
        <v>67</v>
      </c>
      <c r="G214" s="10">
        <v>30</v>
      </c>
      <c r="H214" s="7" t="s">
        <v>79</v>
      </c>
      <c r="I214" s="7" t="s">
        <v>23</v>
      </c>
      <c r="J214" s="11">
        <v>799.99199999999996</v>
      </c>
      <c r="K214" s="7" t="s">
        <v>79</v>
      </c>
      <c r="L214" s="7" t="s">
        <v>80</v>
      </c>
      <c r="M214" s="7" t="s">
        <v>300</v>
      </c>
      <c r="N214" s="7" t="s">
        <v>27</v>
      </c>
      <c r="O214" s="7" t="s">
        <v>148</v>
      </c>
      <c r="P214" s="7" t="s">
        <v>82</v>
      </c>
      <c r="Q214" s="7" t="s">
        <v>317</v>
      </c>
      <c r="R214" s="7" t="s">
        <v>64</v>
      </c>
      <c r="S214" s="7" t="s">
        <v>241</v>
      </c>
      <c r="T214">
        <v>1</v>
      </c>
      <c r="U214">
        <f t="shared" si="7"/>
        <v>38</v>
      </c>
      <c r="V214">
        <f t="shared" si="8"/>
        <v>9</v>
      </c>
    </row>
    <row r="215" spans="1:22" ht="48" hidden="1" customHeight="1" x14ac:dyDescent="0.2">
      <c r="A215" s="2" t="s">
        <v>298</v>
      </c>
      <c r="B215" s="2" t="s">
        <v>299</v>
      </c>
      <c r="C215" s="3">
        <v>45555</v>
      </c>
      <c r="D215" s="4">
        <v>45555.387928240736</v>
      </c>
      <c r="E215" s="5">
        <v>0</v>
      </c>
      <c r="F215" s="2" t="s">
        <v>67</v>
      </c>
      <c r="G215" s="5">
        <v>30</v>
      </c>
      <c r="H215" s="2" t="s">
        <v>79</v>
      </c>
      <c r="I215" s="2" t="s">
        <v>23</v>
      </c>
      <c r="J215" s="6">
        <v>799.99199999999996</v>
      </c>
      <c r="K215" s="2" t="s">
        <v>79</v>
      </c>
      <c r="L215" s="2" t="s">
        <v>80</v>
      </c>
      <c r="M215" s="2" t="s">
        <v>300</v>
      </c>
      <c r="N215" s="2" t="s">
        <v>76</v>
      </c>
      <c r="O215" s="2" t="s">
        <v>148</v>
      </c>
      <c r="P215" s="2" t="s">
        <v>82</v>
      </c>
      <c r="Q215" s="2" t="s">
        <v>318</v>
      </c>
      <c r="R215" s="2" t="s">
        <v>64</v>
      </c>
      <c r="S215" s="2" t="s">
        <v>241</v>
      </c>
      <c r="T215">
        <v>1</v>
      </c>
      <c r="U215">
        <f t="shared" si="7"/>
        <v>38</v>
      </c>
      <c r="V215">
        <f t="shared" si="8"/>
        <v>9</v>
      </c>
    </row>
    <row r="216" spans="1:22" ht="36.75" hidden="1" customHeight="1" x14ac:dyDescent="0.2">
      <c r="A216" s="7" t="s">
        <v>298</v>
      </c>
      <c r="B216" s="7" t="s">
        <v>302</v>
      </c>
      <c r="C216" s="8">
        <v>45555</v>
      </c>
      <c r="D216" s="9">
        <v>45555.387789351851</v>
      </c>
      <c r="E216" s="10">
        <v>0</v>
      </c>
      <c r="F216" s="7" t="s">
        <v>67</v>
      </c>
      <c r="G216" s="10">
        <v>30</v>
      </c>
      <c r="H216" s="7" t="s">
        <v>79</v>
      </c>
      <c r="I216" s="7" t="s">
        <v>23</v>
      </c>
      <c r="J216" s="11">
        <v>799.99199999999996</v>
      </c>
      <c r="K216" s="7" t="s">
        <v>79</v>
      </c>
      <c r="L216" s="7" t="s">
        <v>80</v>
      </c>
      <c r="M216" s="7" t="s">
        <v>300</v>
      </c>
      <c r="N216" s="7" t="s">
        <v>27</v>
      </c>
      <c r="O216" s="7" t="s">
        <v>148</v>
      </c>
      <c r="P216" s="7" t="s">
        <v>82</v>
      </c>
      <c r="Q216" s="7" t="s">
        <v>319</v>
      </c>
      <c r="R216" s="7" t="s">
        <v>64</v>
      </c>
      <c r="S216" s="7" t="s">
        <v>241</v>
      </c>
      <c r="T216">
        <v>1</v>
      </c>
      <c r="U216">
        <f t="shared" si="7"/>
        <v>38</v>
      </c>
      <c r="V216">
        <f t="shared" si="8"/>
        <v>9</v>
      </c>
    </row>
    <row r="217" spans="1:22" ht="36.75" hidden="1" customHeight="1" x14ac:dyDescent="0.2">
      <c r="A217" s="2" t="s">
        <v>298</v>
      </c>
      <c r="B217" s="2" t="s">
        <v>299</v>
      </c>
      <c r="C217" s="3">
        <v>45555</v>
      </c>
      <c r="D217" s="4">
        <v>45555.347708333335</v>
      </c>
      <c r="E217" s="5">
        <v>0</v>
      </c>
      <c r="F217" s="2" t="s">
        <v>67</v>
      </c>
      <c r="G217" s="5">
        <v>30</v>
      </c>
      <c r="H217" s="2" t="s">
        <v>79</v>
      </c>
      <c r="I217" s="2" t="s">
        <v>23</v>
      </c>
      <c r="J217" s="6">
        <v>799.99199999999996</v>
      </c>
      <c r="K217" s="2" t="s">
        <v>79</v>
      </c>
      <c r="L217" s="2" t="s">
        <v>80</v>
      </c>
      <c r="M217" s="2" t="s">
        <v>300</v>
      </c>
      <c r="N217" s="2" t="s">
        <v>76</v>
      </c>
      <c r="O217" s="2" t="s">
        <v>148</v>
      </c>
      <c r="P217" s="2" t="s">
        <v>82</v>
      </c>
      <c r="Q217" s="2" t="s">
        <v>320</v>
      </c>
      <c r="R217" s="2" t="s">
        <v>64</v>
      </c>
      <c r="S217" s="2" t="s">
        <v>241</v>
      </c>
      <c r="T217">
        <v>1</v>
      </c>
      <c r="U217">
        <f t="shared" si="7"/>
        <v>38</v>
      </c>
      <c r="V217">
        <f t="shared" si="8"/>
        <v>9</v>
      </c>
    </row>
    <row r="218" spans="1:22" ht="36.75" hidden="1" customHeight="1" x14ac:dyDescent="0.2">
      <c r="A218" s="7" t="s">
        <v>298</v>
      </c>
      <c r="B218" s="7" t="s">
        <v>302</v>
      </c>
      <c r="C218" s="8">
        <v>45555</v>
      </c>
      <c r="D218" s="9">
        <v>45555.347569444442</v>
      </c>
      <c r="E218" s="10">
        <v>0</v>
      </c>
      <c r="F218" s="7" t="s">
        <v>67</v>
      </c>
      <c r="G218" s="10">
        <v>30</v>
      </c>
      <c r="H218" s="7" t="s">
        <v>79</v>
      </c>
      <c r="I218" s="7" t="s">
        <v>23</v>
      </c>
      <c r="J218" s="11">
        <v>799.99199999999996</v>
      </c>
      <c r="K218" s="7" t="s">
        <v>79</v>
      </c>
      <c r="L218" s="7" t="s">
        <v>80</v>
      </c>
      <c r="M218" s="7" t="s">
        <v>300</v>
      </c>
      <c r="N218" s="7" t="s">
        <v>27</v>
      </c>
      <c r="O218" s="7" t="s">
        <v>148</v>
      </c>
      <c r="P218" s="7" t="s">
        <v>82</v>
      </c>
      <c r="Q218" s="7" t="s">
        <v>321</v>
      </c>
      <c r="R218" s="7" t="s">
        <v>64</v>
      </c>
      <c r="S218" s="7" t="s">
        <v>241</v>
      </c>
      <c r="T218">
        <v>1</v>
      </c>
      <c r="U218">
        <f t="shared" si="7"/>
        <v>38</v>
      </c>
      <c r="V218">
        <f t="shared" si="8"/>
        <v>9</v>
      </c>
    </row>
    <row r="219" spans="1:22" ht="36.75" hidden="1" customHeight="1" x14ac:dyDescent="0.2">
      <c r="A219" s="2" t="s">
        <v>298</v>
      </c>
      <c r="B219" s="2" t="s">
        <v>299</v>
      </c>
      <c r="C219" s="3">
        <v>45555</v>
      </c>
      <c r="D219" s="4">
        <v>45555.307071759256</v>
      </c>
      <c r="E219" s="5">
        <v>0</v>
      </c>
      <c r="F219" s="2" t="s">
        <v>67</v>
      </c>
      <c r="G219" s="5">
        <v>30</v>
      </c>
      <c r="H219" s="2" t="s">
        <v>79</v>
      </c>
      <c r="I219" s="2" t="s">
        <v>23</v>
      </c>
      <c r="J219" s="6">
        <v>799.99199999999996</v>
      </c>
      <c r="K219" s="2" t="s">
        <v>79</v>
      </c>
      <c r="L219" s="2" t="s">
        <v>80</v>
      </c>
      <c r="M219" s="2" t="s">
        <v>300</v>
      </c>
      <c r="N219" s="2" t="s">
        <v>76</v>
      </c>
      <c r="O219" s="2" t="s">
        <v>148</v>
      </c>
      <c r="P219" s="2" t="s">
        <v>82</v>
      </c>
      <c r="Q219" s="2" t="s">
        <v>322</v>
      </c>
      <c r="R219" s="2" t="s">
        <v>64</v>
      </c>
      <c r="S219" s="2" t="s">
        <v>241</v>
      </c>
      <c r="T219">
        <v>1</v>
      </c>
      <c r="U219">
        <f t="shared" si="7"/>
        <v>38</v>
      </c>
      <c r="V219">
        <f t="shared" si="8"/>
        <v>9</v>
      </c>
    </row>
    <row r="220" spans="1:22" ht="48" hidden="1" customHeight="1" x14ac:dyDescent="0.2">
      <c r="A220" s="7" t="s">
        <v>298</v>
      </c>
      <c r="B220" s="7" t="s">
        <v>302</v>
      </c>
      <c r="C220" s="8">
        <v>45555</v>
      </c>
      <c r="D220" s="9">
        <v>45555.306932870371</v>
      </c>
      <c r="E220" s="10">
        <v>0</v>
      </c>
      <c r="F220" s="7" t="s">
        <v>67</v>
      </c>
      <c r="G220" s="10">
        <v>30</v>
      </c>
      <c r="H220" s="7" t="s">
        <v>79</v>
      </c>
      <c r="I220" s="7" t="s">
        <v>23</v>
      </c>
      <c r="J220" s="11">
        <v>799.99199999999996</v>
      </c>
      <c r="K220" s="7" t="s">
        <v>79</v>
      </c>
      <c r="L220" s="7" t="s">
        <v>80</v>
      </c>
      <c r="M220" s="7" t="s">
        <v>300</v>
      </c>
      <c r="N220" s="7" t="s">
        <v>27</v>
      </c>
      <c r="O220" s="7" t="s">
        <v>148</v>
      </c>
      <c r="P220" s="7" t="s">
        <v>82</v>
      </c>
      <c r="Q220" s="7" t="s">
        <v>323</v>
      </c>
      <c r="R220" s="7" t="s">
        <v>64</v>
      </c>
      <c r="S220" s="7" t="s">
        <v>241</v>
      </c>
      <c r="T220">
        <v>1</v>
      </c>
      <c r="U220">
        <f t="shared" si="7"/>
        <v>38</v>
      </c>
      <c r="V220">
        <f t="shared" si="8"/>
        <v>9</v>
      </c>
    </row>
    <row r="221" spans="1:22" ht="48" hidden="1" customHeight="1" x14ac:dyDescent="0.2">
      <c r="A221" s="2" t="s">
        <v>298</v>
      </c>
      <c r="B221" s="2" t="s">
        <v>299</v>
      </c>
      <c r="C221" s="3">
        <v>45555</v>
      </c>
      <c r="D221" s="4">
        <v>45555.262291666666</v>
      </c>
      <c r="E221" s="5">
        <v>0</v>
      </c>
      <c r="F221" s="2" t="s">
        <v>67</v>
      </c>
      <c r="G221" s="5">
        <v>30</v>
      </c>
      <c r="H221" s="2" t="s">
        <v>79</v>
      </c>
      <c r="I221" s="2" t="s">
        <v>23</v>
      </c>
      <c r="J221" s="6">
        <v>799.99199999999996</v>
      </c>
      <c r="K221" s="2" t="s">
        <v>79</v>
      </c>
      <c r="L221" s="2" t="s">
        <v>80</v>
      </c>
      <c r="M221" s="2" t="s">
        <v>300</v>
      </c>
      <c r="N221" s="2" t="s">
        <v>76</v>
      </c>
      <c r="O221" s="2" t="s">
        <v>148</v>
      </c>
      <c r="P221" s="2" t="s">
        <v>82</v>
      </c>
      <c r="Q221" s="2" t="s">
        <v>324</v>
      </c>
      <c r="R221" s="2" t="s">
        <v>64</v>
      </c>
      <c r="S221" s="2" t="s">
        <v>241</v>
      </c>
      <c r="T221">
        <v>1</v>
      </c>
      <c r="U221">
        <f t="shared" si="7"/>
        <v>38</v>
      </c>
      <c r="V221">
        <f t="shared" si="8"/>
        <v>9</v>
      </c>
    </row>
    <row r="222" spans="1:22" ht="36.75" hidden="1" customHeight="1" x14ac:dyDescent="0.2">
      <c r="A222" s="7" t="s">
        <v>298</v>
      </c>
      <c r="B222" s="7" t="s">
        <v>302</v>
      </c>
      <c r="C222" s="8">
        <v>45555</v>
      </c>
      <c r="D222" s="9">
        <v>45555.262152777774</v>
      </c>
      <c r="E222" s="10">
        <v>0</v>
      </c>
      <c r="F222" s="7" t="s">
        <v>67</v>
      </c>
      <c r="G222" s="10">
        <v>30</v>
      </c>
      <c r="H222" s="7" t="s">
        <v>79</v>
      </c>
      <c r="I222" s="7" t="s">
        <v>23</v>
      </c>
      <c r="J222" s="11">
        <v>799.99199999999996</v>
      </c>
      <c r="K222" s="7" t="s">
        <v>79</v>
      </c>
      <c r="L222" s="7" t="s">
        <v>80</v>
      </c>
      <c r="M222" s="7" t="s">
        <v>300</v>
      </c>
      <c r="N222" s="7" t="s">
        <v>27</v>
      </c>
      <c r="O222" s="7" t="s">
        <v>148</v>
      </c>
      <c r="P222" s="7" t="s">
        <v>82</v>
      </c>
      <c r="Q222" s="7" t="s">
        <v>325</v>
      </c>
      <c r="R222" s="7" t="s">
        <v>64</v>
      </c>
      <c r="S222" s="7" t="s">
        <v>241</v>
      </c>
      <c r="T222">
        <v>1</v>
      </c>
      <c r="U222">
        <f t="shared" si="7"/>
        <v>38</v>
      </c>
      <c r="V222">
        <f t="shared" si="8"/>
        <v>9</v>
      </c>
    </row>
    <row r="223" spans="1:22" ht="36.75" hidden="1" customHeight="1" x14ac:dyDescent="0.2">
      <c r="A223" s="2" t="s">
        <v>298</v>
      </c>
      <c r="B223" s="2" t="s">
        <v>299</v>
      </c>
      <c r="C223" s="3">
        <v>45554</v>
      </c>
      <c r="D223" s="4">
        <v>45554.387476851851</v>
      </c>
      <c r="E223" s="5">
        <v>0</v>
      </c>
      <c r="F223" s="2" t="s">
        <v>67</v>
      </c>
      <c r="G223" s="5">
        <v>30</v>
      </c>
      <c r="H223" s="2" t="s">
        <v>79</v>
      </c>
      <c r="I223" s="2" t="s">
        <v>23</v>
      </c>
      <c r="J223" s="6">
        <v>799.995</v>
      </c>
      <c r="K223" s="2" t="s">
        <v>79</v>
      </c>
      <c r="L223" s="2" t="s">
        <v>80</v>
      </c>
      <c r="M223" s="2" t="s">
        <v>300</v>
      </c>
      <c r="N223" s="2" t="s">
        <v>76</v>
      </c>
      <c r="O223" s="2" t="s">
        <v>148</v>
      </c>
      <c r="P223" s="2" t="s">
        <v>82</v>
      </c>
      <c r="Q223" s="2" t="s">
        <v>326</v>
      </c>
      <c r="R223" s="2" t="s">
        <v>64</v>
      </c>
      <c r="S223" s="2" t="s">
        <v>241</v>
      </c>
      <c r="T223">
        <v>1</v>
      </c>
      <c r="U223">
        <f t="shared" si="7"/>
        <v>38</v>
      </c>
      <c r="V223">
        <f t="shared" si="8"/>
        <v>9</v>
      </c>
    </row>
    <row r="224" spans="1:22" ht="48" hidden="1" customHeight="1" x14ac:dyDescent="0.2">
      <c r="A224" s="7" t="s">
        <v>298</v>
      </c>
      <c r="B224" s="7" t="s">
        <v>302</v>
      </c>
      <c r="C224" s="8">
        <v>45554</v>
      </c>
      <c r="D224" s="9">
        <v>45554.386793981481</v>
      </c>
      <c r="E224" s="10">
        <v>0</v>
      </c>
      <c r="F224" s="7" t="s">
        <v>67</v>
      </c>
      <c r="G224" s="10">
        <v>30</v>
      </c>
      <c r="H224" s="7" t="s">
        <v>79</v>
      </c>
      <c r="I224" s="7" t="s">
        <v>23</v>
      </c>
      <c r="J224" s="11">
        <v>799.995</v>
      </c>
      <c r="K224" s="7" t="s">
        <v>79</v>
      </c>
      <c r="L224" s="7" t="s">
        <v>80</v>
      </c>
      <c r="M224" s="7" t="s">
        <v>300</v>
      </c>
      <c r="N224" s="7" t="s">
        <v>27</v>
      </c>
      <c r="O224" s="7" t="s">
        <v>148</v>
      </c>
      <c r="P224" s="7" t="s">
        <v>82</v>
      </c>
      <c r="Q224" s="7" t="s">
        <v>327</v>
      </c>
      <c r="R224" s="7" t="s">
        <v>64</v>
      </c>
      <c r="S224" s="7" t="s">
        <v>241</v>
      </c>
      <c r="T224">
        <v>1</v>
      </c>
      <c r="U224">
        <f t="shared" si="7"/>
        <v>38</v>
      </c>
      <c r="V224">
        <f t="shared" si="8"/>
        <v>9</v>
      </c>
    </row>
    <row r="225" spans="1:22" ht="36.75" hidden="1" customHeight="1" x14ac:dyDescent="0.2">
      <c r="A225" s="2" t="s">
        <v>298</v>
      </c>
      <c r="B225" s="2" t="s">
        <v>302</v>
      </c>
      <c r="C225" s="3">
        <v>45554</v>
      </c>
      <c r="D225" s="4">
        <v>45554.349374999998</v>
      </c>
      <c r="E225" s="5">
        <v>0</v>
      </c>
      <c r="F225" s="2" t="s">
        <v>67</v>
      </c>
      <c r="G225" s="5">
        <v>30</v>
      </c>
      <c r="H225" s="2" t="s">
        <v>79</v>
      </c>
      <c r="I225" s="2" t="s">
        <v>23</v>
      </c>
      <c r="J225" s="6">
        <v>799.995</v>
      </c>
      <c r="K225" s="2" t="s">
        <v>79</v>
      </c>
      <c r="L225" s="2" t="s">
        <v>80</v>
      </c>
      <c r="M225" s="2" t="s">
        <v>300</v>
      </c>
      <c r="N225" s="2" t="s">
        <v>27</v>
      </c>
      <c r="O225" s="2" t="s">
        <v>148</v>
      </c>
      <c r="P225" s="2" t="s">
        <v>82</v>
      </c>
      <c r="Q225" s="2" t="s">
        <v>328</v>
      </c>
      <c r="R225" s="2" t="s">
        <v>64</v>
      </c>
      <c r="S225" s="2" t="s">
        <v>241</v>
      </c>
      <c r="T225">
        <v>1</v>
      </c>
      <c r="U225">
        <f t="shared" si="7"/>
        <v>38</v>
      </c>
      <c r="V225">
        <f t="shared" si="8"/>
        <v>9</v>
      </c>
    </row>
    <row r="226" spans="1:22" ht="36.75" hidden="1" customHeight="1" x14ac:dyDescent="0.2">
      <c r="A226" s="7" t="s">
        <v>298</v>
      </c>
      <c r="B226" s="7" t="s">
        <v>299</v>
      </c>
      <c r="C226" s="8">
        <v>45554</v>
      </c>
      <c r="D226" s="9">
        <v>45554.349120370367</v>
      </c>
      <c r="E226" s="10">
        <v>0</v>
      </c>
      <c r="F226" s="7" t="s">
        <v>67</v>
      </c>
      <c r="G226" s="10">
        <v>30</v>
      </c>
      <c r="H226" s="7" t="s">
        <v>79</v>
      </c>
      <c r="I226" s="7" t="s">
        <v>23</v>
      </c>
      <c r="J226" s="11">
        <v>799.995</v>
      </c>
      <c r="K226" s="7" t="s">
        <v>79</v>
      </c>
      <c r="L226" s="7" t="s">
        <v>80</v>
      </c>
      <c r="M226" s="7" t="s">
        <v>300</v>
      </c>
      <c r="N226" s="7" t="s">
        <v>76</v>
      </c>
      <c r="O226" s="7" t="s">
        <v>148</v>
      </c>
      <c r="P226" s="7" t="s">
        <v>82</v>
      </c>
      <c r="Q226" s="7" t="s">
        <v>329</v>
      </c>
      <c r="R226" s="7" t="s">
        <v>64</v>
      </c>
      <c r="S226" s="7" t="s">
        <v>241</v>
      </c>
      <c r="T226">
        <v>1</v>
      </c>
      <c r="U226">
        <f t="shared" si="7"/>
        <v>38</v>
      </c>
      <c r="V226">
        <f t="shared" si="8"/>
        <v>9</v>
      </c>
    </row>
    <row r="227" spans="1:22" ht="36.75" hidden="1" customHeight="1" x14ac:dyDescent="0.2">
      <c r="A227" s="2" t="s">
        <v>298</v>
      </c>
      <c r="B227" s="2" t="s">
        <v>302</v>
      </c>
      <c r="C227" s="3">
        <v>45554</v>
      </c>
      <c r="D227" s="4">
        <v>45554.307199074072</v>
      </c>
      <c r="E227" s="5">
        <v>0</v>
      </c>
      <c r="F227" s="2" t="s">
        <v>67</v>
      </c>
      <c r="G227" s="5">
        <v>30</v>
      </c>
      <c r="H227" s="2" t="s">
        <v>79</v>
      </c>
      <c r="I227" s="2" t="s">
        <v>23</v>
      </c>
      <c r="J227" s="6">
        <v>799.995</v>
      </c>
      <c r="K227" s="2" t="s">
        <v>79</v>
      </c>
      <c r="L227" s="2" t="s">
        <v>80</v>
      </c>
      <c r="M227" s="2" t="s">
        <v>300</v>
      </c>
      <c r="N227" s="2" t="s">
        <v>27</v>
      </c>
      <c r="O227" s="2" t="s">
        <v>148</v>
      </c>
      <c r="P227" s="2" t="s">
        <v>82</v>
      </c>
      <c r="Q227" s="2" t="s">
        <v>330</v>
      </c>
      <c r="R227" s="2" t="s">
        <v>64</v>
      </c>
      <c r="S227" s="2" t="s">
        <v>241</v>
      </c>
      <c r="T227">
        <v>1</v>
      </c>
      <c r="U227">
        <f t="shared" si="7"/>
        <v>38</v>
      </c>
      <c r="V227">
        <f t="shared" si="8"/>
        <v>9</v>
      </c>
    </row>
    <row r="228" spans="1:22" ht="36.75" hidden="1" customHeight="1" x14ac:dyDescent="0.2">
      <c r="A228" s="7" t="s">
        <v>298</v>
      </c>
      <c r="B228" s="7" t="s">
        <v>299</v>
      </c>
      <c r="C228" s="8">
        <v>45554</v>
      </c>
      <c r="D228" s="9">
        <v>45554.306990740741</v>
      </c>
      <c r="E228" s="10">
        <v>0</v>
      </c>
      <c r="F228" s="7" t="s">
        <v>67</v>
      </c>
      <c r="G228" s="10">
        <v>30</v>
      </c>
      <c r="H228" s="7" t="s">
        <v>79</v>
      </c>
      <c r="I228" s="7" t="s">
        <v>23</v>
      </c>
      <c r="J228" s="11">
        <v>799.995</v>
      </c>
      <c r="K228" s="7" t="s">
        <v>79</v>
      </c>
      <c r="L228" s="7" t="s">
        <v>80</v>
      </c>
      <c r="M228" s="7" t="s">
        <v>300</v>
      </c>
      <c r="N228" s="7" t="s">
        <v>76</v>
      </c>
      <c r="O228" s="7" t="s">
        <v>148</v>
      </c>
      <c r="P228" s="7" t="s">
        <v>82</v>
      </c>
      <c r="Q228" s="7" t="s">
        <v>331</v>
      </c>
      <c r="R228" s="7" t="s">
        <v>64</v>
      </c>
      <c r="S228" s="7" t="s">
        <v>241</v>
      </c>
      <c r="T228">
        <v>1</v>
      </c>
      <c r="U228">
        <f t="shared" si="7"/>
        <v>38</v>
      </c>
      <c r="V228">
        <f t="shared" si="8"/>
        <v>9</v>
      </c>
    </row>
    <row r="229" spans="1:22" ht="48" hidden="1" customHeight="1" x14ac:dyDescent="0.2">
      <c r="A229" s="2" t="s">
        <v>298</v>
      </c>
      <c r="B229" s="2" t="s">
        <v>302</v>
      </c>
      <c r="C229" s="3">
        <v>45554</v>
      </c>
      <c r="D229" s="4">
        <v>45554.263113425921</v>
      </c>
      <c r="E229" s="5">
        <v>0</v>
      </c>
      <c r="F229" s="2" t="s">
        <v>67</v>
      </c>
      <c r="G229" s="5">
        <v>30</v>
      </c>
      <c r="H229" s="2" t="s">
        <v>79</v>
      </c>
      <c r="I229" s="2" t="s">
        <v>23</v>
      </c>
      <c r="J229" s="6">
        <v>799.995</v>
      </c>
      <c r="K229" s="2" t="s">
        <v>79</v>
      </c>
      <c r="L229" s="2" t="s">
        <v>80</v>
      </c>
      <c r="M229" s="2" t="s">
        <v>300</v>
      </c>
      <c r="N229" s="2" t="s">
        <v>27</v>
      </c>
      <c r="O229" s="2" t="s">
        <v>148</v>
      </c>
      <c r="P229" s="2" t="s">
        <v>82</v>
      </c>
      <c r="Q229" s="2" t="s">
        <v>332</v>
      </c>
      <c r="R229" s="2" t="s">
        <v>64</v>
      </c>
      <c r="S229" s="2" t="s">
        <v>241</v>
      </c>
      <c r="T229">
        <v>1</v>
      </c>
      <c r="U229">
        <f t="shared" si="7"/>
        <v>38</v>
      </c>
      <c r="V229">
        <f t="shared" si="8"/>
        <v>9</v>
      </c>
    </row>
    <row r="230" spans="1:22" ht="36.75" hidden="1" customHeight="1" x14ac:dyDescent="0.2">
      <c r="A230" s="7" t="s">
        <v>298</v>
      </c>
      <c r="B230" s="7" t="s">
        <v>299</v>
      </c>
      <c r="C230" s="8">
        <v>45554</v>
      </c>
      <c r="D230" s="9">
        <v>45554.262893518513</v>
      </c>
      <c r="E230" s="10">
        <v>0</v>
      </c>
      <c r="F230" s="7" t="s">
        <v>67</v>
      </c>
      <c r="G230" s="10">
        <v>30</v>
      </c>
      <c r="H230" s="7" t="s">
        <v>79</v>
      </c>
      <c r="I230" s="7" t="s">
        <v>23</v>
      </c>
      <c r="J230" s="11">
        <v>799.995</v>
      </c>
      <c r="K230" s="7" t="s">
        <v>79</v>
      </c>
      <c r="L230" s="7" t="s">
        <v>80</v>
      </c>
      <c r="M230" s="7" t="s">
        <v>300</v>
      </c>
      <c r="N230" s="7" t="s">
        <v>76</v>
      </c>
      <c r="O230" s="7" t="s">
        <v>148</v>
      </c>
      <c r="P230" s="7" t="s">
        <v>82</v>
      </c>
      <c r="Q230" s="7" t="s">
        <v>333</v>
      </c>
      <c r="R230" s="7" t="s">
        <v>64</v>
      </c>
      <c r="S230" s="7" t="s">
        <v>241</v>
      </c>
      <c r="T230">
        <v>1</v>
      </c>
      <c r="U230">
        <f t="shared" si="7"/>
        <v>38</v>
      </c>
      <c r="V230">
        <f t="shared" si="8"/>
        <v>9</v>
      </c>
    </row>
    <row r="231" spans="1:22" ht="36.75" hidden="1" customHeight="1" x14ac:dyDescent="0.2">
      <c r="A231" s="2" t="s">
        <v>298</v>
      </c>
      <c r="B231" s="2" t="s">
        <v>299</v>
      </c>
      <c r="C231" s="3">
        <v>45553</v>
      </c>
      <c r="D231" s="4">
        <v>45553.391388888886</v>
      </c>
      <c r="E231" s="5">
        <v>0</v>
      </c>
      <c r="F231" s="2" t="s">
        <v>67</v>
      </c>
      <c r="G231" s="5">
        <v>30</v>
      </c>
      <c r="H231" s="2" t="s">
        <v>79</v>
      </c>
      <c r="I231" s="2" t="s">
        <v>23</v>
      </c>
      <c r="J231" s="6">
        <v>799.995</v>
      </c>
      <c r="K231" s="2" t="s">
        <v>79</v>
      </c>
      <c r="L231" s="2" t="s">
        <v>80</v>
      </c>
      <c r="M231" s="2" t="s">
        <v>300</v>
      </c>
      <c r="N231" s="2" t="s">
        <v>76</v>
      </c>
      <c r="O231" s="2" t="s">
        <v>148</v>
      </c>
      <c r="P231" s="2" t="s">
        <v>82</v>
      </c>
      <c r="Q231" s="2" t="s">
        <v>334</v>
      </c>
      <c r="R231" s="2" t="s">
        <v>64</v>
      </c>
      <c r="S231" s="2" t="s">
        <v>241</v>
      </c>
      <c r="T231">
        <v>1</v>
      </c>
      <c r="U231">
        <f t="shared" si="7"/>
        <v>38</v>
      </c>
      <c r="V231">
        <f t="shared" si="8"/>
        <v>9</v>
      </c>
    </row>
    <row r="232" spans="1:22" ht="36.75" hidden="1" customHeight="1" x14ac:dyDescent="0.2">
      <c r="A232" s="7" t="s">
        <v>298</v>
      </c>
      <c r="B232" s="7" t="s">
        <v>302</v>
      </c>
      <c r="C232" s="8">
        <v>45553</v>
      </c>
      <c r="D232" s="9">
        <v>45553.391030092593</v>
      </c>
      <c r="E232" s="10">
        <v>0</v>
      </c>
      <c r="F232" s="7" t="s">
        <v>67</v>
      </c>
      <c r="G232" s="10">
        <v>30</v>
      </c>
      <c r="H232" s="7" t="s">
        <v>79</v>
      </c>
      <c r="I232" s="7" t="s">
        <v>23</v>
      </c>
      <c r="J232" s="11">
        <v>799.995</v>
      </c>
      <c r="K232" s="7" t="s">
        <v>79</v>
      </c>
      <c r="L232" s="7" t="s">
        <v>80</v>
      </c>
      <c r="M232" s="7" t="s">
        <v>300</v>
      </c>
      <c r="N232" s="7" t="s">
        <v>27</v>
      </c>
      <c r="O232" s="7" t="s">
        <v>148</v>
      </c>
      <c r="P232" s="7" t="s">
        <v>82</v>
      </c>
      <c r="Q232" s="7" t="s">
        <v>335</v>
      </c>
      <c r="R232" s="7" t="s">
        <v>64</v>
      </c>
      <c r="S232" s="7" t="s">
        <v>241</v>
      </c>
      <c r="T232">
        <v>1</v>
      </c>
      <c r="U232">
        <f t="shared" si="7"/>
        <v>38</v>
      </c>
      <c r="V232">
        <f t="shared" si="8"/>
        <v>9</v>
      </c>
    </row>
    <row r="233" spans="1:22" ht="36.75" hidden="1" customHeight="1" x14ac:dyDescent="0.2">
      <c r="A233" s="2" t="s">
        <v>298</v>
      </c>
      <c r="B233" s="2" t="s">
        <v>302</v>
      </c>
      <c r="C233" s="3">
        <v>45553</v>
      </c>
      <c r="D233" s="4">
        <v>45553.347685185181</v>
      </c>
      <c r="E233" s="5">
        <v>0</v>
      </c>
      <c r="F233" s="2" t="s">
        <v>67</v>
      </c>
      <c r="G233" s="5">
        <v>30</v>
      </c>
      <c r="H233" s="2" t="s">
        <v>79</v>
      </c>
      <c r="I233" s="2" t="s">
        <v>23</v>
      </c>
      <c r="J233" s="6">
        <v>799.995</v>
      </c>
      <c r="K233" s="2" t="s">
        <v>79</v>
      </c>
      <c r="L233" s="2" t="s">
        <v>80</v>
      </c>
      <c r="M233" s="2" t="s">
        <v>300</v>
      </c>
      <c r="N233" s="2" t="s">
        <v>27</v>
      </c>
      <c r="O233" s="2" t="s">
        <v>148</v>
      </c>
      <c r="P233" s="2" t="s">
        <v>82</v>
      </c>
      <c r="Q233" s="2" t="s">
        <v>336</v>
      </c>
      <c r="R233" s="2" t="s">
        <v>64</v>
      </c>
      <c r="S233" s="2" t="s">
        <v>241</v>
      </c>
      <c r="T233">
        <v>1</v>
      </c>
      <c r="U233">
        <f t="shared" si="7"/>
        <v>38</v>
      </c>
      <c r="V233">
        <f t="shared" si="8"/>
        <v>9</v>
      </c>
    </row>
    <row r="234" spans="1:22" ht="36.75" hidden="1" customHeight="1" x14ac:dyDescent="0.2">
      <c r="A234" s="7" t="s">
        <v>298</v>
      </c>
      <c r="B234" s="7" t="s">
        <v>299</v>
      </c>
      <c r="C234" s="8">
        <v>45553</v>
      </c>
      <c r="D234" s="9">
        <v>45553.347453703704</v>
      </c>
      <c r="E234" s="10">
        <v>0</v>
      </c>
      <c r="F234" s="7" t="s">
        <v>67</v>
      </c>
      <c r="G234" s="10">
        <v>30</v>
      </c>
      <c r="H234" s="7" t="s">
        <v>79</v>
      </c>
      <c r="I234" s="7" t="s">
        <v>23</v>
      </c>
      <c r="J234" s="11">
        <v>799.995</v>
      </c>
      <c r="K234" s="7" t="s">
        <v>79</v>
      </c>
      <c r="L234" s="7" t="s">
        <v>80</v>
      </c>
      <c r="M234" s="7" t="s">
        <v>300</v>
      </c>
      <c r="N234" s="7" t="s">
        <v>76</v>
      </c>
      <c r="O234" s="7" t="s">
        <v>148</v>
      </c>
      <c r="P234" s="7" t="s">
        <v>82</v>
      </c>
      <c r="Q234" s="7" t="s">
        <v>337</v>
      </c>
      <c r="R234" s="7" t="s">
        <v>64</v>
      </c>
      <c r="S234" s="7" t="s">
        <v>241</v>
      </c>
      <c r="T234">
        <v>1</v>
      </c>
      <c r="U234">
        <f t="shared" si="7"/>
        <v>38</v>
      </c>
      <c r="V234">
        <f t="shared" si="8"/>
        <v>9</v>
      </c>
    </row>
    <row r="235" spans="1:22" ht="48" hidden="1" customHeight="1" x14ac:dyDescent="0.2">
      <c r="A235" s="2" t="s">
        <v>298</v>
      </c>
      <c r="B235" s="2" t="s">
        <v>302</v>
      </c>
      <c r="C235" s="3">
        <v>45553</v>
      </c>
      <c r="D235" s="4">
        <v>45553.305208333331</v>
      </c>
      <c r="E235" s="5">
        <v>0</v>
      </c>
      <c r="F235" s="2" t="s">
        <v>67</v>
      </c>
      <c r="G235" s="5">
        <v>30</v>
      </c>
      <c r="H235" s="2" t="s">
        <v>79</v>
      </c>
      <c r="I235" s="2" t="s">
        <v>23</v>
      </c>
      <c r="J235" s="6">
        <v>799.995</v>
      </c>
      <c r="K235" s="2" t="s">
        <v>79</v>
      </c>
      <c r="L235" s="2" t="s">
        <v>80</v>
      </c>
      <c r="M235" s="2" t="s">
        <v>300</v>
      </c>
      <c r="N235" s="2" t="s">
        <v>27</v>
      </c>
      <c r="O235" s="2" t="s">
        <v>148</v>
      </c>
      <c r="P235" s="2" t="s">
        <v>82</v>
      </c>
      <c r="Q235" s="2" t="s">
        <v>338</v>
      </c>
      <c r="R235" s="2" t="s">
        <v>64</v>
      </c>
      <c r="S235" s="2" t="s">
        <v>241</v>
      </c>
      <c r="T235">
        <v>1</v>
      </c>
      <c r="U235">
        <f t="shared" si="7"/>
        <v>38</v>
      </c>
      <c r="V235">
        <f t="shared" si="8"/>
        <v>9</v>
      </c>
    </row>
    <row r="236" spans="1:22" ht="36.75" hidden="1" customHeight="1" x14ac:dyDescent="0.2">
      <c r="A236" s="7" t="s">
        <v>298</v>
      </c>
      <c r="B236" s="7" t="s">
        <v>299</v>
      </c>
      <c r="C236" s="8">
        <v>45553</v>
      </c>
      <c r="D236" s="9">
        <v>45553.305034722223</v>
      </c>
      <c r="E236" s="10">
        <v>0</v>
      </c>
      <c r="F236" s="7" t="s">
        <v>67</v>
      </c>
      <c r="G236" s="10">
        <v>30</v>
      </c>
      <c r="H236" s="7" t="s">
        <v>79</v>
      </c>
      <c r="I236" s="7" t="s">
        <v>23</v>
      </c>
      <c r="J236" s="11">
        <v>799.995</v>
      </c>
      <c r="K236" s="7" t="s">
        <v>79</v>
      </c>
      <c r="L236" s="7" t="s">
        <v>80</v>
      </c>
      <c r="M236" s="7" t="s">
        <v>300</v>
      </c>
      <c r="N236" s="7" t="s">
        <v>76</v>
      </c>
      <c r="O236" s="7" t="s">
        <v>148</v>
      </c>
      <c r="P236" s="7" t="s">
        <v>82</v>
      </c>
      <c r="Q236" s="7" t="s">
        <v>339</v>
      </c>
      <c r="R236" s="7" t="s">
        <v>64</v>
      </c>
      <c r="S236" s="7" t="s">
        <v>241</v>
      </c>
      <c r="T236">
        <v>1</v>
      </c>
      <c r="U236">
        <f t="shared" si="7"/>
        <v>38</v>
      </c>
      <c r="V236">
        <f t="shared" si="8"/>
        <v>9</v>
      </c>
    </row>
    <row r="237" spans="1:22" ht="48" hidden="1" customHeight="1" x14ac:dyDescent="0.2">
      <c r="A237" s="2" t="s">
        <v>298</v>
      </c>
      <c r="B237" s="2" t="s">
        <v>302</v>
      </c>
      <c r="C237" s="3">
        <v>45553</v>
      </c>
      <c r="D237" s="4">
        <v>45553.263124999998</v>
      </c>
      <c r="E237" s="5">
        <v>0</v>
      </c>
      <c r="F237" s="2" t="s">
        <v>67</v>
      </c>
      <c r="G237" s="5">
        <v>30</v>
      </c>
      <c r="H237" s="2" t="s">
        <v>79</v>
      </c>
      <c r="I237" s="2" t="s">
        <v>23</v>
      </c>
      <c r="J237" s="6">
        <v>799.995</v>
      </c>
      <c r="K237" s="2" t="s">
        <v>79</v>
      </c>
      <c r="L237" s="2" t="s">
        <v>80</v>
      </c>
      <c r="M237" s="2" t="s">
        <v>300</v>
      </c>
      <c r="N237" s="2" t="s">
        <v>27</v>
      </c>
      <c r="O237" s="2" t="s">
        <v>148</v>
      </c>
      <c r="P237" s="2" t="s">
        <v>82</v>
      </c>
      <c r="Q237" s="2" t="s">
        <v>340</v>
      </c>
      <c r="R237" s="2" t="s">
        <v>64</v>
      </c>
      <c r="S237" s="2" t="s">
        <v>241</v>
      </c>
      <c r="T237">
        <v>1</v>
      </c>
      <c r="U237">
        <f t="shared" si="7"/>
        <v>38</v>
      </c>
      <c r="V237">
        <f t="shared" si="8"/>
        <v>9</v>
      </c>
    </row>
    <row r="238" spans="1:22" ht="48" hidden="1" customHeight="1" x14ac:dyDescent="0.2">
      <c r="A238" s="7" t="s">
        <v>298</v>
      </c>
      <c r="B238" s="7" t="s">
        <v>299</v>
      </c>
      <c r="C238" s="8">
        <v>45553</v>
      </c>
      <c r="D238" s="9">
        <v>45553.26295138889</v>
      </c>
      <c r="E238" s="10">
        <v>0</v>
      </c>
      <c r="F238" s="7" t="s">
        <v>67</v>
      </c>
      <c r="G238" s="10">
        <v>30</v>
      </c>
      <c r="H238" s="7" t="s">
        <v>79</v>
      </c>
      <c r="I238" s="7" t="s">
        <v>23</v>
      </c>
      <c r="J238" s="11">
        <v>799.995</v>
      </c>
      <c r="K238" s="7" t="s">
        <v>79</v>
      </c>
      <c r="L238" s="7" t="s">
        <v>80</v>
      </c>
      <c r="M238" s="7" t="s">
        <v>300</v>
      </c>
      <c r="N238" s="7" t="s">
        <v>76</v>
      </c>
      <c r="O238" s="7" t="s">
        <v>148</v>
      </c>
      <c r="P238" s="7" t="s">
        <v>82</v>
      </c>
      <c r="Q238" s="7" t="s">
        <v>341</v>
      </c>
      <c r="R238" s="7" t="s">
        <v>64</v>
      </c>
      <c r="S238" s="7" t="s">
        <v>241</v>
      </c>
      <c r="T238">
        <v>1</v>
      </c>
      <c r="U238">
        <f t="shared" si="7"/>
        <v>38</v>
      </c>
      <c r="V238">
        <f t="shared" si="8"/>
        <v>9</v>
      </c>
    </row>
    <row r="239" spans="1:22" ht="36.75" hidden="1" customHeight="1" x14ac:dyDescent="0.2">
      <c r="A239" s="2" t="s">
        <v>298</v>
      </c>
      <c r="B239" s="2" t="s">
        <v>299</v>
      </c>
      <c r="C239" s="3">
        <v>45552</v>
      </c>
      <c r="D239" s="4">
        <v>45552.386296296296</v>
      </c>
      <c r="E239" s="5">
        <v>0</v>
      </c>
      <c r="F239" s="2" t="s">
        <v>67</v>
      </c>
      <c r="G239" s="5">
        <v>30</v>
      </c>
      <c r="H239" s="2" t="s">
        <v>79</v>
      </c>
      <c r="I239" s="2" t="s">
        <v>23</v>
      </c>
      <c r="J239" s="6">
        <v>799.99199999999996</v>
      </c>
      <c r="K239" s="2" t="s">
        <v>79</v>
      </c>
      <c r="L239" s="2" t="s">
        <v>80</v>
      </c>
      <c r="M239" s="2" t="s">
        <v>300</v>
      </c>
      <c r="N239" s="2" t="s">
        <v>76</v>
      </c>
      <c r="O239" s="2" t="s">
        <v>148</v>
      </c>
      <c r="P239" s="2" t="s">
        <v>82</v>
      </c>
      <c r="Q239" s="2" t="s">
        <v>342</v>
      </c>
      <c r="R239" s="2" t="s">
        <v>64</v>
      </c>
      <c r="S239" s="2" t="s">
        <v>241</v>
      </c>
      <c r="T239">
        <v>1</v>
      </c>
      <c r="U239">
        <f t="shared" si="7"/>
        <v>38</v>
      </c>
      <c r="V239">
        <f t="shared" si="8"/>
        <v>9</v>
      </c>
    </row>
    <row r="240" spans="1:22" ht="36.75" hidden="1" customHeight="1" x14ac:dyDescent="0.2">
      <c r="A240" s="7" t="s">
        <v>298</v>
      </c>
      <c r="B240" s="7" t="s">
        <v>302</v>
      </c>
      <c r="C240" s="8">
        <v>45552</v>
      </c>
      <c r="D240" s="9">
        <v>45552.386076388888</v>
      </c>
      <c r="E240" s="10">
        <v>0</v>
      </c>
      <c r="F240" s="7" t="s">
        <v>67</v>
      </c>
      <c r="G240" s="10">
        <v>30</v>
      </c>
      <c r="H240" s="7" t="s">
        <v>79</v>
      </c>
      <c r="I240" s="7" t="s">
        <v>23</v>
      </c>
      <c r="J240" s="11">
        <v>799.99199999999996</v>
      </c>
      <c r="K240" s="7" t="s">
        <v>79</v>
      </c>
      <c r="L240" s="7" t="s">
        <v>80</v>
      </c>
      <c r="M240" s="7" t="s">
        <v>300</v>
      </c>
      <c r="N240" s="7" t="s">
        <v>27</v>
      </c>
      <c r="O240" s="7" t="s">
        <v>148</v>
      </c>
      <c r="P240" s="7" t="s">
        <v>82</v>
      </c>
      <c r="Q240" s="7" t="s">
        <v>343</v>
      </c>
      <c r="R240" s="7" t="s">
        <v>64</v>
      </c>
      <c r="S240" s="7" t="s">
        <v>241</v>
      </c>
      <c r="T240">
        <v>1</v>
      </c>
      <c r="U240">
        <f t="shared" si="7"/>
        <v>38</v>
      </c>
      <c r="V240">
        <f t="shared" si="8"/>
        <v>9</v>
      </c>
    </row>
    <row r="241" spans="1:22" ht="36.75" hidden="1" customHeight="1" x14ac:dyDescent="0.2">
      <c r="A241" s="2" t="s">
        <v>298</v>
      </c>
      <c r="B241" s="2" t="s">
        <v>302</v>
      </c>
      <c r="C241" s="3">
        <v>45552</v>
      </c>
      <c r="D241" s="4">
        <v>45552.348379629628</v>
      </c>
      <c r="E241" s="5">
        <v>0</v>
      </c>
      <c r="F241" s="2" t="s">
        <v>67</v>
      </c>
      <c r="G241" s="5">
        <v>30</v>
      </c>
      <c r="H241" s="2" t="s">
        <v>79</v>
      </c>
      <c r="I241" s="2" t="s">
        <v>23</v>
      </c>
      <c r="J241" s="6">
        <v>799.99199999999996</v>
      </c>
      <c r="K241" s="2" t="s">
        <v>79</v>
      </c>
      <c r="L241" s="2" t="s">
        <v>80</v>
      </c>
      <c r="M241" s="2" t="s">
        <v>300</v>
      </c>
      <c r="N241" s="2" t="s">
        <v>27</v>
      </c>
      <c r="O241" s="2" t="s">
        <v>148</v>
      </c>
      <c r="P241" s="2" t="s">
        <v>82</v>
      </c>
      <c r="Q241" s="2" t="s">
        <v>344</v>
      </c>
      <c r="R241" s="2" t="s">
        <v>64</v>
      </c>
      <c r="S241" s="2" t="s">
        <v>241</v>
      </c>
      <c r="T241">
        <v>1</v>
      </c>
      <c r="U241">
        <f t="shared" si="7"/>
        <v>38</v>
      </c>
      <c r="V241">
        <f t="shared" si="8"/>
        <v>9</v>
      </c>
    </row>
    <row r="242" spans="1:22" ht="36.75" hidden="1" customHeight="1" x14ac:dyDescent="0.2">
      <c r="A242" s="7" t="s">
        <v>298</v>
      </c>
      <c r="B242" s="7" t="s">
        <v>299</v>
      </c>
      <c r="C242" s="8">
        <v>45552</v>
      </c>
      <c r="D242" s="9">
        <v>45552.347997685181</v>
      </c>
      <c r="E242" s="10">
        <v>0</v>
      </c>
      <c r="F242" s="7" t="s">
        <v>67</v>
      </c>
      <c r="G242" s="10">
        <v>30</v>
      </c>
      <c r="H242" s="7" t="s">
        <v>79</v>
      </c>
      <c r="I242" s="7" t="s">
        <v>23</v>
      </c>
      <c r="J242" s="11">
        <v>799.99199999999996</v>
      </c>
      <c r="K242" s="7" t="s">
        <v>79</v>
      </c>
      <c r="L242" s="7" t="s">
        <v>80</v>
      </c>
      <c r="M242" s="7" t="s">
        <v>300</v>
      </c>
      <c r="N242" s="7" t="s">
        <v>76</v>
      </c>
      <c r="O242" s="7" t="s">
        <v>148</v>
      </c>
      <c r="P242" s="7" t="s">
        <v>82</v>
      </c>
      <c r="Q242" s="7" t="s">
        <v>345</v>
      </c>
      <c r="R242" s="7" t="s">
        <v>64</v>
      </c>
      <c r="S242" s="7" t="s">
        <v>241</v>
      </c>
      <c r="T242">
        <v>1</v>
      </c>
      <c r="U242">
        <f t="shared" si="7"/>
        <v>38</v>
      </c>
      <c r="V242">
        <f t="shared" si="8"/>
        <v>9</v>
      </c>
    </row>
    <row r="243" spans="1:22" ht="36.75" hidden="1" customHeight="1" x14ac:dyDescent="0.2">
      <c r="A243" s="2" t="s">
        <v>298</v>
      </c>
      <c r="B243" s="2" t="s">
        <v>302</v>
      </c>
      <c r="C243" s="3">
        <v>45552</v>
      </c>
      <c r="D243" s="4">
        <v>45552.311099537037</v>
      </c>
      <c r="E243" s="5">
        <v>0</v>
      </c>
      <c r="F243" s="2" t="s">
        <v>67</v>
      </c>
      <c r="G243" s="5">
        <v>30</v>
      </c>
      <c r="H243" s="2" t="s">
        <v>79</v>
      </c>
      <c r="I243" s="2" t="s">
        <v>23</v>
      </c>
      <c r="J243" s="6">
        <v>799.99199999999996</v>
      </c>
      <c r="K243" s="2" t="s">
        <v>79</v>
      </c>
      <c r="L243" s="2" t="s">
        <v>80</v>
      </c>
      <c r="M243" s="2" t="s">
        <v>300</v>
      </c>
      <c r="N243" s="2" t="s">
        <v>27</v>
      </c>
      <c r="O243" s="2" t="s">
        <v>148</v>
      </c>
      <c r="P243" s="2" t="s">
        <v>82</v>
      </c>
      <c r="Q243" s="2" t="s">
        <v>346</v>
      </c>
      <c r="R243" s="2" t="s">
        <v>64</v>
      </c>
      <c r="S243" s="2" t="s">
        <v>241</v>
      </c>
      <c r="T243">
        <v>1</v>
      </c>
      <c r="U243">
        <f t="shared" si="7"/>
        <v>38</v>
      </c>
      <c r="V243">
        <f t="shared" si="8"/>
        <v>9</v>
      </c>
    </row>
    <row r="244" spans="1:22" ht="36.75" hidden="1" customHeight="1" x14ac:dyDescent="0.2">
      <c r="A244" s="7" t="s">
        <v>298</v>
      </c>
      <c r="B244" s="7" t="s">
        <v>299</v>
      </c>
      <c r="C244" s="8">
        <v>45552</v>
      </c>
      <c r="D244" s="9">
        <v>45552.31077546296</v>
      </c>
      <c r="E244" s="10">
        <v>0</v>
      </c>
      <c r="F244" s="7" t="s">
        <v>67</v>
      </c>
      <c r="G244" s="10">
        <v>30</v>
      </c>
      <c r="H244" s="7" t="s">
        <v>79</v>
      </c>
      <c r="I244" s="7" t="s">
        <v>23</v>
      </c>
      <c r="J244" s="11">
        <v>799.99199999999996</v>
      </c>
      <c r="K244" s="7" t="s">
        <v>79</v>
      </c>
      <c r="L244" s="7" t="s">
        <v>80</v>
      </c>
      <c r="M244" s="7" t="s">
        <v>300</v>
      </c>
      <c r="N244" s="7" t="s">
        <v>76</v>
      </c>
      <c r="O244" s="7" t="s">
        <v>148</v>
      </c>
      <c r="P244" s="7" t="s">
        <v>82</v>
      </c>
      <c r="Q244" s="7" t="s">
        <v>347</v>
      </c>
      <c r="R244" s="7" t="s">
        <v>64</v>
      </c>
      <c r="S244" s="7" t="s">
        <v>241</v>
      </c>
      <c r="T244">
        <v>1</v>
      </c>
      <c r="U244">
        <f t="shared" si="7"/>
        <v>38</v>
      </c>
      <c r="V244">
        <f t="shared" si="8"/>
        <v>9</v>
      </c>
    </row>
    <row r="245" spans="1:22" ht="36.75" hidden="1" customHeight="1" x14ac:dyDescent="0.2">
      <c r="A245" s="2" t="s">
        <v>298</v>
      </c>
      <c r="B245" s="2" t="s">
        <v>302</v>
      </c>
      <c r="C245" s="3">
        <v>45552</v>
      </c>
      <c r="D245" s="4">
        <v>45552.263379629629</v>
      </c>
      <c r="E245" s="5">
        <v>0</v>
      </c>
      <c r="F245" s="2" t="s">
        <v>67</v>
      </c>
      <c r="G245" s="5">
        <v>30</v>
      </c>
      <c r="H245" s="2" t="s">
        <v>79</v>
      </c>
      <c r="I245" s="2" t="s">
        <v>23</v>
      </c>
      <c r="J245" s="6">
        <v>799.99199999999996</v>
      </c>
      <c r="K245" s="2" t="s">
        <v>79</v>
      </c>
      <c r="L245" s="2" t="s">
        <v>80</v>
      </c>
      <c r="M245" s="2" t="s">
        <v>300</v>
      </c>
      <c r="N245" s="2" t="s">
        <v>27</v>
      </c>
      <c r="O245" s="2" t="s">
        <v>148</v>
      </c>
      <c r="P245" s="2" t="s">
        <v>82</v>
      </c>
      <c r="Q245" s="2" t="s">
        <v>348</v>
      </c>
      <c r="R245" s="2" t="s">
        <v>64</v>
      </c>
      <c r="S245" s="2" t="s">
        <v>241</v>
      </c>
      <c r="T245">
        <v>1</v>
      </c>
      <c r="U245">
        <f t="shared" si="7"/>
        <v>38</v>
      </c>
      <c r="V245">
        <f t="shared" si="8"/>
        <v>9</v>
      </c>
    </row>
    <row r="246" spans="1:22" ht="36.75" hidden="1" customHeight="1" x14ac:dyDescent="0.2">
      <c r="A246" s="7" t="s">
        <v>298</v>
      </c>
      <c r="B246" s="7" t="s">
        <v>299</v>
      </c>
      <c r="C246" s="8">
        <v>45552</v>
      </c>
      <c r="D246" s="9">
        <v>45552.263055555552</v>
      </c>
      <c r="E246" s="10">
        <v>0</v>
      </c>
      <c r="F246" s="7" t="s">
        <v>67</v>
      </c>
      <c r="G246" s="10">
        <v>30</v>
      </c>
      <c r="H246" s="7" t="s">
        <v>79</v>
      </c>
      <c r="I246" s="7" t="s">
        <v>23</v>
      </c>
      <c r="J246" s="11">
        <v>799.99199999999996</v>
      </c>
      <c r="K246" s="7" t="s">
        <v>79</v>
      </c>
      <c r="L246" s="7" t="s">
        <v>80</v>
      </c>
      <c r="M246" s="7" t="s">
        <v>300</v>
      </c>
      <c r="N246" s="7" t="s">
        <v>76</v>
      </c>
      <c r="O246" s="7" t="s">
        <v>148</v>
      </c>
      <c r="P246" s="7" t="s">
        <v>82</v>
      </c>
      <c r="Q246" s="7" t="s">
        <v>349</v>
      </c>
      <c r="R246" s="7" t="s">
        <v>64</v>
      </c>
      <c r="S246" s="7" t="s">
        <v>241</v>
      </c>
      <c r="T246">
        <v>1</v>
      </c>
      <c r="U246">
        <f t="shared" si="7"/>
        <v>38</v>
      </c>
      <c r="V246">
        <f t="shared" si="8"/>
        <v>9</v>
      </c>
    </row>
    <row r="247" spans="1:22" ht="36.75" hidden="1" customHeight="1" x14ac:dyDescent="0.2">
      <c r="A247" s="2" t="s">
        <v>298</v>
      </c>
      <c r="B247" s="2" t="s">
        <v>299</v>
      </c>
      <c r="C247" s="3">
        <v>45551</v>
      </c>
      <c r="D247" s="4">
        <v>45551.387476851851</v>
      </c>
      <c r="E247" s="5">
        <v>0</v>
      </c>
      <c r="F247" s="2" t="s">
        <v>67</v>
      </c>
      <c r="G247" s="5">
        <v>30</v>
      </c>
      <c r="H247" s="2" t="s">
        <v>79</v>
      </c>
      <c r="I247" s="2" t="s">
        <v>23</v>
      </c>
      <c r="J247" s="6">
        <v>799.995</v>
      </c>
      <c r="K247" s="2" t="s">
        <v>79</v>
      </c>
      <c r="L247" s="2" t="s">
        <v>80</v>
      </c>
      <c r="M247" s="2" t="s">
        <v>300</v>
      </c>
      <c r="N247" s="2" t="s">
        <v>76</v>
      </c>
      <c r="O247" s="2" t="s">
        <v>148</v>
      </c>
      <c r="P247" s="2" t="s">
        <v>82</v>
      </c>
      <c r="Q247" s="2" t="s">
        <v>350</v>
      </c>
      <c r="R247" s="2" t="s">
        <v>64</v>
      </c>
      <c r="S247" s="2" t="s">
        <v>241</v>
      </c>
      <c r="T247">
        <v>1</v>
      </c>
      <c r="U247">
        <f t="shared" si="7"/>
        <v>38</v>
      </c>
      <c r="V247">
        <f t="shared" si="8"/>
        <v>9</v>
      </c>
    </row>
    <row r="248" spans="1:22" ht="48" hidden="1" customHeight="1" x14ac:dyDescent="0.2">
      <c r="A248" s="12" t="s">
        <v>298</v>
      </c>
      <c r="B248" s="12" t="s">
        <v>302</v>
      </c>
      <c r="C248" s="13">
        <v>45551</v>
      </c>
      <c r="D248" s="14">
        <v>45551.387199074074</v>
      </c>
      <c r="E248" s="15">
        <v>0</v>
      </c>
      <c r="F248" s="12" t="s">
        <v>67</v>
      </c>
      <c r="G248" s="15">
        <v>30</v>
      </c>
      <c r="H248" s="12" t="s">
        <v>79</v>
      </c>
      <c r="I248" s="12" t="s">
        <v>23</v>
      </c>
      <c r="J248" s="16">
        <v>799.995</v>
      </c>
      <c r="K248" s="12" t="s">
        <v>79</v>
      </c>
      <c r="L248" s="12" t="s">
        <v>80</v>
      </c>
      <c r="M248" s="12" t="s">
        <v>300</v>
      </c>
      <c r="N248" s="12" t="s">
        <v>27</v>
      </c>
      <c r="O248" s="12" t="s">
        <v>148</v>
      </c>
      <c r="P248" s="12" t="s">
        <v>82</v>
      </c>
      <c r="Q248" s="12" t="s">
        <v>351</v>
      </c>
      <c r="R248" s="12" t="s">
        <v>64</v>
      </c>
      <c r="S248" s="12" t="s">
        <v>241</v>
      </c>
      <c r="T248">
        <v>1</v>
      </c>
      <c r="U248">
        <f t="shared" si="7"/>
        <v>38</v>
      </c>
      <c r="V248">
        <f t="shared" si="8"/>
        <v>9</v>
      </c>
    </row>
    <row r="249" spans="1:22" ht="48" hidden="1" customHeight="1" x14ac:dyDescent="0.2">
      <c r="A249" s="2" t="s">
        <v>298</v>
      </c>
      <c r="B249" s="2" t="s">
        <v>302</v>
      </c>
      <c r="C249" s="3">
        <v>45551</v>
      </c>
      <c r="D249" s="4">
        <v>45551.357037037036</v>
      </c>
      <c r="E249" s="5">
        <v>0</v>
      </c>
      <c r="F249" s="2" t="s">
        <v>67</v>
      </c>
      <c r="G249" s="5">
        <v>30</v>
      </c>
      <c r="H249" s="2" t="s">
        <v>79</v>
      </c>
      <c r="I249" s="2" t="s">
        <v>23</v>
      </c>
      <c r="J249" s="6">
        <v>799.995</v>
      </c>
      <c r="K249" s="2" t="s">
        <v>79</v>
      </c>
      <c r="L249" s="2" t="s">
        <v>80</v>
      </c>
      <c r="M249" s="2" t="s">
        <v>300</v>
      </c>
      <c r="N249" s="2" t="s">
        <v>27</v>
      </c>
      <c r="O249" s="2" t="s">
        <v>148</v>
      </c>
      <c r="P249" s="2" t="s">
        <v>82</v>
      </c>
      <c r="Q249" s="2" t="s">
        <v>352</v>
      </c>
      <c r="R249" s="2" t="s">
        <v>64</v>
      </c>
      <c r="S249" s="2" t="s">
        <v>241</v>
      </c>
      <c r="T249">
        <v>1</v>
      </c>
      <c r="U249">
        <f t="shared" si="7"/>
        <v>38</v>
      </c>
      <c r="V249">
        <f t="shared" si="8"/>
        <v>9</v>
      </c>
    </row>
    <row r="250" spans="1:22" ht="48" hidden="1" customHeight="1" x14ac:dyDescent="0.2">
      <c r="A250" s="7" t="s">
        <v>298</v>
      </c>
      <c r="B250" s="7" t="s">
        <v>299</v>
      </c>
      <c r="C250" s="8">
        <v>45551</v>
      </c>
      <c r="D250" s="9">
        <v>45551.356550925921</v>
      </c>
      <c r="E250" s="10">
        <v>0</v>
      </c>
      <c r="F250" s="7" t="s">
        <v>67</v>
      </c>
      <c r="G250" s="10">
        <v>30</v>
      </c>
      <c r="H250" s="7" t="s">
        <v>79</v>
      </c>
      <c r="I250" s="7" t="s">
        <v>23</v>
      </c>
      <c r="J250" s="11">
        <v>799.995</v>
      </c>
      <c r="K250" s="7" t="s">
        <v>79</v>
      </c>
      <c r="L250" s="7" t="s">
        <v>80</v>
      </c>
      <c r="M250" s="7" t="s">
        <v>300</v>
      </c>
      <c r="N250" s="7" t="s">
        <v>76</v>
      </c>
      <c r="O250" s="7" t="s">
        <v>148</v>
      </c>
      <c r="P250" s="7" t="s">
        <v>82</v>
      </c>
      <c r="Q250" s="7" t="s">
        <v>353</v>
      </c>
      <c r="R250" s="7" t="s">
        <v>64</v>
      </c>
      <c r="S250" s="7" t="s">
        <v>241</v>
      </c>
      <c r="T250">
        <v>1</v>
      </c>
      <c r="U250">
        <f t="shared" si="7"/>
        <v>38</v>
      </c>
      <c r="V250">
        <f t="shared" si="8"/>
        <v>9</v>
      </c>
    </row>
    <row r="251" spans="1:22" ht="36.75" hidden="1" customHeight="1" x14ac:dyDescent="0.2">
      <c r="A251" s="12" t="s">
        <v>298</v>
      </c>
      <c r="B251" s="12" t="s">
        <v>302</v>
      </c>
      <c r="C251" s="13">
        <v>45551</v>
      </c>
      <c r="D251" s="14">
        <v>45551.304062499999</v>
      </c>
      <c r="E251" s="15">
        <v>0</v>
      </c>
      <c r="F251" s="12" t="s">
        <v>67</v>
      </c>
      <c r="G251" s="15">
        <v>30</v>
      </c>
      <c r="H251" s="12" t="s">
        <v>79</v>
      </c>
      <c r="I251" s="12" t="s">
        <v>23</v>
      </c>
      <c r="J251" s="16">
        <v>799.995</v>
      </c>
      <c r="K251" s="12" t="s">
        <v>79</v>
      </c>
      <c r="L251" s="12" t="s">
        <v>80</v>
      </c>
      <c r="M251" s="12" t="s">
        <v>300</v>
      </c>
      <c r="N251" s="12" t="s">
        <v>27</v>
      </c>
      <c r="O251" s="12" t="s">
        <v>148</v>
      </c>
      <c r="P251" s="12" t="s">
        <v>82</v>
      </c>
      <c r="Q251" s="12" t="s">
        <v>354</v>
      </c>
      <c r="R251" s="12" t="s">
        <v>64</v>
      </c>
      <c r="S251" s="12" t="s">
        <v>241</v>
      </c>
      <c r="T251">
        <v>1</v>
      </c>
      <c r="U251">
        <f t="shared" si="7"/>
        <v>38</v>
      </c>
      <c r="V251">
        <f t="shared" si="8"/>
        <v>9</v>
      </c>
    </row>
    <row r="252" spans="1:22" ht="36.75" hidden="1" customHeight="1" x14ac:dyDescent="0.2">
      <c r="A252" s="7" t="s">
        <v>298</v>
      </c>
      <c r="B252" s="7" t="s">
        <v>299</v>
      </c>
      <c r="C252" s="8">
        <v>45551</v>
      </c>
      <c r="D252" s="9">
        <v>45551.303622685184</v>
      </c>
      <c r="E252" s="10">
        <v>0</v>
      </c>
      <c r="F252" s="7" t="s">
        <v>67</v>
      </c>
      <c r="G252" s="10">
        <v>30</v>
      </c>
      <c r="H252" s="7" t="s">
        <v>79</v>
      </c>
      <c r="I252" s="7" t="s">
        <v>23</v>
      </c>
      <c r="J252" s="11">
        <v>799.995</v>
      </c>
      <c r="K252" s="7" t="s">
        <v>79</v>
      </c>
      <c r="L252" s="7" t="s">
        <v>80</v>
      </c>
      <c r="M252" s="7" t="s">
        <v>300</v>
      </c>
      <c r="N252" s="7" t="s">
        <v>76</v>
      </c>
      <c r="O252" s="7" t="s">
        <v>148</v>
      </c>
      <c r="P252" s="7" t="s">
        <v>82</v>
      </c>
      <c r="Q252" s="7" t="s">
        <v>355</v>
      </c>
      <c r="R252" s="7" t="s">
        <v>64</v>
      </c>
      <c r="S252" s="7" t="s">
        <v>241</v>
      </c>
      <c r="T252">
        <v>1</v>
      </c>
      <c r="U252">
        <f t="shared" si="7"/>
        <v>38</v>
      </c>
      <c r="V252">
        <f t="shared" si="8"/>
        <v>9</v>
      </c>
    </row>
    <row r="253" spans="1:22" ht="48" hidden="1" customHeight="1" x14ac:dyDescent="0.2">
      <c r="A253" s="2" t="s">
        <v>298</v>
      </c>
      <c r="B253" s="2" t="s">
        <v>302</v>
      </c>
      <c r="C253" s="3">
        <v>45551</v>
      </c>
      <c r="D253" s="4">
        <v>45551.261678240742</v>
      </c>
      <c r="E253" s="5">
        <v>0</v>
      </c>
      <c r="F253" s="2" t="s">
        <v>67</v>
      </c>
      <c r="G253" s="5">
        <v>30</v>
      </c>
      <c r="H253" s="2" t="s">
        <v>79</v>
      </c>
      <c r="I253" s="2" t="s">
        <v>23</v>
      </c>
      <c r="J253" s="6">
        <v>799.995</v>
      </c>
      <c r="K253" s="2" t="s">
        <v>79</v>
      </c>
      <c r="L253" s="2" t="s">
        <v>80</v>
      </c>
      <c r="M253" s="2" t="s">
        <v>300</v>
      </c>
      <c r="N253" s="2" t="s">
        <v>27</v>
      </c>
      <c r="O253" s="2" t="s">
        <v>148</v>
      </c>
      <c r="P253" s="2" t="s">
        <v>82</v>
      </c>
      <c r="Q253" s="2" t="s">
        <v>356</v>
      </c>
      <c r="R253" s="2" t="s">
        <v>64</v>
      </c>
      <c r="S253" s="2" t="s">
        <v>241</v>
      </c>
      <c r="T253">
        <v>1</v>
      </c>
      <c r="U253">
        <f t="shared" si="7"/>
        <v>38</v>
      </c>
      <c r="V253">
        <f t="shared" si="8"/>
        <v>9</v>
      </c>
    </row>
    <row r="254" spans="1:22" ht="36.75" hidden="1" customHeight="1" x14ac:dyDescent="0.2">
      <c r="A254" s="7" t="s">
        <v>298</v>
      </c>
      <c r="B254" s="7" t="s">
        <v>299</v>
      </c>
      <c r="C254" s="8">
        <v>45551</v>
      </c>
      <c r="D254" s="9">
        <v>45551.261249999996</v>
      </c>
      <c r="E254" s="10">
        <v>0</v>
      </c>
      <c r="F254" s="7" t="s">
        <v>67</v>
      </c>
      <c r="G254" s="10">
        <v>30</v>
      </c>
      <c r="H254" s="7" t="s">
        <v>79</v>
      </c>
      <c r="I254" s="7" t="s">
        <v>23</v>
      </c>
      <c r="J254" s="11">
        <v>799.995</v>
      </c>
      <c r="K254" s="7" t="s">
        <v>79</v>
      </c>
      <c r="L254" s="7" t="s">
        <v>80</v>
      </c>
      <c r="M254" s="7" t="s">
        <v>300</v>
      </c>
      <c r="N254" s="7" t="s">
        <v>76</v>
      </c>
      <c r="O254" s="7" t="s">
        <v>148</v>
      </c>
      <c r="P254" s="7" t="s">
        <v>82</v>
      </c>
      <c r="Q254" s="7" t="s">
        <v>357</v>
      </c>
      <c r="R254" s="7" t="s">
        <v>64</v>
      </c>
      <c r="S254" s="7" t="s">
        <v>241</v>
      </c>
      <c r="T254">
        <v>1</v>
      </c>
      <c r="U254">
        <f t="shared" si="7"/>
        <v>38</v>
      </c>
      <c r="V254">
        <f t="shared" si="8"/>
        <v>9</v>
      </c>
    </row>
    <row r="255" spans="1:22" ht="48" hidden="1" customHeight="1" x14ac:dyDescent="0.2">
      <c r="A255" s="2" t="s">
        <v>358</v>
      </c>
      <c r="B255" s="2" t="s">
        <v>359</v>
      </c>
      <c r="C255" s="3">
        <v>45557</v>
      </c>
      <c r="D255" s="4">
        <v>45557.575208333328</v>
      </c>
      <c r="E255" s="5">
        <v>0</v>
      </c>
      <c r="F255" s="2" t="s">
        <v>245</v>
      </c>
      <c r="G255" s="5">
        <v>36</v>
      </c>
      <c r="H255" s="2" t="s">
        <v>246</v>
      </c>
      <c r="I255" s="2" t="s">
        <v>23</v>
      </c>
      <c r="J255" s="6">
        <v>360</v>
      </c>
      <c r="K255" s="2" t="s">
        <v>247</v>
      </c>
      <c r="L255" s="2" t="s">
        <v>80</v>
      </c>
      <c r="M255" s="2" t="s">
        <v>248</v>
      </c>
      <c r="N255" s="2" t="s">
        <v>27</v>
      </c>
      <c r="O255" s="2" t="s">
        <v>52</v>
      </c>
      <c r="P255" s="2" t="s">
        <v>82</v>
      </c>
      <c r="Q255" s="2" t="s">
        <v>360</v>
      </c>
      <c r="R255" s="2" t="s">
        <v>54</v>
      </c>
      <c r="S255" s="2" t="s">
        <v>361</v>
      </c>
      <c r="T255">
        <v>1</v>
      </c>
      <c r="U255">
        <f t="shared" si="7"/>
        <v>39</v>
      </c>
      <c r="V255">
        <f t="shared" si="8"/>
        <v>9</v>
      </c>
    </row>
    <row r="256" spans="1:22" ht="48" hidden="1" customHeight="1" x14ac:dyDescent="0.2">
      <c r="A256" s="7" t="s">
        <v>358</v>
      </c>
      <c r="B256" s="7" t="s">
        <v>359</v>
      </c>
      <c r="C256" s="8">
        <v>45557</v>
      </c>
      <c r="D256" s="9">
        <v>45557.559861111113</v>
      </c>
      <c r="E256" s="10">
        <v>0</v>
      </c>
      <c r="F256" s="7" t="s">
        <v>245</v>
      </c>
      <c r="G256" s="10">
        <v>36</v>
      </c>
      <c r="H256" s="7" t="s">
        <v>246</v>
      </c>
      <c r="I256" s="7" t="s">
        <v>23</v>
      </c>
      <c r="J256" s="11">
        <v>360</v>
      </c>
      <c r="K256" s="7" t="s">
        <v>247</v>
      </c>
      <c r="L256" s="7" t="s">
        <v>80</v>
      </c>
      <c r="M256" s="7" t="s">
        <v>248</v>
      </c>
      <c r="N256" s="7" t="s">
        <v>27</v>
      </c>
      <c r="O256" s="7" t="s">
        <v>52</v>
      </c>
      <c r="P256" s="7" t="s">
        <v>82</v>
      </c>
      <c r="Q256" s="7" t="s">
        <v>362</v>
      </c>
      <c r="R256" s="7" t="s">
        <v>54</v>
      </c>
      <c r="S256" s="7" t="s">
        <v>361</v>
      </c>
      <c r="T256">
        <v>1</v>
      </c>
      <c r="U256">
        <f t="shared" si="7"/>
        <v>39</v>
      </c>
      <c r="V256">
        <f t="shared" si="8"/>
        <v>9</v>
      </c>
    </row>
    <row r="257" spans="1:22" ht="48" hidden="1" customHeight="1" x14ac:dyDescent="0.2">
      <c r="A257" s="2" t="s">
        <v>358</v>
      </c>
      <c r="B257" s="2" t="s">
        <v>359</v>
      </c>
      <c r="C257" s="3">
        <v>45557</v>
      </c>
      <c r="D257" s="4">
        <v>45557.541874999995</v>
      </c>
      <c r="E257" s="5">
        <v>0</v>
      </c>
      <c r="F257" s="2" t="s">
        <v>245</v>
      </c>
      <c r="G257" s="5">
        <v>36</v>
      </c>
      <c r="H257" s="2" t="s">
        <v>246</v>
      </c>
      <c r="I257" s="2" t="s">
        <v>23</v>
      </c>
      <c r="J257" s="6">
        <v>360</v>
      </c>
      <c r="K257" s="2" t="s">
        <v>247</v>
      </c>
      <c r="L257" s="2" t="s">
        <v>80</v>
      </c>
      <c r="M257" s="2" t="s">
        <v>248</v>
      </c>
      <c r="N257" s="2" t="s">
        <v>27</v>
      </c>
      <c r="O257" s="2" t="s">
        <v>52</v>
      </c>
      <c r="P257" s="2" t="s">
        <v>82</v>
      </c>
      <c r="Q257" s="2" t="s">
        <v>363</v>
      </c>
      <c r="R257" s="2" t="s">
        <v>54</v>
      </c>
      <c r="S257" s="2" t="s">
        <v>361</v>
      </c>
      <c r="T257">
        <v>1</v>
      </c>
      <c r="U257">
        <f t="shared" si="7"/>
        <v>39</v>
      </c>
      <c r="V257">
        <f t="shared" si="8"/>
        <v>9</v>
      </c>
    </row>
    <row r="258" spans="1:22" ht="48" hidden="1" customHeight="1" x14ac:dyDescent="0.2">
      <c r="A258" s="7" t="s">
        <v>358</v>
      </c>
      <c r="B258" s="7" t="s">
        <v>359</v>
      </c>
      <c r="C258" s="8">
        <v>45556</v>
      </c>
      <c r="D258" s="9">
        <v>45556.6562037037</v>
      </c>
      <c r="E258" s="10">
        <v>0</v>
      </c>
      <c r="F258" s="7" t="s">
        <v>245</v>
      </c>
      <c r="G258" s="10">
        <v>36</v>
      </c>
      <c r="H258" s="7" t="s">
        <v>246</v>
      </c>
      <c r="I258" s="7" t="s">
        <v>23</v>
      </c>
      <c r="J258" s="11">
        <v>360</v>
      </c>
      <c r="K258" s="7" t="s">
        <v>247</v>
      </c>
      <c r="L258" s="7" t="s">
        <v>80</v>
      </c>
      <c r="M258" s="7" t="s">
        <v>248</v>
      </c>
      <c r="N258" s="7" t="s">
        <v>27</v>
      </c>
      <c r="O258" s="7" t="s">
        <v>52</v>
      </c>
      <c r="P258" s="7" t="s">
        <v>82</v>
      </c>
      <c r="Q258" s="7" t="s">
        <v>364</v>
      </c>
      <c r="R258" s="7" t="s">
        <v>54</v>
      </c>
      <c r="S258" s="7" t="s">
        <v>361</v>
      </c>
      <c r="T258">
        <v>1</v>
      </c>
      <c r="U258">
        <f t="shared" si="7"/>
        <v>38</v>
      </c>
      <c r="V258">
        <f t="shared" si="8"/>
        <v>9</v>
      </c>
    </row>
    <row r="259" spans="1:22" ht="48" hidden="1" customHeight="1" x14ac:dyDescent="0.2">
      <c r="A259" s="2" t="s">
        <v>358</v>
      </c>
      <c r="B259" s="2" t="s">
        <v>359</v>
      </c>
      <c r="C259" s="3">
        <v>45556</v>
      </c>
      <c r="D259" s="4">
        <v>45556.640856481477</v>
      </c>
      <c r="E259" s="5">
        <v>0</v>
      </c>
      <c r="F259" s="2" t="s">
        <v>245</v>
      </c>
      <c r="G259" s="5">
        <v>36</v>
      </c>
      <c r="H259" s="2" t="s">
        <v>246</v>
      </c>
      <c r="I259" s="2" t="s">
        <v>23</v>
      </c>
      <c r="J259" s="6">
        <v>360</v>
      </c>
      <c r="K259" s="2" t="s">
        <v>247</v>
      </c>
      <c r="L259" s="2" t="s">
        <v>80</v>
      </c>
      <c r="M259" s="2" t="s">
        <v>248</v>
      </c>
      <c r="N259" s="2" t="s">
        <v>27</v>
      </c>
      <c r="O259" s="2" t="s">
        <v>52</v>
      </c>
      <c r="P259" s="2" t="s">
        <v>82</v>
      </c>
      <c r="Q259" s="2" t="s">
        <v>365</v>
      </c>
      <c r="R259" s="2" t="s">
        <v>54</v>
      </c>
      <c r="S259" s="2" t="s">
        <v>361</v>
      </c>
      <c r="T259">
        <v>1</v>
      </c>
      <c r="U259">
        <f t="shared" ref="U259:U322" si="9">WEEKNUM(C259)</f>
        <v>38</v>
      </c>
      <c r="V259">
        <f t="shared" ref="V259:V322" si="10">MONTH(C259)</f>
        <v>9</v>
      </c>
    </row>
    <row r="260" spans="1:22" ht="48" hidden="1" customHeight="1" x14ac:dyDescent="0.2">
      <c r="A260" s="7" t="s">
        <v>358</v>
      </c>
      <c r="B260" s="7" t="s">
        <v>359</v>
      </c>
      <c r="C260" s="8">
        <v>45556</v>
      </c>
      <c r="D260" s="9">
        <v>45556.622858796298</v>
      </c>
      <c r="E260" s="10">
        <v>0</v>
      </c>
      <c r="F260" s="7" t="s">
        <v>245</v>
      </c>
      <c r="G260" s="10">
        <v>36</v>
      </c>
      <c r="H260" s="7" t="s">
        <v>246</v>
      </c>
      <c r="I260" s="7" t="s">
        <v>23</v>
      </c>
      <c r="J260" s="11">
        <v>360</v>
      </c>
      <c r="K260" s="7" t="s">
        <v>247</v>
      </c>
      <c r="L260" s="7" t="s">
        <v>80</v>
      </c>
      <c r="M260" s="7" t="s">
        <v>248</v>
      </c>
      <c r="N260" s="7" t="s">
        <v>27</v>
      </c>
      <c r="O260" s="7" t="s">
        <v>52</v>
      </c>
      <c r="P260" s="7" t="s">
        <v>82</v>
      </c>
      <c r="Q260" s="7" t="s">
        <v>366</v>
      </c>
      <c r="R260" s="7" t="s">
        <v>54</v>
      </c>
      <c r="S260" s="7" t="s">
        <v>361</v>
      </c>
      <c r="T260">
        <v>1</v>
      </c>
      <c r="U260">
        <f t="shared" si="9"/>
        <v>38</v>
      </c>
      <c r="V260">
        <f t="shared" si="10"/>
        <v>9</v>
      </c>
    </row>
    <row r="261" spans="1:22" ht="48" hidden="1" customHeight="1" x14ac:dyDescent="0.2">
      <c r="A261" s="7" t="s">
        <v>367</v>
      </c>
      <c r="B261" s="7" t="s">
        <v>368</v>
      </c>
      <c r="C261" s="8">
        <v>45557</v>
      </c>
      <c r="D261" s="9">
        <v>45557.740046296298</v>
      </c>
      <c r="E261" s="10">
        <v>1</v>
      </c>
      <c r="F261" s="7" t="s">
        <v>68</v>
      </c>
      <c r="G261" s="10">
        <v>30</v>
      </c>
      <c r="H261" s="7" t="s">
        <v>50</v>
      </c>
      <c r="I261" s="7" t="s">
        <v>23</v>
      </c>
      <c r="J261" s="11">
        <v>120</v>
      </c>
      <c r="K261" s="7" t="s">
        <v>50</v>
      </c>
      <c r="L261" s="7" t="s">
        <v>25</v>
      </c>
      <c r="M261" s="7" t="s">
        <v>51</v>
      </c>
      <c r="N261" s="7" t="s">
        <v>76</v>
      </c>
      <c r="O261" s="7" t="s">
        <v>148</v>
      </c>
      <c r="P261" s="7" t="s">
        <v>29</v>
      </c>
      <c r="Q261" s="7" t="s">
        <v>370</v>
      </c>
      <c r="R261" s="7" t="s">
        <v>54</v>
      </c>
      <c r="S261" s="7" t="s">
        <v>150</v>
      </c>
      <c r="T261">
        <v>1</v>
      </c>
      <c r="U261">
        <f t="shared" si="9"/>
        <v>39</v>
      </c>
      <c r="V261">
        <f t="shared" si="10"/>
        <v>9</v>
      </c>
    </row>
    <row r="262" spans="1:22" ht="48" hidden="1" customHeight="1" x14ac:dyDescent="0.2">
      <c r="A262" s="2" t="s">
        <v>367</v>
      </c>
      <c r="B262" s="2" t="s">
        <v>368</v>
      </c>
      <c r="C262" s="3">
        <v>45557</v>
      </c>
      <c r="D262" s="4">
        <v>45557.657777777778</v>
      </c>
      <c r="E262" s="5">
        <v>1</v>
      </c>
      <c r="F262" s="2" t="s">
        <v>68</v>
      </c>
      <c r="G262" s="5">
        <v>30</v>
      </c>
      <c r="H262" s="2" t="s">
        <v>50</v>
      </c>
      <c r="I262" s="2" t="s">
        <v>23</v>
      </c>
      <c r="J262" s="6">
        <v>120</v>
      </c>
      <c r="K262" s="2" t="s">
        <v>50</v>
      </c>
      <c r="L262" s="2" t="s">
        <v>25</v>
      </c>
      <c r="M262" s="2" t="s">
        <v>51</v>
      </c>
      <c r="N262" s="2" t="s">
        <v>76</v>
      </c>
      <c r="O262" s="2" t="s">
        <v>148</v>
      </c>
      <c r="P262" s="2" t="s">
        <v>29</v>
      </c>
      <c r="Q262" s="2" t="s">
        <v>371</v>
      </c>
      <c r="R262" s="2" t="s">
        <v>54</v>
      </c>
      <c r="S262" s="2" t="s">
        <v>150</v>
      </c>
      <c r="T262">
        <v>1</v>
      </c>
      <c r="U262">
        <f t="shared" si="9"/>
        <v>39</v>
      </c>
      <c r="V262">
        <f t="shared" si="10"/>
        <v>9</v>
      </c>
    </row>
    <row r="263" spans="1:22" ht="48" hidden="1" customHeight="1" x14ac:dyDescent="0.2">
      <c r="A263" s="7" t="s">
        <v>367</v>
      </c>
      <c r="B263" s="7" t="s">
        <v>368</v>
      </c>
      <c r="C263" s="8">
        <v>45557</v>
      </c>
      <c r="D263" s="9">
        <v>45557.574259259258</v>
      </c>
      <c r="E263" s="10">
        <v>2</v>
      </c>
      <c r="F263" s="7" t="s">
        <v>278</v>
      </c>
      <c r="G263" s="10">
        <v>30</v>
      </c>
      <c r="H263" s="7" t="s">
        <v>50</v>
      </c>
      <c r="I263" s="7" t="s">
        <v>23</v>
      </c>
      <c r="J263" s="11">
        <v>120</v>
      </c>
      <c r="K263" s="7" t="s">
        <v>50</v>
      </c>
      <c r="L263" s="7" t="s">
        <v>25</v>
      </c>
      <c r="M263" s="7" t="s">
        <v>51</v>
      </c>
      <c r="N263" s="7" t="s">
        <v>76</v>
      </c>
      <c r="O263" s="7" t="s">
        <v>148</v>
      </c>
      <c r="P263" s="7" t="s">
        <v>29</v>
      </c>
      <c r="Q263" s="7" t="s">
        <v>372</v>
      </c>
      <c r="R263" s="7" t="s">
        <v>54</v>
      </c>
      <c r="S263" s="7" t="s">
        <v>150</v>
      </c>
      <c r="T263">
        <v>1</v>
      </c>
      <c r="U263">
        <f t="shared" si="9"/>
        <v>39</v>
      </c>
      <c r="V263">
        <f t="shared" si="10"/>
        <v>9</v>
      </c>
    </row>
    <row r="264" spans="1:22" ht="48" hidden="1" customHeight="1" x14ac:dyDescent="0.2">
      <c r="A264" s="2" t="s">
        <v>367</v>
      </c>
      <c r="B264" s="2" t="s">
        <v>368</v>
      </c>
      <c r="C264" s="3">
        <v>45557</v>
      </c>
      <c r="D264" s="4">
        <v>45557.365729166668</v>
      </c>
      <c r="E264" s="5">
        <v>2</v>
      </c>
      <c r="F264" s="2" t="s">
        <v>278</v>
      </c>
      <c r="G264" s="5">
        <v>30</v>
      </c>
      <c r="H264" s="2" t="s">
        <v>50</v>
      </c>
      <c r="I264" s="2" t="s">
        <v>23</v>
      </c>
      <c r="J264" s="6">
        <v>120</v>
      </c>
      <c r="K264" s="2" t="s">
        <v>50</v>
      </c>
      <c r="L264" s="2" t="s">
        <v>25</v>
      </c>
      <c r="M264" s="2" t="s">
        <v>51</v>
      </c>
      <c r="N264" s="2" t="s">
        <v>76</v>
      </c>
      <c r="O264" s="2" t="s">
        <v>148</v>
      </c>
      <c r="P264" s="2" t="s">
        <v>29</v>
      </c>
      <c r="Q264" s="2" t="s">
        <v>373</v>
      </c>
      <c r="R264" s="2" t="s">
        <v>54</v>
      </c>
      <c r="S264" s="2" t="s">
        <v>150</v>
      </c>
      <c r="T264">
        <v>1</v>
      </c>
      <c r="U264">
        <f t="shared" si="9"/>
        <v>39</v>
      </c>
      <c r="V264">
        <f t="shared" si="10"/>
        <v>9</v>
      </c>
    </row>
    <row r="265" spans="1:22" ht="48" hidden="1" customHeight="1" x14ac:dyDescent="0.2">
      <c r="A265" s="7" t="s">
        <v>367</v>
      </c>
      <c r="B265" s="7" t="s">
        <v>368</v>
      </c>
      <c r="C265" s="8">
        <v>45556</v>
      </c>
      <c r="D265" s="9">
        <v>45556.740486111106</v>
      </c>
      <c r="E265" s="10">
        <v>1</v>
      </c>
      <c r="F265" s="7" t="s">
        <v>68</v>
      </c>
      <c r="G265" s="10">
        <v>30</v>
      </c>
      <c r="H265" s="7" t="s">
        <v>50</v>
      </c>
      <c r="I265" s="7" t="s">
        <v>23</v>
      </c>
      <c r="J265" s="11">
        <v>120</v>
      </c>
      <c r="K265" s="7" t="s">
        <v>50</v>
      </c>
      <c r="L265" s="7" t="s">
        <v>25</v>
      </c>
      <c r="M265" s="7" t="s">
        <v>51</v>
      </c>
      <c r="N265" s="7" t="s">
        <v>76</v>
      </c>
      <c r="O265" s="7" t="s">
        <v>148</v>
      </c>
      <c r="P265" s="7" t="s">
        <v>29</v>
      </c>
      <c r="Q265" s="7" t="s">
        <v>374</v>
      </c>
      <c r="R265" s="7" t="s">
        <v>54</v>
      </c>
      <c r="S265" s="7" t="s">
        <v>150</v>
      </c>
      <c r="T265">
        <v>1</v>
      </c>
      <c r="U265">
        <f t="shared" si="9"/>
        <v>38</v>
      </c>
      <c r="V265">
        <f t="shared" si="10"/>
        <v>9</v>
      </c>
    </row>
    <row r="266" spans="1:22" ht="48" hidden="1" customHeight="1" x14ac:dyDescent="0.2">
      <c r="A266" s="2" t="s">
        <v>367</v>
      </c>
      <c r="B266" s="2" t="s">
        <v>368</v>
      </c>
      <c r="C266" s="3">
        <v>45556</v>
      </c>
      <c r="D266" s="4">
        <v>45556.659409722219</v>
      </c>
      <c r="E266" s="5">
        <v>1</v>
      </c>
      <c r="F266" s="2" t="s">
        <v>68</v>
      </c>
      <c r="G266" s="5">
        <v>30</v>
      </c>
      <c r="H266" s="2" t="s">
        <v>50</v>
      </c>
      <c r="I266" s="2" t="s">
        <v>23</v>
      </c>
      <c r="J266" s="6">
        <v>120</v>
      </c>
      <c r="K266" s="2" t="s">
        <v>50</v>
      </c>
      <c r="L266" s="2" t="s">
        <v>25</v>
      </c>
      <c r="M266" s="2" t="s">
        <v>51</v>
      </c>
      <c r="N266" s="2" t="s">
        <v>76</v>
      </c>
      <c r="O266" s="2" t="s">
        <v>148</v>
      </c>
      <c r="P266" s="2" t="s">
        <v>29</v>
      </c>
      <c r="Q266" s="2" t="s">
        <v>375</v>
      </c>
      <c r="R266" s="2" t="s">
        <v>54</v>
      </c>
      <c r="S266" s="2" t="s">
        <v>150</v>
      </c>
      <c r="T266">
        <v>1</v>
      </c>
      <c r="U266">
        <f t="shared" si="9"/>
        <v>38</v>
      </c>
      <c r="V266">
        <f t="shared" si="10"/>
        <v>9</v>
      </c>
    </row>
    <row r="267" spans="1:22" ht="48" hidden="1" customHeight="1" x14ac:dyDescent="0.2">
      <c r="A267" s="7" t="s">
        <v>367</v>
      </c>
      <c r="B267" s="7" t="s">
        <v>368</v>
      </c>
      <c r="C267" s="8">
        <v>45556</v>
      </c>
      <c r="D267" s="9">
        <v>45556.573819444442</v>
      </c>
      <c r="E267" s="10">
        <v>2</v>
      </c>
      <c r="F267" s="7" t="s">
        <v>278</v>
      </c>
      <c r="G267" s="10">
        <v>30</v>
      </c>
      <c r="H267" s="7" t="s">
        <v>50</v>
      </c>
      <c r="I267" s="7" t="s">
        <v>23</v>
      </c>
      <c r="J267" s="11">
        <v>120</v>
      </c>
      <c r="K267" s="7" t="s">
        <v>50</v>
      </c>
      <c r="L267" s="7" t="s">
        <v>25</v>
      </c>
      <c r="M267" s="7" t="s">
        <v>51</v>
      </c>
      <c r="N267" s="7" t="s">
        <v>76</v>
      </c>
      <c r="O267" s="7" t="s">
        <v>148</v>
      </c>
      <c r="P267" s="7" t="s">
        <v>29</v>
      </c>
      <c r="Q267" s="7" t="s">
        <v>376</v>
      </c>
      <c r="R267" s="7" t="s">
        <v>54</v>
      </c>
      <c r="S267" s="7" t="s">
        <v>150</v>
      </c>
      <c r="T267">
        <v>1</v>
      </c>
      <c r="U267">
        <f t="shared" si="9"/>
        <v>38</v>
      </c>
      <c r="V267">
        <f t="shared" si="10"/>
        <v>9</v>
      </c>
    </row>
    <row r="268" spans="1:22" ht="48" hidden="1" customHeight="1" x14ac:dyDescent="0.2">
      <c r="A268" s="2" t="s">
        <v>367</v>
      </c>
      <c r="B268" s="2" t="s">
        <v>368</v>
      </c>
      <c r="C268" s="3">
        <v>45556</v>
      </c>
      <c r="D268" s="4">
        <v>45556.365694444445</v>
      </c>
      <c r="E268" s="5">
        <v>1</v>
      </c>
      <c r="F268" s="2" t="s">
        <v>68</v>
      </c>
      <c r="G268" s="5">
        <v>30</v>
      </c>
      <c r="H268" s="2" t="s">
        <v>50</v>
      </c>
      <c r="I268" s="2" t="s">
        <v>23</v>
      </c>
      <c r="J268" s="6">
        <v>120</v>
      </c>
      <c r="K268" s="2" t="s">
        <v>50</v>
      </c>
      <c r="L268" s="2" t="s">
        <v>25</v>
      </c>
      <c r="M268" s="2" t="s">
        <v>51</v>
      </c>
      <c r="N268" s="2" t="s">
        <v>76</v>
      </c>
      <c r="O268" s="2" t="s">
        <v>148</v>
      </c>
      <c r="P268" s="2" t="s">
        <v>29</v>
      </c>
      <c r="Q268" s="2" t="s">
        <v>377</v>
      </c>
      <c r="R268" s="2" t="s">
        <v>54</v>
      </c>
      <c r="S268" s="2" t="s">
        <v>150</v>
      </c>
      <c r="T268">
        <v>1</v>
      </c>
      <c r="U268">
        <f t="shared" si="9"/>
        <v>38</v>
      </c>
      <c r="V268">
        <f t="shared" si="10"/>
        <v>9</v>
      </c>
    </row>
    <row r="269" spans="1:22" ht="48" hidden="1" customHeight="1" x14ac:dyDescent="0.2">
      <c r="A269" s="7" t="s">
        <v>367</v>
      </c>
      <c r="B269" s="7" t="s">
        <v>368</v>
      </c>
      <c r="C269" s="8">
        <v>45555</v>
      </c>
      <c r="D269" s="9">
        <v>45555.741770833331</v>
      </c>
      <c r="E269" s="10">
        <v>1</v>
      </c>
      <c r="F269" s="7" t="s">
        <v>68</v>
      </c>
      <c r="G269" s="10">
        <v>30</v>
      </c>
      <c r="H269" s="7" t="s">
        <v>50</v>
      </c>
      <c r="I269" s="7" t="s">
        <v>23</v>
      </c>
      <c r="J269" s="11">
        <v>120</v>
      </c>
      <c r="K269" s="7" t="s">
        <v>50</v>
      </c>
      <c r="L269" s="7" t="s">
        <v>25</v>
      </c>
      <c r="M269" s="7" t="s">
        <v>51</v>
      </c>
      <c r="N269" s="7" t="s">
        <v>76</v>
      </c>
      <c r="O269" s="7" t="s">
        <v>148</v>
      </c>
      <c r="P269" s="7" t="s">
        <v>29</v>
      </c>
      <c r="Q269" s="7" t="s">
        <v>378</v>
      </c>
      <c r="R269" s="7" t="s">
        <v>54</v>
      </c>
      <c r="S269" s="7" t="s">
        <v>150</v>
      </c>
      <c r="T269">
        <v>1</v>
      </c>
      <c r="U269">
        <f t="shared" si="9"/>
        <v>38</v>
      </c>
      <c r="V269">
        <f t="shared" si="10"/>
        <v>9</v>
      </c>
    </row>
    <row r="270" spans="1:22" ht="48" hidden="1" customHeight="1" x14ac:dyDescent="0.2">
      <c r="A270" s="2" t="s">
        <v>367</v>
      </c>
      <c r="B270" s="2" t="s">
        <v>368</v>
      </c>
      <c r="C270" s="3">
        <v>45555</v>
      </c>
      <c r="D270" s="4">
        <v>45555.657233796293</v>
      </c>
      <c r="E270" s="5">
        <v>1</v>
      </c>
      <c r="F270" s="2" t="s">
        <v>68</v>
      </c>
      <c r="G270" s="5">
        <v>30</v>
      </c>
      <c r="H270" s="2" t="s">
        <v>50</v>
      </c>
      <c r="I270" s="2" t="s">
        <v>23</v>
      </c>
      <c r="J270" s="6">
        <v>120</v>
      </c>
      <c r="K270" s="2" t="s">
        <v>50</v>
      </c>
      <c r="L270" s="2" t="s">
        <v>25</v>
      </c>
      <c r="M270" s="2" t="s">
        <v>51</v>
      </c>
      <c r="N270" s="2" t="s">
        <v>76</v>
      </c>
      <c r="O270" s="2" t="s">
        <v>148</v>
      </c>
      <c r="P270" s="2" t="s">
        <v>29</v>
      </c>
      <c r="Q270" s="2" t="s">
        <v>379</v>
      </c>
      <c r="R270" s="2" t="s">
        <v>54</v>
      </c>
      <c r="S270" s="2" t="s">
        <v>150</v>
      </c>
      <c r="T270">
        <v>1</v>
      </c>
      <c r="U270">
        <f t="shared" si="9"/>
        <v>38</v>
      </c>
      <c r="V270">
        <f t="shared" si="10"/>
        <v>9</v>
      </c>
    </row>
    <row r="271" spans="1:22" ht="48" hidden="1" customHeight="1" x14ac:dyDescent="0.2">
      <c r="A271" s="7" t="s">
        <v>367</v>
      </c>
      <c r="B271" s="7" t="s">
        <v>368</v>
      </c>
      <c r="C271" s="8">
        <v>45555</v>
      </c>
      <c r="D271" s="9">
        <v>45555.573611111111</v>
      </c>
      <c r="E271" s="10">
        <v>2</v>
      </c>
      <c r="F271" s="7" t="s">
        <v>278</v>
      </c>
      <c r="G271" s="10">
        <v>30</v>
      </c>
      <c r="H271" s="7" t="s">
        <v>50</v>
      </c>
      <c r="I271" s="7" t="s">
        <v>23</v>
      </c>
      <c r="J271" s="11">
        <v>120</v>
      </c>
      <c r="K271" s="7" t="s">
        <v>50</v>
      </c>
      <c r="L271" s="7" t="s">
        <v>25</v>
      </c>
      <c r="M271" s="7" t="s">
        <v>51</v>
      </c>
      <c r="N271" s="7" t="s">
        <v>76</v>
      </c>
      <c r="O271" s="7" t="s">
        <v>148</v>
      </c>
      <c r="P271" s="7" t="s">
        <v>29</v>
      </c>
      <c r="Q271" s="7" t="s">
        <v>380</v>
      </c>
      <c r="R271" s="7" t="s">
        <v>54</v>
      </c>
      <c r="S271" s="7" t="s">
        <v>150</v>
      </c>
      <c r="T271">
        <v>1</v>
      </c>
      <c r="U271">
        <f t="shared" si="9"/>
        <v>38</v>
      </c>
      <c r="V271">
        <f t="shared" si="10"/>
        <v>9</v>
      </c>
    </row>
    <row r="272" spans="1:22" ht="48" hidden="1" customHeight="1" x14ac:dyDescent="0.2">
      <c r="A272" s="2" t="s">
        <v>367</v>
      </c>
      <c r="B272" s="2" t="s">
        <v>368</v>
      </c>
      <c r="C272" s="3">
        <v>45555</v>
      </c>
      <c r="D272" s="4">
        <v>45555.366493055553</v>
      </c>
      <c r="E272" s="5">
        <v>1</v>
      </c>
      <c r="F272" s="2" t="s">
        <v>68</v>
      </c>
      <c r="G272" s="5">
        <v>30</v>
      </c>
      <c r="H272" s="2" t="s">
        <v>50</v>
      </c>
      <c r="I272" s="2" t="s">
        <v>23</v>
      </c>
      <c r="J272" s="6">
        <v>120</v>
      </c>
      <c r="K272" s="2" t="s">
        <v>50</v>
      </c>
      <c r="L272" s="2" t="s">
        <v>25</v>
      </c>
      <c r="M272" s="2" t="s">
        <v>51</v>
      </c>
      <c r="N272" s="2" t="s">
        <v>76</v>
      </c>
      <c r="O272" s="2" t="s">
        <v>148</v>
      </c>
      <c r="P272" s="2" t="s">
        <v>29</v>
      </c>
      <c r="Q272" s="2" t="s">
        <v>381</v>
      </c>
      <c r="R272" s="2" t="s">
        <v>54</v>
      </c>
      <c r="S272" s="2" t="s">
        <v>150</v>
      </c>
      <c r="T272">
        <v>1</v>
      </c>
      <c r="U272">
        <f t="shared" si="9"/>
        <v>38</v>
      </c>
      <c r="V272">
        <f t="shared" si="10"/>
        <v>9</v>
      </c>
    </row>
    <row r="273" spans="1:22" ht="48" hidden="1" customHeight="1" x14ac:dyDescent="0.2">
      <c r="A273" s="7" t="s">
        <v>367</v>
      </c>
      <c r="B273" s="7" t="s">
        <v>368</v>
      </c>
      <c r="C273" s="8">
        <v>45554</v>
      </c>
      <c r="D273" s="9">
        <v>45554.74318287037</v>
      </c>
      <c r="E273" s="10">
        <v>1</v>
      </c>
      <c r="F273" s="7" t="s">
        <v>68</v>
      </c>
      <c r="G273" s="10">
        <v>30</v>
      </c>
      <c r="H273" s="7" t="s">
        <v>50</v>
      </c>
      <c r="I273" s="7" t="s">
        <v>23</v>
      </c>
      <c r="J273" s="11">
        <v>120</v>
      </c>
      <c r="K273" s="7" t="s">
        <v>50</v>
      </c>
      <c r="L273" s="7" t="s">
        <v>25</v>
      </c>
      <c r="M273" s="7" t="s">
        <v>51</v>
      </c>
      <c r="N273" s="7" t="s">
        <v>76</v>
      </c>
      <c r="O273" s="7" t="s">
        <v>148</v>
      </c>
      <c r="P273" s="7" t="s">
        <v>29</v>
      </c>
      <c r="Q273" s="7" t="s">
        <v>382</v>
      </c>
      <c r="R273" s="7" t="s">
        <v>54</v>
      </c>
      <c r="S273" s="7" t="s">
        <v>150</v>
      </c>
      <c r="T273">
        <v>1</v>
      </c>
      <c r="U273">
        <f t="shared" si="9"/>
        <v>38</v>
      </c>
      <c r="V273">
        <f t="shared" si="10"/>
        <v>9</v>
      </c>
    </row>
    <row r="274" spans="1:22" ht="48" hidden="1" customHeight="1" x14ac:dyDescent="0.2">
      <c r="A274" s="2" t="s">
        <v>367</v>
      </c>
      <c r="B274" s="2" t="s">
        <v>368</v>
      </c>
      <c r="C274" s="3">
        <v>45554</v>
      </c>
      <c r="D274" s="4">
        <v>45554.65898148148</v>
      </c>
      <c r="E274" s="5">
        <v>1</v>
      </c>
      <c r="F274" s="2" t="s">
        <v>68</v>
      </c>
      <c r="G274" s="5">
        <v>30</v>
      </c>
      <c r="H274" s="2" t="s">
        <v>50</v>
      </c>
      <c r="I274" s="2" t="s">
        <v>23</v>
      </c>
      <c r="J274" s="6">
        <v>120</v>
      </c>
      <c r="K274" s="2" t="s">
        <v>50</v>
      </c>
      <c r="L274" s="2" t="s">
        <v>25</v>
      </c>
      <c r="M274" s="2" t="s">
        <v>51</v>
      </c>
      <c r="N274" s="2" t="s">
        <v>76</v>
      </c>
      <c r="O274" s="2" t="s">
        <v>148</v>
      </c>
      <c r="P274" s="2" t="s">
        <v>29</v>
      </c>
      <c r="Q274" s="2" t="s">
        <v>383</v>
      </c>
      <c r="R274" s="2" t="s">
        <v>54</v>
      </c>
      <c r="S274" s="2" t="s">
        <v>150</v>
      </c>
      <c r="T274">
        <v>1</v>
      </c>
      <c r="U274">
        <f t="shared" si="9"/>
        <v>38</v>
      </c>
      <c r="V274">
        <f t="shared" si="10"/>
        <v>9</v>
      </c>
    </row>
    <row r="275" spans="1:22" ht="48" hidden="1" customHeight="1" x14ac:dyDescent="0.2">
      <c r="A275" s="7" t="s">
        <v>367</v>
      </c>
      <c r="B275" s="7" t="s">
        <v>368</v>
      </c>
      <c r="C275" s="8">
        <v>45554</v>
      </c>
      <c r="D275" s="9">
        <v>45554.573900462958</v>
      </c>
      <c r="E275" s="10">
        <v>2</v>
      </c>
      <c r="F275" s="7" t="s">
        <v>278</v>
      </c>
      <c r="G275" s="10">
        <v>30</v>
      </c>
      <c r="H275" s="7" t="s">
        <v>50</v>
      </c>
      <c r="I275" s="7" t="s">
        <v>23</v>
      </c>
      <c r="J275" s="11">
        <v>120</v>
      </c>
      <c r="K275" s="7" t="s">
        <v>50</v>
      </c>
      <c r="L275" s="7" t="s">
        <v>25</v>
      </c>
      <c r="M275" s="7" t="s">
        <v>51</v>
      </c>
      <c r="N275" s="7" t="s">
        <v>76</v>
      </c>
      <c r="O275" s="7" t="s">
        <v>148</v>
      </c>
      <c r="P275" s="7" t="s">
        <v>29</v>
      </c>
      <c r="Q275" s="7" t="s">
        <v>384</v>
      </c>
      <c r="R275" s="7" t="s">
        <v>54</v>
      </c>
      <c r="S275" s="7" t="s">
        <v>150</v>
      </c>
      <c r="T275">
        <v>1</v>
      </c>
      <c r="U275">
        <f t="shared" si="9"/>
        <v>38</v>
      </c>
      <c r="V275">
        <f t="shared" si="10"/>
        <v>9</v>
      </c>
    </row>
    <row r="276" spans="1:22" ht="48" hidden="1" customHeight="1" x14ac:dyDescent="0.2">
      <c r="A276" s="2" t="s">
        <v>367</v>
      </c>
      <c r="B276" s="2" t="s">
        <v>368</v>
      </c>
      <c r="C276" s="3">
        <v>45554</v>
      </c>
      <c r="D276" s="4">
        <v>45554.368969907402</v>
      </c>
      <c r="E276" s="5">
        <v>1</v>
      </c>
      <c r="F276" s="2" t="s">
        <v>68</v>
      </c>
      <c r="G276" s="5">
        <v>30</v>
      </c>
      <c r="H276" s="2" t="s">
        <v>50</v>
      </c>
      <c r="I276" s="2" t="s">
        <v>23</v>
      </c>
      <c r="J276" s="6">
        <v>120</v>
      </c>
      <c r="K276" s="2" t="s">
        <v>50</v>
      </c>
      <c r="L276" s="2" t="s">
        <v>25</v>
      </c>
      <c r="M276" s="2" t="s">
        <v>51</v>
      </c>
      <c r="N276" s="2" t="s">
        <v>76</v>
      </c>
      <c r="O276" s="2" t="s">
        <v>148</v>
      </c>
      <c r="P276" s="2" t="s">
        <v>29</v>
      </c>
      <c r="Q276" s="2" t="s">
        <v>385</v>
      </c>
      <c r="R276" s="2" t="s">
        <v>54</v>
      </c>
      <c r="S276" s="2" t="s">
        <v>150</v>
      </c>
      <c r="T276">
        <v>1</v>
      </c>
      <c r="U276">
        <f t="shared" si="9"/>
        <v>38</v>
      </c>
      <c r="V276">
        <f t="shared" si="10"/>
        <v>9</v>
      </c>
    </row>
    <row r="277" spans="1:22" ht="48" hidden="1" customHeight="1" x14ac:dyDescent="0.2">
      <c r="A277" s="7" t="s">
        <v>367</v>
      </c>
      <c r="B277" s="7" t="s">
        <v>368</v>
      </c>
      <c r="C277" s="8">
        <v>45553</v>
      </c>
      <c r="D277" s="9">
        <v>45553.740729166668</v>
      </c>
      <c r="E277" s="10">
        <v>2</v>
      </c>
      <c r="F277" s="7" t="s">
        <v>278</v>
      </c>
      <c r="G277" s="10">
        <v>30</v>
      </c>
      <c r="H277" s="7" t="s">
        <v>50</v>
      </c>
      <c r="I277" s="7" t="s">
        <v>23</v>
      </c>
      <c r="J277" s="11">
        <v>120</v>
      </c>
      <c r="K277" s="7" t="s">
        <v>50</v>
      </c>
      <c r="L277" s="7" t="s">
        <v>25</v>
      </c>
      <c r="M277" s="7" t="s">
        <v>51</v>
      </c>
      <c r="N277" s="7" t="s">
        <v>76</v>
      </c>
      <c r="O277" s="7" t="s">
        <v>148</v>
      </c>
      <c r="P277" s="7" t="s">
        <v>29</v>
      </c>
      <c r="Q277" s="7" t="s">
        <v>386</v>
      </c>
      <c r="R277" s="7" t="s">
        <v>54</v>
      </c>
      <c r="S277" s="7" t="s">
        <v>150</v>
      </c>
      <c r="T277">
        <v>1</v>
      </c>
      <c r="U277">
        <f t="shared" si="9"/>
        <v>38</v>
      </c>
      <c r="V277">
        <f t="shared" si="10"/>
        <v>9</v>
      </c>
    </row>
    <row r="278" spans="1:22" ht="48" hidden="1" customHeight="1" x14ac:dyDescent="0.2">
      <c r="A278" s="2" t="s">
        <v>367</v>
      </c>
      <c r="B278" s="2" t="s">
        <v>368</v>
      </c>
      <c r="C278" s="3">
        <v>45553</v>
      </c>
      <c r="D278" s="4">
        <v>45553.658414351848</v>
      </c>
      <c r="E278" s="5">
        <v>1</v>
      </c>
      <c r="F278" s="2" t="s">
        <v>68</v>
      </c>
      <c r="G278" s="5">
        <v>30</v>
      </c>
      <c r="H278" s="2" t="s">
        <v>50</v>
      </c>
      <c r="I278" s="2" t="s">
        <v>23</v>
      </c>
      <c r="J278" s="6">
        <v>120</v>
      </c>
      <c r="K278" s="2" t="s">
        <v>50</v>
      </c>
      <c r="L278" s="2" t="s">
        <v>25</v>
      </c>
      <c r="M278" s="2" t="s">
        <v>51</v>
      </c>
      <c r="N278" s="2" t="s">
        <v>76</v>
      </c>
      <c r="O278" s="2" t="s">
        <v>148</v>
      </c>
      <c r="P278" s="2" t="s">
        <v>29</v>
      </c>
      <c r="Q278" s="2" t="s">
        <v>387</v>
      </c>
      <c r="R278" s="2" t="s">
        <v>54</v>
      </c>
      <c r="S278" s="2" t="s">
        <v>150</v>
      </c>
      <c r="T278">
        <v>1</v>
      </c>
      <c r="U278">
        <f t="shared" si="9"/>
        <v>38</v>
      </c>
      <c r="V278">
        <f t="shared" si="10"/>
        <v>9</v>
      </c>
    </row>
    <row r="279" spans="1:22" ht="48" hidden="1" customHeight="1" x14ac:dyDescent="0.2">
      <c r="A279" s="7" t="s">
        <v>367</v>
      </c>
      <c r="B279" s="7" t="s">
        <v>368</v>
      </c>
      <c r="C279" s="8">
        <v>45553</v>
      </c>
      <c r="D279" s="9">
        <v>45553.573252314811</v>
      </c>
      <c r="E279" s="10">
        <v>3</v>
      </c>
      <c r="F279" s="7" t="s">
        <v>60</v>
      </c>
      <c r="G279" s="10">
        <v>30</v>
      </c>
      <c r="H279" s="7" t="s">
        <v>50</v>
      </c>
      <c r="I279" s="7" t="s">
        <v>23</v>
      </c>
      <c r="J279" s="11">
        <v>120</v>
      </c>
      <c r="K279" s="7" t="s">
        <v>50</v>
      </c>
      <c r="L279" s="7" t="s">
        <v>25</v>
      </c>
      <c r="M279" s="7" t="s">
        <v>51</v>
      </c>
      <c r="N279" s="7" t="s">
        <v>76</v>
      </c>
      <c r="O279" s="7" t="s">
        <v>148</v>
      </c>
      <c r="P279" s="7" t="s">
        <v>29</v>
      </c>
      <c r="Q279" s="7" t="s">
        <v>388</v>
      </c>
      <c r="R279" s="7" t="s">
        <v>54</v>
      </c>
      <c r="S279" s="7" t="s">
        <v>150</v>
      </c>
      <c r="T279">
        <v>1</v>
      </c>
      <c r="U279">
        <f t="shared" si="9"/>
        <v>38</v>
      </c>
      <c r="V279">
        <f t="shared" si="10"/>
        <v>9</v>
      </c>
    </row>
    <row r="280" spans="1:22" ht="48" hidden="1" customHeight="1" x14ac:dyDescent="0.2">
      <c r="A280" s="2" t="s">
        <v>367</v>
      </c>
      <c r="B280" s="2" t="s">
        <v>368</v>
      </c>
      <c r="C280" s="3">
        <v>45553</v>
      </c>
      <c r="D280" s="4">
        <v>45553.368460648147</v>
      </c>
      <c r="E280" s="5">
        <v>1</v>
      </c>
      <c r="F280" s="2" t="s">
        <v>68</v>
      </c>
      <c r="G280" s="5">
        <v>30</v>
      </c>
      <c r="H280" s="2" t="s">
        <v>50</v>
      </c>
      <c r="I280" s="2" t="s">
        <v>23</v>
      </c>
      <c r="J280" s="6">
        <v>120</v>
      </c>
      <c r="K280" s="2" t="s">
        <v>50</v>
      </c>
      <c r="L280" s="2" t="s">
        <v>25</v>
      </c>
      <c r="M280" s="2" t="s">
        <v>51</v>
      </c>
      <c r="N280" s="2" t="s">
        <v>76</v>
      </c>
      <c r="O280" s="2" t="s">
        <v>148</v>
      </c>
      <c r="P280" s="2" t="s">
        <v>29</v>
      </c>
      <c r="Q280" s="2" t="s">
        <v>389</v>
      </c>
      <c r="R280" s="2" t="s">
        <v>54</v>
      </c>
      <c r="S280" s="2" t="s">
        <v>150</v>
      </c>
      <c r="T280">
        <v>1</v>
      </c>
      <c r="U280">
        <f t="shared" si="9"/>
        <v>38</v>
      </c>
      <c r="V280">
        <f t="shared" si="10"/>
        <v>9</v>
      </c>
    </row>
    <row r="281" spans="1:22" ht="48" hidden="1" customHeight="1" x14ac:dyDescent="0.2">
      <c r="A281" s="7" t="s">
        <v>367</v>
      </c>
      <c r="B281" s="7" t="s">
        <v>368</v>
      </c>
      <c r="C281" s="8">
        <v>45552</v>
      </c>
      <c r="D281" s="9">
        <v>45552.741377314815</v>
      </c>
      <c r="E281" s="10">
        <v>1</v>
      </c>
      <c r="F281" s="7" t="s">
        <v>68</v>
      </c>
      <c r="G281" s="10">
        <v>30</v>
      </c>
      <c r="H281" s="7" t="s">
        <v>50</v>
      </c>
      <c r="I281" s="7" t="s">
        <v>23</v>
      </c>
      <c r="J281" s="11">
        <v>120</v>
      </c>
      <c r="K281" s="7" t="s">
        <v>50</v>
      </c>
      <c r="L281" s="7" t="s">
        <v>25</v>
      </c>
      <c r="M281" s="7" t="s">
        <v>51</v>
      </c>
      <c r="N281" s="7" t="s">
        <v>76</v>
      </c>
      <c r="O281" s="7" t="s">
        <v>148</v>
      </c>
      <c r="P281" s="7" t="s">
        <v>29</v>
      </c>
      <c r="Q281" s="7" t="s">
        <v>390</v>
      </c>
      <c r="R281" s="7" t="s">
        <v>54</v>
      </c>
      <c r="S281" s="7" t="s">
        <v>150</v>
      </c>
      <c r="T281">
        <v>1</v>
      </c>
      <c r="U281">
        <f t="shared" si="9"/>
        <v>38</v>
      </c>
      <c r="V281">
        <f t="shared" si="10"/>
        <v>9</v>
      </c>
    </row>
    <row r="282" spans="1:22" ht="48" hidden="1" customHeight="1" x14ac:dyDescent="0.2">
      <c r="A282" s="2" t="s">
        <v>367</v>
      </c>
      <c r="B282" s="2" t="s">
        <v>368</v>
      </c>
      <c r="C282" s="3">
        <v>45552</v>
      </c>
      <c r="D282" s="4">
        <v>45552.65756944444</v>
      </c>
      <c r="E282" s="5">
        <v>1</v>
      </c>
      <c r="F282" s="2" t="s">
        <v>68</v>
      </c>
      <c r="G282" s="5">
        <v>30</v>
      </c>
      <c r="H282" s="2" t="s">
        <v>50</v>
      </c>
      <c r="I282" s="2" t="s">
        <v>23</v>
      </c>
      <c r="J282" s="6">
        <v>120</v>
      </c>
      <c r="K282" s="2" t="s">
        <v>50</v>
      </c>
      <c r="L282" s="2" t="s">
        <v>25</v>
      </c>
      <c r="M282" s="2" t="s">
        <v>51</v>
      </c>
      <c r="N282" s="2" t="s">
        <v>76</v>
      </c>
      <c r="O282" s="2" t="s">
        <v>148</v>
      </c>
      <c r="P282" s="2" t="s">
        <v>29</v>
      </c>
      <c r="Q282" s="2" t="s">
        <v>391</v>
      </c>
      <c r="R282" s="2" t="s">
        <v>54</v>
      </c>
      <c r="S282" s="2" t="s">
        <v>150</v>
      </c>
      <c r="T282">
        <v>1</v>
      </c>
      <c r="U282">
        <f t="shared" si="9"/>
        <v>38</v>
      </c>
      <c r="V282">
        <f t="shared" si="10"/>
        <v>9</v>
      </c>
    </row>
    <row r="283" spans="1:22" ht="48" hidden="1" customHeight="1" x14ac:dyDescent="0.2">
      <c r="A283" s="7" t="s">
        <v>367</v>
      </c>
      <c r="B283" s="7" t="s">
        <v>368</v>
      </c>
      <c r="C283" s="8">
        <v>45552</v>
      </c>
      <c r="D283" s="9">
        <v>45552.573020833333</v>
      </c>
      <c r="E283" s="10">
        <v>1</v>
      </c>
      <c r="F283" s="7" t="s">
        <v>68</v>
      </c>
      <c r="G283" s="10">
        <v>30</v>
      </c>
      <c r="H283" s="7" t="s">
        <v>50</v>
      </c>
      <c r="I283" s="7" t="s">
        <v>23</v>
      </c>
      <c r="J283" s="11">
        <v>120</v>
      </c>
      <c r="K283" s="7" t="s">
        <v>50</v>
      </c>
      <c r="L283" s="7" t="s">
        <v>25</v>
      </c>
      <c r="M283" s="7" t="s">
        <v>51</v>
      </c>
      <c r="N283" s="7" t="s">
        <v>76</v>
      </c>
      <c r="O283" s="7" t="s">
        <v>148</v>
      </c>
      <c r="P283" s="7" t="s">
        <v>29</v>
      </c>
      <c r="Q283" s="7" t="s">
        <v>392</v>
      </c>
      <c r="R283" s="7" t="s">
        <v>54</v>
      </c>
      <c r="S283" s="7" t="s">
        <v>150</v>
      </c>
      <c r="T283">
        <v>1</v>
      </c>
      <c r="U283">
        <f t="shared" si="9"/>
        <v>38</v>
      </c>
      <c r="V283">
        <f t="shared" si="10"/>
        <v>9</v>
      </c>
    </row>
    <row r="284" spans="1:22" ht="48" hidden="1" customHeight="1" x14ac:dyDescent="0.2">
      <c r="A284" s="2" t="s">
        <v>367</v>
      </c>
      <c r="B284" s="2" t="s">
        <v>368</v>
      </c>
      <c r="C284" s="3">
        <v>45552</v>
      </c>
      <c r="D284" s="4">
        <v>45552.365520833329</v>
      </c>
      <c r="E284" s="5">
        <v>1</v>
      </c>
      <c r="F284" s="2" t="s">
        <v>68</v>
      </c>
      <c r="G284" s="5">
        <v>30</v>
      </c>
      <c r="H284" s="2" t="s">
        <v>50</v>
      </c>
      <c r="I284" s="2" t="s">
        <v>23</v>
      </c>
      <c r="J284" s="6">
        <v>120</v>
      </c>
      <c r="K284" s="2" t="s">
        <v>50</v>
      </c>
      <c r="L284" s="2" t="s">
        <v>25</v>
      </c>
      <c r="M284" s="2" t="s">
        <v>51</v>
      </c>
      <c r="N284" s="2" t="s">
        <v>76</v>
      </c>
      <c r="O284" s="2" t="s">
        <v>148</v>
      </c>
      <c r="P284" s="2" t="s">
        <v>29</v>
      </c>
      <c r="Q284" s="2" t="s">
        <v>393</v>
      </c>
      <c r="R284" s="2" t="s">
        <v>54</v>
      </c>
      <c r="S284" s="2" t="s">
        <v>150</v>
      </c>
      <c r="T284">
        <v>1</v>
      </c>
      <c r="U284">
        <f t="shared" si="9"/>
        <v>38</v>
      </c>
      <c r="V284">
        <f t="shared" si="10"/>
        <v>9</v>
      </c>
    </row>
    <row r="285" spans="1:22" ht="48" hidden="1" customHeight="1" x14ac:dyDescent="0.2">
      <c r="A285" s="7" t="s">
        <v>367</v>
      </c>
      <c r="B285" s="7" t="s">
        <v>368</v>
      </c>
      <c r="C285" s="8">
        <v>45551</v>
      </c>
      <c r="D285" s="9">
        <v>45551.741111111107</v>
      </c>
      <c r="E285" s="10">
        <v>1</v>
      </c>
      <c r="F285" s="7" t="s">
        <v>68</v>
      </c>
      <c r="G285" s="10">
        <v>30</v>
      </c>
      <c r="H285" s="7" t="s">
        <v>50</v>
      </c>
      <c r="I285" s="7" t="s">
        <v>23</v>
      </c>
      <c r="J285" s="11">
        <v>120</v>
      </c>
      <c r="K285" s="7" t="s">
        <v>50</v>
      </c>
      <c r="L285" s="7" t="s">
        <v>25</v>
      </c>
      <c r="M285" s="7" t="s">
        <v>51</v>
      </c>
      <c r="N285" s="7" t="s">
        <v>76</v>
      </c>
      <c r="O285" s="7" t="s">
        <v>148</v>
      </c>
      <c r="P285" s="7" t="s">
        <v>29</v>
      </c>
      <c r="Q285" s="7" t="s">
        <v>394</v>
      </c>
      <c r="R285" s="7" t="s">
        <v>54</v>
      </c>
      <c r="S285" s="7" t="s">
        <v>150</v>
      </c>
      <c r="T285">
        <v>1</v>
      </c>
      <c r="U285">
        <f t="shared" si="9"/>
        <v>38</v>
      </c>
      <c r="V285">
        <f t="shared" si="10"/>
        <v>9</v>
      </c>
    </row>
    <row r="286" spans="1:22" ht="48" hidden="1" customHeight="1" x14ac:dyDescent="0.2">
      <c r="A286" s="2" t="s">
        <v>367</v>
      </c>
      <c r="B286" s="2" t="s">
        <v>368</v>
      </c>
      <c r="C286" s="3">
        <v>45551</v>
      </c>
      <c r="D286" s="4">
        <v>45551.656655092593</v>
      </c>
      <c r="E286" s="5">
        <v>1</v>
      </c>
      <c r="F286" s="2" t="s">
        <v>68</v>
      </c>
      <c r="G286" s="5">
        <v>30</v>
      </c>
      <c r="H286" s="2" t="s">
        <v>50</v>
      </c>
      <c r="I286" s="2" t="s">
        <v>23</v>
      </c>
      <c r="J286" s="6">
        <v>120</v>
      </c>
      <c r="K286" s="2" t="s">
        <v>50</v>
      </c>
      <c r="L286" s="2" t="s">
        <v>25</v>
      </c>
      <c r="M286" s="2" t="s">
        <v>51</v>
      </c>
      <c r="N286" s="2" t="s">
        <v>76</v>
      </c>
      <c r="O286" s="2" t="s">
        <v>148</v>
      </c>
      <c r="P286" s="2" t="s">
        <v>29</v>
      </c>
      <c r="Q286" s="2" t="s">
        <v>395</v>
      </c>
      <c r="R286" s="2" t="s">
        <v>54</v>
      </c>
      <c r="S286" s="2" t="s">
        <v>150</v>
      </c>
      <c r="T286">
        <v>1</v>
      </c>
      <c r="U286">
        <f t="shared" si="9"/>
        <v>38</v>
      </c>
      <c r="V286">
        <f t="shared" si="10"/>
        <v>9</v>
      </c>
    </row>
    <row r="287" spans="1:22" ht="48" hidden="1" customHeight="1" x14ac:dyDescent="0.2">
      <c r="A287" s="7" t="s">
        <v>367</v>
      </c>
      <c r="B287" s="7" t="s">
        <v>368</v>
      </c>
      <c r="C287" s="8">
        <v>45551</v>
      </c>
      <c r="D287" s="9">
        <v>45551.573506944442</v>
      </c>
      <c r="E287" s="10">
        <v>1</v>
      </c>
      <c r="F287" s="7" t="s">
        <v>68</v>
      </c>
      <c r="G287" s="10">
        <v>30</v>
      </c>
      <c r="H287" s="7" t="s">
        <v>50</v>
      </c>
      <c r="I287" s="7" t="s">
        <v>23</v>
      </c>
      <c r="J287" s="11">
        <v>120</v>
      </c>
      <c r="K287" s="7" t="s">
        <v>50</v>
      </c>
      <c r="L287" s="7" t="s">
        <v>25</v>
      </c>
      <c r="M287" s="7" t="s">
        <v>51</v>
      </c>
      <c r="N287" s="7" t="s">
        <v>76</v>
      </c>
      <c r="O287" s="7" t="s">
        <v>148</v>
      </c>
      <c r="P287" s="7" t="s">
        <v>29</v>
      </c>
      <c r="Q287" s="7" t="s">
        <v>396</v>
      </c>
      <c r="R287" s="7" t="s">
        <v>54</v>
      </c>
      <c r="S287" s="7" t="s">
        <v>150</v>
      </c>
      <c r="T287">
        <v>1</v>
      </c>
      <c r="U287">
        <f t="shared" si="9"/>
        <v>38</v>
      </c>
      <c r="V287">
        <f t="shared" si="10"/>
        <v>9</v>
      </c>
    </row>
    <row r="288" spans="1:22" ht="48" hidden="1" customHeight="1" x14ac:dyDescent="0.2">
      <c r="A288" s="2" t="s">
        <v>367</v>
      </c>
      <c r="B288" s="2" t="s">
        <v>368</v>
      </c>
      <c r="C288" s="3">
        <v>45551</v>
      </c>
      <c r="D288" s="4">
        <v>45551.365347222221</v>
      </c>
      <c r="E288" s="5">
        <v>1</v>
      </c>
      <c r="F288" s="2" t="s">
        <v>68</v>
      </c>
      <c r="G288" s="5">
        <v>30</v>
      </c>
      <c r="H288" s="2" t="s">
        <v>50</v>
      </c>
      <c r="I288" s="2" t="s">
        <v>23</v>
      </c>
      <c r="J288" s="6">
        <v>120</v>
      </c>
      <c r="K288" s="2" t="s">
        <v>50</v>
      </c>
      <c r="L288" s="2" t="s">
        <v>25</v>
      </c>
      <c r="M288" s="2" t="s">
        <v>51</v>
      </c>
      <c r="N288" s="2" t="s">
        <v>76</v>
      </c>
      <c r="O288" s="2" t="s">
        <v>148</v>
      </c>
      <c r="P288" s="2" t="s">
        <v>29</v>
      </c>
      <c r="Q288" s="2" t="s">
        <v>397</v>
      </c>
      <c r="R288" s="2" t="s">
        <v>54</v>
      </c>
      <c r="S288" s="2" t="s">
        <v>150</v>
      </c>
      <c r="T288">
        <v>1</v>
      </c>
      <c r="U288">
        <f t="shared" si="9"/>
        <v>38</v>
      </c>
      <c r="V288">
        <f t="shared" si="10"/>
        <v>9</v>
      </c>
    </row>
    <row r="289" spans="1:22" ht="48" hidden="1" customHeight="1" x14ac:dyDescent="0.2">
      <c r="A289" s="2" t="s">
        <v>398</v>
      </c>
      <c r="B289" s="2" t="s">
        <v>399</v>
      </c>
      <c r="C289" s="3">
        <v>45557</v>
      </c>
      <c r="D289" s="4">
        <v>45557.337291666663</v>
      </c>
      <c r="E289" s="5">
        <v>0</v>
      </c>
      <c r="F289" s="2" t="s">
        <v>245</v>
      </c>
      <c r="G289" s="5">
        <v>36</v>
      </c>
      <c r="H289" s="2" t="s">
        <v>246</v>
      </c>
      <c r="I289" s="2" t="s">
        <v>23</v>
      </c>
      <c r="J289" s="6">
        <v>599.99040000000002</v>
      </c>
      <c r="K289" s="2" t="s">
        <v>247</v>
      </c>
      <c r="L289" s="2" t="s">
        <v>80</v>
      </c>
      <c r="M289" s="2" t="s">
        <v>248</v>
      </c>
      <c r="N289" s="2" t="s">
        <v>27</v>
      </c>
      <c r="O289" s="2" t="s">
        <v>148</v>
      </c>
      <c r="P289" s="2" t="s">
        <v>82</v>
      </c>
      <c r="Q289" s="2" t="s">
        <v>400</v>
      </c>
      <c r="R289" s="2" t="s">
        <v>54</v>
      </c>
      <c r="S289" s="2" t="s">
        <v>296</v>
      </c>
      <c r="T289">
        <v>1</v>
      </c>
      <c r="U289">
        <f t="shared" si="9"/>
        <v>39</v>
      </c>
      <c r="V289">
        <f t="shared" si="10"/>
        <v>9</v>
      </c>
    </row>
    <row r="290" spans="1:22" ht="48" hidden="1" customHeight="1" x14ac:dyDescent="0.2">
      <c r="A290" s="7" t="s">
        <v>398</v>
      </c>
      <c r="B290" s="7" t="s">
        <v>399</v>
      </c>
      <c r="C290" s="8">
        <v>45555</v>
      </c>
      <c r="D290" s="9">
        <v>45555.582546296297</v>
      </c>
      <c r="E290" s="10">
        <v>0</v>
      </c>
      <c r="F290" s="7" t="s">
        <v>245</v>
      </c>
      <c r="G290" s="10">
        <v>36</v>
      </c>
      <c r="H290" s="7" t="s">
        <v>246</v>
      </c>
      <c r="I290" s="7" t="s">
        <v>23</v>
      </c>
      <c r="J290" s="11">
        <v>599.99040000000002</v>
      </c>
      <c r="K290" s="7" t="s">
        <v>247</v>
      </c>
      <c r="L290" s="7" t="s">
        <v>80</v>
      </c>
      <c r="M290" s="7" t="s">
        <v>248</v>
      </c>
      <c r="N290" s="7" t="s">
        <v>27</v>
      </c>
      <c r="O290" s="7" t="s">
        <v>148</v>
      </c>
      <c r="P290" s="7" t="s">
        <v>82</v>
      </c>
      <c r="Q290" s="7" t="s">
        <v>401</v>
      </c>
      <c r="R290" s="7" t="s">
        <v>54</v>
      </c>
      <c r="S290" s="7" t="s">
        <v>296</v>
      </c>
      <c r="T290">
        <v>1</v>
      </c>
      <c r="U290">
        <f t="shared" si="9"/>
        <v>38</v>
      </c>
      <c r="V290">
        <f t="shared" si="10"/>
        <v>9</v>
      </c>
    </row>
    <row r="291" spans="1:22" ht="48" hidden="1" customHeight="1" x14ac:dyDescent="0.2">
      <c r="A291" s="7" t="s">
        <v>398</v>
      </c>
      <c r="B291" s="7" t="s">
        <v>399</v>
      </c>
      <c r="C291" s="8">
        <v>45555</v>
      </c>
      <c r="D291" s="9">
        <v>45555.581423611111</v>
      </c>
      <c r="E291" s="10">
        <v>0</v>
      </c>
      <c r="F291" s="7" t="s">
        <v>245</v>
      </c>
      <c r="G291" s="10">
        <v>36</v>
      </c>
      <c r="H291" s="7" t="s">
        <v>246</v>
      </c>
      <c r="I291" s="7" t="s">
        <v>23</v>
      </c>
      <c r="J291" s="11">
        <v>599.99040000000002</v>
      </c>
      <c r="K291" s="7" t="s">
        <v>247</v>
      </c>
      <c r="L291" s="7" t="s">
        <v>80</v>
      </c>
      <c r="M291" s="7" t="s">
        <v>248</v>
      </c>
      <c r="N291" s="7" t="s">
        <v>27</v>
      </c>
      <c r="O291" s="7" t="s">
        <v>148</v>
      </c>
      <c r="P291" s="7" t="s">
        <v>82</v>
      </c>
      <c r="Q291" s="7" t="s">
        <v>402</v>
      </c>
      <c r="R291" s="7" t="s">
        <v>54</v>
      </c>
      <c r="S291" s="7" t="s">
        <v>296</v>
      </c>
      <c r="T291">
        <v>1</v>
      </c>
      <c r="U291">
        <f t="shared" si="9"/>
        <v>38</v>
      </c>
      <c r="V291">
        <f t="shared" si="10"/>
        <v>9</v>
      </c>
    </row>
    <row r="292" spans="1:22" ht="48" hidden="1" customHeight="1" x14ac:dyDescent="0.2">
      <c r="A292" s="7" t="s">
        <v>398</v>
      </c>
      <c r="B292" s="7" t="s">
        <v>399</v>
      </c>
      <c r="C292" s="8">
        <v>45555</v>
      </c>
      <c r="D292" s="9">
        <v>45555.566724537035</v>
      </c>
      <c r="E292" s="10">
        <v>0</v>
      </c>
      <c r="F292" s="7" t="s">
        <v>245</v>
      </c>
      <c r="G292" s="10">
        <v>36</v>
      </c>
      <c r="H292" s="7" t="s">
        <v>246</v>
      </c>
      <c r="I292" s="7" t="s">
        <v>23</v>
      </c>
      <c r="J292" s="11">
        <v>599.99040000000002</v>
      </c>
      <c r="K292" s="7" t="s">
        <v>247</v>
      </c>
      <c r="L292" s="7" t="s">
        <v>80</v>
      </c>
      <c r="M292" s="7" t="s">
        <v>248</v>
      </c>
      <c r="N292" s="7" t="s">
        <v>27</v>
      </c>
      <c r="O292" s="7" t="s">
        <v>148</v>
      </c>
      <c r="P292" s="7" t="s">
        <v>82</v>
      </c>
      <c r="Q292" s="7" t="s">
        <v>403</v>
      </c>
      <c r="R292" s="7" t="s">
        <v>54</v>
      </c>
      <c r="S292" s="7" t="s">
        <v>296</v>
      </c>
      <c r="T292">
        <v>1</v>
      </c>
      <c r="U292">
        <f t="shared" si="9"/>
        <v>38</v>
      </c>
      <c r="V292">
        <f t="shared" si="10"/>
        <v>9</v>
      </c>
    </row>
    <row r="293" spans="1:22" ht="48" hidden="1" customHeight="1" x14ac:dyDescent="0.2">
      <c r="A293" s="2" t="s">
        <v>398</v>
      </c>
      <c r="B293" s="2" t="s">
        <v>399</v>
      </c>
      <c r="C293" s="3">
        <v>45555</v>
      </c>
      <c r="D293" s="4">
        <v>45555.481180555551</v>
      </c>
      <c r="E293" s="5">
        <v>0</v>
      </c>
      <c r="F293" s="2" t="s">
        <v>245</v>
      </c>
      <c r="G293" s="5">
        <v>36</v>
      </c>
      <c r="H293" s="2" t="s">
        <v>246</v>
      </c>
      <c r="I293" s="2" t="s">
        <v>23</v>
      </c>
      <c r="J293" s="6">
        <v>599.99040000000002</v>
      </c>
      <c r="K293" s="2" t="s">
        <v>247</v>
      </c>
      <c r="L293" s="2" t="s">
        <v>80</v>
      </c>
      <c r="M293" s="2" t="s">
        <v>248</v>
      </c>
      <c r="N293" s="2" t="s">
        <v>27</v>
      </c>
      <c r="O293" s="2" t="s">
        <v>148</v>
      </c>
      <c r="P293" s="2" t="s">
        <v>82</v>
      </c>
      <c r="Q293" s="2" t="s">
        <v>404</v>
      </c>
      <c r="R293" s="2" t="s">
        <v>54</v>
      </c>
      <c r="S293" s="2" t="s">
        <v>296</v>
      </c>
      <c r="T293">
        <v>1</v>
      </c>
      <c r="U293">
        <f t="shared" si="9"/>
        <v>38</v>
      </c>
      <c r="V293">
        <f t="shared" si="10"/>
        <v>9</v>
      </c>
    </row>
    <row r="294" spans="1:22" ht="48" hidden="1" customHeight="1" x14ac:dyDescent="0.2">
      <c r="A294" s="7" t="s">
        <v>398</v>
      </c>
      <c r="B294" s="7" t="s">
        <v>399</v>
      </c>
      <c r="C294" s="8">
        <v>45555</v>
      </c>
      <c r="D294" s="9">
        <v>45555.309502314813</v>
      </c>
      <c r="E294" s="10">
        <v>0</v>
      </c>
      <c r="F294" s="7" t="s">
        <v>245</v>
      </c>
      <c r="G294" s="10">
        <v>36</v>
      </c>
      <c r="H294" s="7" t="s">
        <v>246</v>
      </c>
      <c r="I294" s="7" t="s">
        <v>23</v>
      </c>
      <c r="J294" s="11">
        <v>599.99040000000002</v>
      </c>
      <c r="K294" s="7" t="s">
        <v>247</v>
      </c>
      <c r="L294" s="7" t="s">
        <v>80</v>
      </c>
      <c r="M294" s="7" t="s">
        <v>248</v>
      </c>
      <c r="N294" s="7" t="s">
        <v>27</v>
      </c>
      <c r="O294" s="7" t="s">
        <v>148</v>
      </c>
      <c r="P294" s="7" t="s">
        <v>82</v>
      </c>
      <c r="Q294" s="7" t="s">
        <v>405</v>
      </c>
      <c r="R294" s="7" t="s">
        <v>54</v>
      </c>
      <c r="S294" s="7" t="s">
        <v>296</v>
      </c>
      <c r="T294">
        <v>1</v>
      </c>
      <c r="U294">
        <f t="shared" si="9"/>
        <v>38</v>
      </c>
      <c r="V294">
        <f t="shared" si="10"/>
        <v>9</v>
      </c>
    </row>
    <row r="295" spans="1:22" ht="48" hidden="1" customHeight="1" x14ac:dyDescent="0.2">
      <c r="A295" s="7" t="s">
        <v>398</v>
      </c>
      <c r="B295" s="7" t="s">
        <v>399</v>
      </c>
      <c r="C295" s="8">
        <v>45554</v>
      </c>
      <c r="D295" s="9">
        <v>45554.582638888889</v>
      </c>
      <c r="E295" s="10">
        <v>0</v>
      </c>
      <c r="F295" s="7" t="s">
        <v>245</v>
      </c>
      <c r="G295" s="10">
        <v>36</v>
      </c>
      <c r="H295" s="7" t="s">
        <v>246</v>
      </c>
      <c r="I295" s="7" t="s">
        <v>23</v>
      </c>
      <c r="J295" s="11">
        <v>599.99400000000003</v>
      </c>
      <c r="K295" s="7" t="s">
        <v>247</v>
      </c>
      <c r="L295" s="7" t="s">
        <v>80</v>
      </c>
      <c r="M295" s="7" t="s">
        <v>248</v>
      </c>
      <c r="N295" s="7" t="s">
        <v>27</v>
      </c>
      <c r="O295" s="7" t="s">
        <v>148</v>
      </c>
      <c r="P295" s="7" t="s">
        <v>82</v>
      </c>
      <c r="Q295" s="7" t="s">
        <v>406</v>
      </c>
      <c r="R295" s="7" t="s">
        <v>54</v>
      </c>
      <c r="S295" s="7" t="s">
        <v>296</v>
      </c>
      <c r="T295">
        <v>1</v>
      </c>
      <c r="U295">
        <f t="shared" si="9"/>
        <v>38</v>
      </c>
      <c r="V295">
        <f t="shared" si="10"/>
        <v>9</v>
      </c>
    </row>
    <row r="296" spans="1:22" ht="48" hidden="1" customHeight="1" x14ac:dyDescent="0.2">
      <c r="A296" s="7" t="s">
        <v>398</v>
      </c>
      <c r="B296" s="7" t="s">
        <v>399</v>
      </c>
      <c r="C296" s="8">
        <v>45554</v>
      </c>
      <c r="D296" s="9">
        <v>45554.566261574073</v>
      </c>
      <c r="E296" s="10">
        <v>0</v>
      </c>
      <c r="F296" s="7" t="s">
        <v>245</v>
      </c>
      <c r="G296" s="10">
        <v>36</v>
      </c>
      <c r="H296" s="7" t="s">
        <v>246</v>
      </c>
      <c r="I296" s="7" t="s">
        <v>23</v>
      </c>
      <c r="J296" s="11">
        <v>599.99400000000003</v>
      </c>
      <c r="K296" s="7" t="s">
        <v>247</v>
      </c>
      <c r="L296" s="7" t="s">
        <v>80</v>
      </c>
      <c r="M296" s="7" t="s">
        <v>248</v>
      </c>
      <c r="N296" s="7" t="s">
        <v>27</v>
      </c>
      <c r="O296" s="7" t="s">
        <v>148</v>
      </c>
      <c r="P296" s="7" t="s">
        <v>82</v>
      </c>
      <c r="Q296" s="7" t="s">
        <v>407</v>
      </c>
      <c r="R296" s="7" t="s">
        <v>54</v>
      </c>
      <c r="S296" s="7" t="s">
        <v>296</v>
      </c>
      <c r="T296">
        <v>1</v>
      </c>
      <c r="U296">
        <f t="shared" si="9"/>
        <v>38</v>
      </c>
      <c r="V296">
        <f t="shared" si="10"/>
        <v>9</v>
      </c>
    </row>
    <row r="297" spans="1:22" ht="48" hidden="1" customHeight="1" x14ac:dyDescent="0.2">
      <c r="A297" s="2" t="s">
        <v>398</v>
      </c>
      <c r="B297" s="2" t="s">
        <v>399</v>
      </c>
      <c r="C297" s="3">
        <v>45554</v>
      </c>
      <c r="D297" s="4">
        <v>45554.482986111107</v>
      </c>
      <c r="E297" s="5">
        <v>0</v>
      </c>
      <c r="F297" s="2" t="s">
        <v>245</v>
      </c>
      <c r="G297" s="5">
        <v>36</v>
      </c>
      <c r="H297" s="2" t="s">
        <v>246</v>
      </c>
      <c r="I297" s="2" t="s">
        <v>23</v>
      </c>
      <c r="J297" s="6">
        <v>599.99400000000003</v>
      </c>
      <c r="K297" s="2" t="s">
        <v>247</v>
      </c>
      <c r="L297" s="2" t="s">
        <v>80</v>
      </c>
      <c r="M297" s="2" t="s">
        <v>248</v>
      </c>
      <c r="N297" s="2" t="s">
        <v>27</v>
      </c>
      <c r="O297" s="2" t="s">
        <v>148</v>
      </c>
      <c r="P297" s="2" t="s">
        <v>82</v>
      </c>
      <c r="Q297" s="2" t="s">
        <v>408</v>
      </c>
      <c r="R297" s="2" t="s">
        <v>54</v>
      </c>
      <c r="S297" s="2" t="s">
        <v>296</v>
      </c>
      <c r="T297">
        <v>1</v>
      </c>
      <c r="U297">
        <f t="shared" si="9"/>
        <v>38</v>
      </c>
      <c r="V297">
        <f t="shared" si="10"/>
        <v>9</v>
      </c>
    </row>
    <row r="298" spans="1:22" ht="48" hidden="1" customHeight="1" x14ac:dyDescent="0.2">
      <c r="A298" s="7" t="s">
        <v>398</v>
      </c>
      <c r="B298" s="7" t="s">
        <v>399</v>
      </c>
      <c r="C298" s="8">
        <v>45554</v>
      </c>
      <c r="D298" s="9">
        <v>45554.296620370369</v>
      </c>
      <c r="E298" s="10">
        <v>0</v>
      </c>
      <c r="F298" s="7" t="s">
        <v>245</v>
      </c>
      <c r="G298" s="10">
        <v>36</v>
      </c>
      <c r="H298" s="7" t="s">
        <v>246</v>
      </c>
      <c r="I298" s="7" t="s">
        <v>23</v>
      </c>
      <c r="J298" s="11">
        <v>599.99400000000003</v>
      </c>
      <c r="K298" s="7" t="s">
        <v>247</v>
      </c>
      <c r="L298" s="7" t="s">
        <v>80</v>
      </c>
      <c r="M298" s="7" t="s">
        <v>248</v>
      </c>
      <c r="N298" s="7" t="s">
        <v>27</v>
      </c>
      <c r="O298" s="7" t="s">
        <v>148</v>
      </c>
      <c r="P298" s="7" t="s">
        <v>82</v>
      </c>
      <c r="Q298" s="7" t="s">
        <v>409</v>
      </c>
      <c r="R298" s="7" t="s">
        <v>54</v>
      </c>
      <c r="S298" s="7" t="s">
        <v>296</v>
      </c>
      <c r="T298">
        <v>1</v>
      </c>
      <c r="U298">
        <f t="shared" si="9"/>
        <v>38</v>
      </c>
      <c r="V298">
        <f t="shared" si="10"/>
        <v>9</v>
      </c>
    </row>
    <row r="299" spans="1:22" ht="48" hidden="1" customHeight="1" x14ac:dyDescent="0.2">
      <c r="A299" s="7" t="s">
        <v>398</v>
      </c>
      <c r="B299" s="7" t="s">
        <v>399</v>
      </c>
      <c r="C299" s="8">
        <v>45553</v>
      </c>
      <c r="D299" s="9">
        <v>45553.544953703698</v>
      </c>
      <c r="E299" s="10">
        <v>0</v>
      </c>
      <c r="F299" s="7" t="s">
        <v>245</v>
      </c>
      <c r="G299" s="10">
        <v>36</v>
      </c>
      <c r="H299" s="7" t="s">
        <v>246</v>
      </c>
      <c r="I299" s="7" t="s">
        <v>23</v>
      </c>
      <c r="J299" s="11">
        <v>599.99400000000003</v>
      </c>
      <c r="K299" s="7" t="s">
        <v>247</v>
      </c>
      <c r="L299" s="7" t="s">
        <v>80</v>
      </c>
      <c r="M299" s="7" t="s">
        <v>248</v>
      </c>
      <c r="N299" s="7" t="s">
        <v>27</v>
      </c>
      <c r="O299" s="7" t="s">
        <v>148</v>
      </c>
      <c r="P299" s="7" t="s">
        <v>82</v>
      </c>
      <c r="Q299" s="7" t="s">
        <v>410</v>
      </c>
      <c r="R299" s="7" t="s">
        <v>54</v>
      </c>
      <c r="S299" s="7" t="s">
        <v>296</v>
      </c>
      <c r="T299">
        <v>1</v>
      </c>
      <c r="U299">
        <f t="shared" si="9"/>
        <v>38</v>
      </c>
      <c r="V299">
        <f t="shared" si="10"/>
        <v>9</v>
      </c>
    </row>
    <row r="300" spans="1:22" ht="48" hidden="1" customHeight="1" x14ac:dyDescent="0.2">
      <c r="A300" s="2" t="s">
        <v>398</v>
      </c>
      <c r="B300" s="2" t="s">
        <v>399</v>
      </c>
      <c r="C300" s="3">
        <v>45553</v>
      </c>
      <c r="D300" s="4">
        <v>45553.491215277776</v>
      </c>
      <c r="E300" s="5">
        <v>0</v>
      </c>
      <c r="F300" s="2" t="s">
        <v>245</v>
      </c>
      <c r="G300" s="5">
        <v>36</v>
      </c>
      <c r="H300" s="2" t="s">
        <v>246</v>
      </c>
      <c r="I300" s="2" t="s">
        <v>23</v>
      </c>
      <c r="J300" s="6">
        <v>599.99400000000003</v>
      </c>
      <c r="K300" s="2" t="s">
        <v>247</v>
      </c>
      <c r="L300" s="2" t="s">
        <v>80</v>
      </c>
      <c r="M300" s="2" t="s">
        <v>248</v>
      </c>
      <c r="N300" s="2" t="s">
        <v>27</v>
      </c>
      <c r="O300" s="2" t="s">
        <v>148</v>
      </c>
      <c r="P300" s="2" t="s">
        <v>82</v>
      </c>
      <c r="Q300" s="2" t="s">
        <v>411</v>
      </c>
      <c r="R300" s="2" t="s">
        <v>54</v>
      </c>
      <c r="S300" s="2" t="s">
        <v>296</v>
      </c>
      <c r="T300">
        <v>1</v>
      </c>
      <c r="U300">
        <f t="shared" si="9"/>
        <v>38</v>
      </c>
      <c r="V300">
        <f t="shared" si="10"/>
        <v>9</v>
      </c>
    </row>
    <row r="301" spans="1:22" ht="48" hidden="1" customHeight="1" x14ac:dyDescent="0.2">
      <c r="A301" s="7" t="s">
        <v>398</v>
      </c>
      <c r="B301" s="7" t="s">
        <v>399</v>
      </c>
      <c r="C301" s="8">
        <v>45553</v>
      </c>
      <c r="D301" s="9">
        <v>45553.297164351847</v>
      </c>
      <c r="E301" s="10">
        <v>0</v>
      </c>
      <c r="F301" s="7" t="s">
        <v>245</v>
      </c>
      <c r="G301" s="10">
        <v>36</v>
      </c>
      <c r="H301" s="7" t="s">
        <v>246</v>
      </c>
      <c r="I301" s="7" t="s">
        <v>23</v>
      </c>
      <c r="J301" s="11">
        <v>599.99400000000003</v>
      </c>
      <c r="K301" s="7" t="s">
        <v>247</v>
      </c>
      <c r="L301" s="7" t="s">
        <v>80</v>
      </c>
      <c r="M301" s="7" t="s">
        <v>248</v>
      </c>
      <c r="N301" s="7" t="s">
        <v>27</v>
      </c>
      <c r="O301" s="7" t="s">
        <v>148</v>
      </c>
      <c r="P301" s="7" t="s">
        <v>82</v>
      </c>
      <c r="Q301" s="7" t="s">
        <v>412</v>
      </c>
      <c r="R301" s="7" t="s">
        <v>54</v>
      </c>
      <c r="S301" s="7" t="s">
        <v>296</v>
      </c>
      <c r="T301">
        <v>1</v>
      </c>
      <c r="U301">
        <f t="shared" si="9"/>
        <v>38</v>
      </c>
      <c r="V301">
        <f t="shared" si="10"/>
        <v>9</v>
      </c>
    </row>
    <row r="302" spans="1:22" ht="48" hidden="1" customHeight="1" x14ac:dyDescent="0.2">
      <c r="A302" s="7" t="s">
        <v>398</v>
      </c>
      <c r="B302" s="7" t="s">
        <v>399</v>
      </c>
      <c r="C302" s="8">
        <v>45552</v>
      </c>
      <c r="D302" s="9">
        <v>45552.583425925921</v>
      </c>
      <c r="E302" s="10">
        <v>0</v>
      </c>
      <c r="F302" s="7" t="s">
        <v>245</v>
      </c>
      <c r="G302" s="10">
        <v>36</v>
      </c>
      <c r="H302" s="7" t="s">
        <v>246</v>
      </c>
      <c r="I302" s="7" t="s">
        <v>23</v>
      </c>
      <c r="J302" s="11">
        <v>599.99040000000002</v>
      </c>
      <c r="K302" s="7" t="s">
        <v>247</v>
      </c>
      <c r="L302" s="7" t="s">
        <v>80</v>
      </c>
      <c r="M302" s="7" t="s">
        <v>248</v>
      </c>
      <c r="N302" s="7" t="s">
        <v>27</v>
      </c>
      <c r="O302" s="7" t="s">
        <v>148</v>
      </c>
      <c r="P302" s="7" t="s">
        <v>82</v>
      </c>
      <c r="Q302" s="7" t="s">
        <v>413</v>
      </c>
      <c r="R302" s="7" t="s">
        <v>54</v>
      </c>
      <c r="S302" s="7" t="s">
        <v>296</v>
      </c>
      <c r="T302">
        <v>1</v>
      </c>
      <c r="U302">
        <f t="shared" si="9"/>
        <v>38</v>
      </c>
      <c r="V302">
        <f t="shared" si="10"/>
        <v>9</v>
      </c>
    </row>
    <row r="303" spans="1:22" ht="48" hidden="1" customHeight="1" x14ac:dyDescent="0.2">
      <c r="A303" s="7" t="s">
        <v>398</v>
      </c>
      <c r="B303" s="7" t="s">
        <v>399</v>
      </c>
      <c r="C303" s="8">
        <v>45552</v>
      </c>
      <c r="D303" s="9">
        <v>45552.564224537033</v>
      </c>
      <c r="E303" s="10">
        <v>0</v>
      </c>
      <c r="F303" s="7" t="s">
        <v>245</v>
      </c>
      <c r="G303" s="10">
        <v>36</v>
      </c>
      <c r="H303" s="7" t="s">
        <v>246</v>
      </c>
      <c r="I303" s="7" t="s">
        <v>23</v>
      </c>
      <c r="J303" s="11">
        <v>599.99040000000002</v>
      </c>
      <c r="K303" s="7" t="s">
        <v>247</v>
      </c>
      <c r="L303" s="7" t="s">
        <v>80</v>
      </c>
      <c r="M303" s="7" t="s">
        <v>248</v>
      </c>
      <c r="N303" s="7" t="s">
        <v>27</v>
      </c>
      <c r="O303" s="7" t="s">
        <v>148</v>
      </c>
      <c r="P303" s="7" t="s">
        <v>82</v>
      </c>
      <c r="Q303" s="7" t="s">
        <v>414</v>
      </c>
      <c r="R303" s="7" t="s">
        <v>54</v>
      </c>
      <c r="S303" s="7" t="s">
        <v>296</v>
      </c>
      <c r="T303">
        <v>1</v>
      </c>
      <c r="U303">
        <f t="shared" si="9"/>
        <v>38</v>
      </c>
      <c r="V303">
        <f t="shared" si="10"/>
        <v>9</v>
      </c>
    </row>
    <row r="304" spans="1:22" ht="48" hidden="1" customHeight="1" x14ac:dyDescent="0.2">
      <c r="A304" s="2" t="s">
        <v>398</v>
      </c>
      <c r="B304" s="2" t="s">
        <v>399</v>
      </c>
      <c r="C304" s="3">
        <v>45552</v>
      </c>
      <c r="D304" s="4">
        <v>45552.483761574069</v>
      </c>
      <c r="E304" s="5">
        <v>0</v>
      </c>
      <c r="F304" s="2" t="s">
        <v>245</v>
      </c>
      <c r="G304" s="5">
        <v>36</v>
      </c>
      <c r="H304" s="2" t="s">
        <v>246</v>
      </c>
      <c r="I304" s="2" t="s">
        <v>23</v>
      </c>
      <c r="J304" s="6">
        <v>599.99040000000002</v>
      </c>
      <c r="K304" s="2" t="s">
        <v>247</v>
      </c>
      <c r="L304" s="2" t="s">
        <v>80</v>
      </c>
      <c r="M304" s="2" t="s">
        <v>248</v>
      </c>
      <c r="N304" s="2" t="s">
        <v>27</v>
      </c>
      <c r="O304" s="2" t="s">
        <v>148</v>
      </c>
      <c r="P304" s="2" t="s">
        <v>82</v>
      </c>
      <c r="Q304" s="2" t="s">
        <v>415</v>
      </c>
      <c r="R304" s="2" t="s">
        <v>54</v>
      </c>
      <c r="S304" s="2" t="s">
        <v>296</v>
      </c>
      <c r="T304">
        <v>1</v>
      </c>
      <c r="U304">
        <f t="shared" si="9"/>
        <v>38</v>
      </c>
      <c r="V304">
        <f t="shared" si="10"/>
        <v>9</v>
      </c>
    </row>
    <row r="305" spans="1:22" ht="48" hidden="1" customHeight="1" x14ac:dyDescent="0.2">
      <c r="A305" s="7" t="s">
        <v>398</v>
      </c>
      <c r="B305" s="7" t="s">
        <v>399</v>
      </c>
      <c r="C305" s="8">
        <v>45552</v>
      </c>
      <c r="D305" s="9">
        <v>45552.302974537037</v>
      </c>
      <c r="E305" s="10">
        <v>0</v>
      </c>
      <c r="F305" s="7" t="s">
        <v>245</v>
      </c>
      <c r="G305" s="10">
        <v>36</v>
      </c>
      <c r="H305" s="7" t="s">
        <v>246</v>
      </c>
      <c r="I305" s="7" t="s">
        <v>23</v>
      </c>
      <c r="J305" s="11">
        <v>599.99040000000002</v>
      </c>
      <c r="K305" s="7" t="s">
        <v>247</v>
      </c>
      <c r="L305" s="7" t="s">
        <v>80</v>
      </c>
      <c r="M305" s="7" t="s">
        <v>248</v>
      </c>
      <c r="N305" s="7" t="s">
        <v>27</v>
      </c>
      <c r="O305" s="7" t="s">
        <v>148</v>
      </c>
      <c r="P305" s="7" t="s">
        <v>82</v>
      </c>
      <c r="Q305" s="7" t="s">
        <v>416</v>
      </c>
      <c r="R305" s="7" t="s">
        <v>54</v>
      </c>
      <c r="S305" s="7" t="s">
        <v>296</v>
      </c>
      <c r="T305">
        <v>1</v>
      </c>
      <c r="U305">
        <f t="shared" si="9"/>
        <v>38</v>
      </c>
      <c r="V305">
        <f t="shared" si="10"/>
        <v>9</v>
      </c>
    </row>
    <row r="306" spans="1:22" ht="48" hidden="1" customHeight="1" x14ac:dyDescent="0.2">
      <c r="A306" s="7" t="s">
        <v>398</v>
      </c>
      <c r="B306" s="7" t="s">
        <v>399</v>
      </c>
      <c r="C306" s="8">
        <v>45551</v>
      </c>
      <c r="D306" s="9">
        <v>45551.585879629631</v>
      </c>
      <c r="E306" s="10">
        <v>1</v>
      </c>
      <c r="F306" s="7" t="s">
        <v>112</v>
      </c>
      <c r="G306" s="10">
        <v>36</v>
      </c>
      <c r="H306" s="7" t="s">
        <v>246</v>
      </c>
      <c r="I306" s="7" t="s">
        <v>23</v>
      </c>
      <c r="J306" s="11">
        <v>599.99400000000003</v>
      </c>
      <c r="K306" s="7" t="s">
        <v>247</v>
      </c>
      <c r="L306" s="7" t="s">
        <v>80</v>
      </c>
      <c r="M306" s="7" t="s">
        <v>248</v>
      </c>
      <c r="N306" s="7" t="s">
        <v>27</v>
      </c>
      <c r="O306" s="7" t="s">
        <v>148</v>
      </c>
      <c r="P306" s="7" t="s">
        <v>82</v>
      </c>
      <c r="Q306" s="7" t="s">
        <v>417</v>
      </c>
      <c r="R306" s="7" t="s">
        <v>54</v>
      </c>
      <c r="S306" s="7" t="s">
        <v>296</v>
      </c>
      <c r="T306">
        <v>1</v>
      </c>
      <c r="U306">
        <f t="shared" si="9"/>
        <v>38</v>
      </c>
      <c r="V306">
        <f t="shared" si="10"/>
        <v>9</v>
      </c>
    </row>
    <row r="307" spans="1:22" ht="48" hidden="1" customHeight="1" x14ac:dyDescent="0.2">
      <c r="A307" s="7" t="s">
        <v>398</v>
      </c>
      <c r="B307" s="7" t="s">
        <v>399</v>
      </c>
      <c r="C307" s="8">
        <v>45551</v>
      </c>
      <c r="D307" s="9">
        <v>45551.579710648148</v>
      </c>
      <c r="E307" s="10">
        <v>0</v>
      </c>
      <c r="F307" s="7" t="s">
        <v>245</v>
      </c>
      <c r="G307" s="10">
        <v>36</v>
      </c>
      <c r="H307" s="7" t="s">
        <v>246</v>
      </c>
      <c r="I307" s="7" t="s">
        <v>23</v>
      </c>
      <c r="J307" s="11">
        <v>599.99400000000003</v>
      </c>
      <c r="K307" s="7" t="s">
        <v>247</v>
      </c>
      <c r="L307" s="7" t="s">
        <v>80</v>
      </c>
      <c r="M307" s="7" t="s">
        <v>248</v>
      </c>
      <c r="N307" s="7" t="s">
        <v>27</v>
      </c>
      <c r="O307" s="7" t="s">
        <v>148</v>
      </c>
      <c r="P307" s="7" t="s">
        <v>82</v>
      </c>
      <c r="Q307" s="7" t="s">
        <v>418</v>
      </c>
      <c r="R307" s="7" t="s">
        <v>54</v>
      </c>
      <c r="S307" s="7" t="s">
        <v>296</v>
      </c>
      <c r="T307">
        <v>1</v>
      </c>
      <c r="U307">
        <f t="shared" si="9"/>
        <v>38</v>
      </c>
      <c r="V307">
        <f t="shared" si="10"/>
        <v>9</v>
      </c>
    </row>
    <row r="308" spans="1:22" ht="48" hidden="1" customHeight="1" x14ac:dyDescent="0.2">
      <c r="A308" s="7" t="s">
        <v>398</v>
      </c>
      <c r="B308" s="7" t="s">
        <v>399</v>
      </c>
      <c r="C308" s="8">
        <v>45551</v>
      </c>
      <c r="D308" s="9">
        <v>45551.567615740736</v>
      </c>
      <c r="E308" s="10">
        <v>0</v>
      </c>
      <c r="F308" s="7" t="s">
        <v>245</v>
      </c>
      <c r="G308" s="10">
        <v>36</v>
      </c>
      <c r="H308" s="7" t="s">
        <v>246</v>
      </c>
      <c r="I308" s="7" t="s">
        <v>23</v>
      </c>
      <c r="J308" s="11">
        <v>599.99400000000003</v>
      </c>
      <c r="K308" s="7" t="s">
        <v>247</v>
      </c>
      <c r="L308" s="7" t="s">
        <v>80</v>
      </c>
      <c r="M308" s="7" t="s">
        <v>248</v>
      </c>
      <c r="N308" s="7" t="s">
        <v>27</v>
      </c>
      <c r="O308" s="7" t="s">
        <v>148</v>
      </c>
      <c r="P308" s="7" t="s">
        <v>82</v>
      </c>
      <c r="Q308" s="7" t="s">
        <v>419</v>
      </c>
      <c r="R308" s="7" t="s">
        <v>54</v>
      </c>
      <c r="S308" s="7" t="s">
        <v>296</v>
      </c>
      <c r="T308">
        <v>1</v>
      </c>
      <c r="U308">
        <f t="shared" si="9"/>
        <v>38</v>
      </c>
      <c r="V308">
        <f t="shared" si="10"/>
        <v>9</v>
      </c>
    </row>
    <row r="309" spans="1:22" ht="48" hidden="1" customHeight="1" x14ac:dyDescent="0.2">
      <c r="A309" s="2" t="s">
        <v>398</v>
      </c>
      <c r="B309" s="2" t="s">
        <v>399</v>
      </c>
      <c r="C309" s="3">
        <v>45551</v>
      </c>
      <c r="D309" s="4">
        <v>45551.480219907404</v>
      </c>
      <c r="E309" s="5">
        <v>0</v>
      </c>
      <c r="F309" s="2" t="s">
        <v>245</v>
      </c>
      <c r="G309" s="5">
        <v>36</v>
      </c>
      <c r="H309" s="2" t="s">
        <v>246</v>
      </c>
      <c r="I309" s="2" t="s">
        <v>23</v>
      </c>
      <c r="J309" s="6">
        <v>599.99400000000003</v>
      </c>
      <c r="K309" s="2" t="s">
        <v>247</v>
      </c>
      <c r="L309" s="2" t="s">
        <v>80</v>
      </c>
      <c r="M309" s="2" t="s">
        <v>248</v>
      </c>
      <c r="N309" s="2" t="s">
        <v>27</v>
      </c>
      <c r="O309" s="2" t="s">
        <v>148</v>
      </c>
      <c r="P309" s="2" t="s">
        <v>82</v>
      </c>
      <c r="Q309" s="2" t="s">
        <v>420</v>
      </c>
      <c r="R309" s="2" t="s">
        <v>54</v>
      </c>
      <c r="S309" s="2" t="s">
        <v>296</v>
      </c>
      <c r="T309">
        <v>1</v>
      </c>
      <c r="U309">
        <f t="shared" si="9"/>
        <v>38</v>
      </c>
      <c r="V309">
        <f t="shared" si="10"/>
        <v>9</v>
      </c>
    </row>
    <row r="310" spans="1:22" ht="48" hidden="1" customHeight="1" x14ac:dyDescent="0.2">
      <c r="A310" s="7" t="s">
        <v>398</v>
      </c>
      <c r="B310" s="7" t="s">
        <v>399</v>
      </c>
      <c r="C310" s="8">
        <v>45551</v>
      </c>
      <c r="D310" s="9">
        <v>45551.31832175926</v>
      </c>
      <c r="E310" s="10">
        <v>0</v>
      </c>
      <c r="F310" s="7" t="s">
        <v>245</v>
      </c>
      <c r="G310" s="10">
        <v>36</v>
      </c>
      <c r="H310" s="7" t="s">
        <v>246</v>
      </c>
      <c r="I310" s="7" t="s">
        <v>23</v>
      </c>
      <c r="J310" s="11">
        <v>599.99400000000003</v>
      </c>
      <c r="K310" s="7" t="s">
        <v>247</v>
      </c>
      <c r="L310" s="7" t="s">
        <v>80</v>
      </c>
      <c r="M310" s="7" t="s">
        <v>248</v>
      </c>
      <c r="N310" s="7" t="s">
        <v>27</v>
      </c>
      <c r="O310" s="7" t="s">
        <v>148</v>
      </c>
      <c r="P310" s="7" t="s">
        <v>82</v>
      </c>
      <c r="Q310" s="7" t="s">
        <v>421</v>
      </c>
      <c r="R310" s="7" t="s">
        <v>54</v>
      </c>
      <c r="S310" s="7" t="s">
        <v>296</v>
      </c>
      <c r="T310">
        <v>1</v>
      </c>
      <c r="U310">
        <f t="shared" si="9"/>
        <v>38</v>
      </c>
      <c r="V310">
        <f t="shared" si="10"/>
        <v>9</v>
      </c>
    </row>
    <row r="311" spans="1:22" ht="48" hidden="1" customHeight="1" x14ac:dyDescent="0.2">
      <c r="A311" s="7" t="s">
        <v>422</v>
      </c>
      <c r="B311" s="7" t="s">
        <v>423</v>
      </c>
      <c r="C311" s="8">
        <v>45555</v>
      </c>
      <c r="D311" s="9">
        <v>45555.695335648146</v>
      </c>
      <c r="E311" s="10">
        <v>0</v>
      </c>
      <c r="F311" s="7" t="s">
        <v>245</v>
      </c>
      <c r="G311" s="10">
        <v>36</v>
      </c>
      <c r="H311" s="7" t="s">
        <v>246</v>
      </c>
      <c r="I311" s="7" t="s">
        <v>23</v>
      </c>
      <c r="J311" s="11">
        <v>2254.806</v>
      </c>
      <c r="K311" s="7" t="s">
        <v>247</v>
      </c>
      <c r="L311" s="7" t="s">
        <v>80</v>
      </c>
      <c r="M311" s="7" t="s">
        <v>248</v>
      </c>
      <c r="N311" s="7" t="s">
        <v>27</v>
      </c>
      <c r="O311" s="7" t="s">
        <v>148</v>
      </c>
      <c r="P311" s="7" t="s">
        <v>82</v>
      </c>
      <c r="Q311" s="7" t="s">
        <v>425</v>
      </c>
      <c r="R311" s="7" t="s">
        <v>54</v>
      </c>
      <c r="S311" s="7" t="s">
        <v>424</v>
      </c>
      <c r="T311">
        <v>1</v>
      </c>
      <c r="U311">
        <f t="shared" si="9"/>
        <v>38</v>
      </c>
      <c r="V311">
        <f t="shared" si="10"/>
        <v>9</v>
      </c>
    </row>
    <row r="312" spans="1:22" ht="48" hidden="1" customHeight="1" x14ac:dyDescent="0.2">
      <c r="A312" s="2" t="s">
        <v>422</v>
      </c>
      <c r="B312" s="2" t="s">
        <v>423</v>
      </c>
      <c r="C312" s="3">
        <v>45555</v>
      </c>
      <c r="D312" s="4">
        <v>45555.685740740737</v>
      </c>
      <c r="E312" s="5">
        <v>0</v>
      </c>
      <c r="F312" s="2" t="s">
        <v>245</v>
      </c>
      <c r="G312" s="5">
        <v>36</v>
      </c>
      <c r="H312" s="2" t="s">
        <v>246</v>
      </c>
      <c r="I312" s="2" t="s">
        <v>23</v>
      </c>
      <c r="J312" s="6">
        <v>2254.806</v>
      </c>
      <c r="K312" s="2" t="s">
        <v>247</v>
      </c>
      <c r="L312" s="2" t="s">
        <v>80</v>
      </c>
      <c r="M312" s="2" t="s">
        <v>248</v>
      </c>
      <c r="N312" s="2" t="s">
        <v>27</v>
      </c>
      <c r="O312" s="2" t="s">
        <v>148</v>
      </c>
      <c r="P312" s="2" t="s">
        <v>82</v>
      </c>
      <c r="Q312" s="2" t="s">
        <v>426</v>
      </c>
      <c r="R312" s="2" t="s">
        <v>54</v>
      </c>
      <c r="S312" s="2" t="s">
        <v>424</v>
      </c>
      <c r="T312">
        <v>1</v>
      </c>
      <c r="U312">
        <f t="shared" si="9"/>
        <v>38</v>
      </c>
      <c r="V312">
        <f t="shared" si="10"/>
        <v>9</v>
      </c>
    </row>
    <row r="313" spans="1:22" ht="48" hidden="1" customHeight="1" x14ac:dyDescent="0.2">
      <c r="A313" s="7" t="s">
        <v>422</v>
      </c>
      <c r="B313" s="7" t="s">
        <v>423</v>
      </c>
      <c r="C313" s="8">
        <v>45554</v>
      </c>
      <c r="D313" s="9">
        <v>45554.696527777778</v>
      </c>
      <c r="E313" s="10">
        <v>0</v>
      </c>
      <c r="F313" s="7" t="s">
        <v>245</v>
      </c>
      <c r="G313" s="10">
        <v>36</v>
      </c>
      <c r="H313" s="7" t="s">
        <v>246</v>
      </c>
      <c r="I313" s="7" t="s">
        <v>23</v>
      </c>
      <c r="J313" s="11">
        <v>2254.8024</v>
      </c>
      <c r="K313" s="7" t="s">
        <v>247</v>
      </c>
      <c r="L313" s="7" t="s">
        <v>80</v>
      </c>
      <c r="M313" s="7" t="s">
        <v>248</v>
      </c>
      <c r="N313" s="7" t="s">
        <v>27</v>
      </c>
      <c r="O313" s="7" t="s">
        <v>148</v>
      </c>
      <c r="P313" s="7" t="s">
        <v>82</v>
      </c>
      <c r="Q313" s="7" t="s">
        <v>427</v>
      </c>
      <c r="R313" s="7" t="s">
        <v>54</v>
      </c>
      <c r="S313" s="7" t="s">
        <v>424</v>
      </c>
      <c r="T313">
        <v>1</v>
      </c>
      <c r="U313">
        <f t="shared" si="9"/>
        <v>38</v>
      </c>
      <c r="V313">
        <f t="shared" si="10"/>
        <v>9</v>
      </c>
    </row>
    <row r="314" spans="1:22" ht="48" hidden="1" customHeight="1" x14ac:dyDescent="0.2">
      <c r="A314" s="2" t="s">
        <v>422</v>
      </c>
      <c r="B314" s="2" t="s">
        <v>423</v>
      </c>
      <c r="C314" s="3">
        <v>45554</v>
      </c>
      <c r="D314" s="4">
        <v>45554.684664351851</v>
      </c>
      <c r="E314" s="5">
        <v>0</v>
      </c>
      <c r="F314" s="2" t="s">
        <v>245</v>
      </c>
      <c r="G314" s="5">
        <v>36</v>
      </c>
      <c r="H314" s="2" t="s">
        <v>246</v>
      </c>
      <c r="I314" s="2" t="s">
        <v>23</v>
      </c>
      <c r="J314" s="6">
        <v>2254.8024</v>
      </c>
      <c r="K314" s="2" t="s">
        <v>247</v>
      </c>
      <c r="L314" s="2" t="s">
        <v>80</v>
      </c>
      <c r="M314" s="2" t="s">
        <v>248</v>
      </c>
      <c r="N314" s="2" t="s">
        <v>27</v>
      </c>
      <c r="O314" s="2" t="s">
        <v>148</v>
      </c>
      <c r="P314" s="2" t="s">
        <v>82</v>
      </c>
      <c r="Q314" s="2" t="s">
        <v>428</v>
      </c>
      <c r="R314" s="2" t="s">
        <v>54</v>
      </c>
      <c r="S314" s="2" t="s">
        <v>424</v>
      </c>
      <c r="T314">
        <v>1</v>
      </c>
      <c r="U314">
        <f t="shared" si="9"/>
        <v>38</v>
      </c>
      <c r="V314">
        <f t="shared" si="10"/>
        <v>9</v>
      </c>
    </row>
    <row r="315" spans="1:22" ht="48" hidden="1" customHeight="1" x14ac:dyDescent="0.2">
      <c r="A315" s="2" t="s">
        <v>422</v>
      </c>
      <c r="B315" s="2" t="s">
        <v>423</v>
      </c>
      <c r="C315" s="3">
        <v>45553</v>
      </c>
      <c r="D315" s="4">
        <v>45553.699953703705</v>
      </c>
      <c r="E315" s="5">
        <v>0</v>
      </c>
      <c r="F315" s="2" t="s">
        <v>245</v>
      </c>
      <c r="G315" s="5">
        <v>36</v>
      </c>
      <c r="H315" s="2" t="s">
        <v>246</v>
      </c>
      <c r="I315" s="2" t="s">
        <v>23</v>
      </c>
      <c r="J315" s="6">
        <v>2254.8024</v>
      </c>
      <c r="K315" s="2" t="s">
        <v>247</v>
      </c>
      <c r="L315" s="2" t="s">
        <v>80</v>
      </c>
      <c r="M315" s="2" t="s">
        <v>248</v>
      </c>
      <c r="N315" s="2" t="s">
        <v>27</v>
      </c>
      <c r="O315" s="2" t="s">
        <v>148</v>
      </c>
      <c r="P315" s="2" t="s">
        <v>82</v>
      </c>
      <c r="Q315" s="2" t="s">
        <v>429</v>
      </c>
      <c r="R315" s="2" t="s">
        <v>54</v>
      </c>
      <c r="S315" s="2" t="s">
        <v>424</v>
      </c>
      <c r="T315">
        <v>1</v>
      </c>
      <c r="U315">
        <f t="shared" si="9"/>
        <v>38</v>
      </c>
      <c r="V315">
        <f t="shared" si="10"/>
        <v>9</v>
      </c>
    </row>
    <row r="316" spans="1:22" ht="48" hidden="1" customHeight="1" x14ac:dyDescent="0.2">
      <c r="A316" s="7" t="s">
        <v>422</v>
      </c>
      <c r="B316" s="7" t="s">
        <v>423</v>
      </c>
      <c r="C316" s="8">
        <v>45553</v>
      </c>
      <c r="D316" s="9">
        <v>45553.68482638889</v>
      </c>
      <c r="E316" s="10">
        <v>0</v>
      </c>
      <c r="F316" s="7" t="s">
        <v>245</v>
      </c>
      <c r="G316" s="10">
        <v>36</v>
      </c>
      <c r="H316" s="7" t="s">
        <v>246</v>
      </c>
      <c r="I316" s="7" t="s">
        <v>23</v>
      </c>
      <c r="J316" s="11">
        <v>2254.8024</v>
      </c>
      <c r="K316" s="7" t="s">
        <v>247</v>
      </c>
      <c r="L316" s="7" t="s">
        <v>80</v>
      </c>
      <c r="M316" s="7" t="s">
        <v>248</v>
      </c>
      <c r="N316" s="7" t="s">
        <v>27</v>
      </c>
      <c r="O316" s="7" t="s">
        <v>148</v>
      </c>
      <c r="P316" s="7" t="s">
        <v>82</v>
      </c>
      <c r="Q316" s="7" t="s">
        <v>430</v>
      </c>
      <c r="R316" s="7" t="s">
        <v>54</v>
      </c>
      <c r="S316" s="7" t="s">
        <v>424</v>
      </c>
      <c r="T316">
        <v>1</v>
      </c>
      <c r="U316">
        <f t="shared" si="9"/>
        <v>38</v>
      </c>
      <c r="V316">
        <f t="shared" si="10"/>
        <v>9</v>
      </c>
    </row>
    <row r="317" spans="1:22" ht="48" hidden="1" customHeight="1" x14ac:dyDescent="0.2">
      <c r="A317" s="7" t="s">
        <v>422</v>
      </c>
      <c r="B317" s="7" t="s">
        <v>423</v>
      </c>
      <c r="C317" s="8">
        <v>45552</v>
      </c>
      <c r="D317" s="9">
        <v>45552.699363425927</v>
      </c>
      <c r="E317" s="10">
        <v>0</v>
      </c>
      <c r="F317" s="7" t="s">
        <v>245</v>
      </c>
      <c r="G317" s="10">
        <v>36</v>
      </c>
      <c r="H317" s="7" t="s">
        <v>246</v>
      </c>
      <c r="I317" s="7" t="s">
        <v>23</v>
      </c>
      <c r="J317" s="11">
        <v>2254.806</v>
      </c>
      <c r="K317" s="7" t="s">
        <v>247</v>
      </c>
      <c r="L317" s="7" t="s">
        <v>80</v>
      </c>
      <c r="M317" s="7" t="s">
        <v>248</v>
      </c>
      <c r="N317" s="7" t="s">
        <v>27</v>
      </c>
      <c r="O317" s="7" t="s">
        <v>148</v>
      </c>
      <c r="P317" s="7" t="s">
        <v>82</v>
      </c>
      <c r="Q317" s="7" t="s">
        <v>431</v>
      </c>
      <c r="R317" s="7" t="s">
        <v>54</v>
      </c>
      <c r="S317" s="7" t="s">
        <v>424</v>
      </c>
      <c r="T317">
        <v>1</v>
      </c>
      <c r="U317">
        <f t="shared" si="9"/>
        <v>38</v>
      </c>
      <c r="V317">
        <f t="shared" si="10"/>
        <v>9</v>
      </c>
    </row>
    <row r="318" spans="1:22" ht="48" hidden="1" customHeight="1" x14ac:dyDescent="0.2">
      <c r="A318" s="2" t="s">
        <v>422</v>
      </c>
      <c r="B318" s="2" t="s">
        <v>423</v>
      </c>
      <c r="C318" s="3">
        <v>45552</v>
      </c>
      <c r="D318" s="4">
        <v>45552.68299768518</v>
      </c>
      <c r="E318" s="5">
        <v>0</v>
      </c>
      <c r="F318" s="2" t="s">
        <v>245</v>
      </c>
      <c r="G318" s="5">
        <v>36</v>
      </c>
      <c r="H318" s="2" t="s">
        <v>246</v>
      </c>
      <c r="I318" s="2" t="s">
        <v>23</v>
      </c>
      <c r="J318" s="6">
        <v>2254.806</v>
      </c>
      <c r="K318" s="2" t="s">
        <v>247</v>
      </c>
      <c r="L318" s="2" t="s">
        <v>80</v>
      </c>
      <c r="M318" s="2" t="s">
        <v>248</v>
      </c>
      <c r="N318" s="2" t="s">
        <v>27</v>
      </c>
      <c r="O318" s="2" t="s">
        <v>148</v>
      </c>
      <c r="P318" s="2" t="s">
        <v>82</v>
      </c>
      <c r="Q318" s="2" t="s">
        <v>432</v>
      </c>
      <c r="R318" s="2" t="s">
        <v>54</v>
      </c>
      <c r="S318" s="2" t="s">
        <v>424</v>
      </c>
      <c r="T318">
        <v>1</v>
      </c>
      <c r="U318">
        <f t="shared" si="9"/>
        <v>38</v>
      </c>
      <c r="V318">
        <f t="shared" si="10"/>
        <v>9</v>
      </c>
    </row>
    <row r="319" spans="1:22" ht="48" hidden="1" customHeight="1" x14ac:dyDescent="0.2">
      <c r="A319" s="7" t="s">
        <v>422</v>
      </c>
      <c r="B319" s="7" t="s">
        <v>423</v>
      </c>
      <c r="C319" s="8">
        <v>45551</v>
      </c>
      <c r="D319" s="9">
        <v>45551.697256944441</v>
      </c>
      <c r="E319" s="10">
        <v>0</v>
      </c>
      <c r="F319" s="7" t="s">
        <v>245</v>
      </c>
      <c r="G319" s="10">
        <v>36</v>
      </c>
      <c r="H319" s="7" t="s">
        <v>246</v>
      </c>
      <c r="I319" s="7" t="s">
        <v>23</v>
      </c>
      <c r="J319" s="11">
        <v>2254.806</v>
      </c>
      <c r="K319" s="7" t="s">
        <v>247</v>
      </c>
      <c r="L319" s="7" t="s">
        <v>80</v>
      </c>
      <c r="M319" s="7" t="s">
        <v>248</v>
      </c>
      <c r="N319" s="7" t="s">
        <v>27</v>
      </c>
      <c r="O319" s="7" t="s">
        <v>148</v>
      </c>
      <c r="P319" s="7" t="s">
        <v>82</v>
      </c>
      <c r="Q319" s="7" t="s">
        <v>433</v>
      </c>
      <c r="R319" s="7" t="s">
        <v>54</v>
      </c>
      <c r="S319" s="7" t="s">
        <v>424</v>
      </c>
      <c r="T319">
        <v>1</v>
      </c>
      <c r="U319">
        <f t="shared" si="9"/>
        <v>38</v>
      </c>
      <c r="V319">
        <f t="shared" si="10"/>
        <v>9</v>
      </c>
    </row>
    <row r="320" spans="1:22" ht="48" hidden="1" customHeight="1" x14ac:dyDescent="0.2">
      <c r="A320" s="2" t="s">
        <v>422</v>
      </c>
      <c r="B320" s="2" t="s">
        <v>423</v>
      </c>
      <c r="C320" s="3">
        <v>45551</v>
      </c>
      <c r="D320" s="4">
        <v>45551.684641203705</v>
      </c>
      <c r="E320" s="5">
        <v>0</v>
      </c>
      <c r="F320" s="2" t="s">
        <v>245</v>
      </c>
      <c r="G320" s="5">
        <v>36</v>
      </c>
      <c r="H320" s="2" t="s">
        <v>246</v>
      </c>
      <c r="I320" s="2" t="s">
        <v>23</v>
      </c>
      <c r="J320" s="6">
        <v>2254.806</v>
      </c>
      <c r="K320" s="2" t="s">
        <v>247</v>
      </c>
      <c r="L320" s="2" t="s">
        <v>80</v>
      </c>
      <c r="M320" s="2" t="s">
        <v>248</v>
      </c>
      <c r="N320" s="2" t="s">
        <v>27</v>
      </c>
      <c r="O320" s="2" t="s">
        <v>148</v>
      </c>
      <c r="P320" s="2" t="s">
        <v>82</v>
      </c>
      <c r="Q320" s="2" t="s">
        <v>434</v>
      </c>
      <c r="R320" s="2" t="s">
        <v>54</v>
      </c>
      <c r="S320" s="2" t="s">
        <v>424</v>
      </c>
      <c r="T320">
        <v>1</v>
      </c>
      <c r="U320">
        <f t="shared" si="9"/>
        <v>38</v>
      </c>
      <c r="V320">
        <f t="shared" si="10"/>
        <v>9</v>
      </c>
    </row>
    <row r="321" spans="1:22" ht="48" hidden="1" customHeight="1" x14ac:dyDescent="0.2">
      <c r="A321" s="2" t="s">
        <v>435</v>
      </c>
      <c r="B321" s="2" t="s">
        <v>436</v>
      </c>
      <c r="C321" s="3">
        <v>45555</v>
      </c>
      <c r="D321" s="4">
        <v>45555.626238425924</v>
      </c>
      <c r="E321" s="5">
        <v>0</v>
      </c>
      <c r="F321" s="2" t="s">
        <v>67</v>
      </c>
      <c r="G321" s="5">
        <v>30</v>
      </c>
      <c r="H321" s="2" t="s">
        <v>437</v>
      </c>
      <c r="I321" s="2" t="s">
        <v>23</v>
      </c>
      <c r="J321" s="6">
        <v>165</v>
      </c>
      <c r="K321" s="2" t="s">
        <v>437</v>
      </c>
      <c r="L321" s="2" t="s">
        <v>80</v>
      </c>
      <c r="M321" s="2" t="s">
        <v>438</v>
      </c>
      <c r="N321" s="2" t="s">
        <v>76</v>
      </c>
      <c r="O321" s="2" t="s">
        <v>148</v>
      </c>
      <c r="P321" s="2" t="s">
        <v>82</v>
      </c>
      <c r="Q321" s="2" t="s">
        <v>439</v>
      </c>
      <c r="R321" s="2" t="s">
        <v>64</v>
      </c>
      <c r="S321" s="2" t="s">
        <v>440</v>
      </c>
      <c r="T321">
        <v>1</v>
      </c>
      <c r="U321">
        <f t="shared" si="9"/>
        <v>38</v>
      </c>
      <c r="V321">
        <f t="shared" si="10"/>
        <v>9</v>
      </c>
    </row>
    <row r="322" spans="1:22" ht="48" hidden="1" customHeight="1" x14ac:dyDescent="0.2">
      <c r="A322" s="7" t="s">
        <v>435</v>
      </c>
      <c r="B322" s="7" t="s">
        <v>436</v>
      </c>
      <c r="C322" s="8">
        <v>45555</v>
      </c>
      <c r="D322" s="9">
        <v>45555.472986111112</v>
      </c>
      <c r="E322" s="10">
        <v>0</v>
      </c>
      <c r="F322" s="7" t="s">
        <v>67</v>
      </c>
      <c r="G322" s="10">
        <v>30</v>
      </c>
      <c r="H322" s="7" t="s">
        <v>437</v>
      </c>
      <c r="I322" s="7" t="s">
        <v>23</v>
      </c>
      <c r="J322" s="11">
        <v>165</v>
      </c>
      <c r="K322" s="7" t="s">
        <v>437</v>
      </c>
      <c r="L322" s="7" t="s">
        <v>80</v>
      </c>
      <c r="M322" s="7" t="s">
        <v>438</v>
      </c>
      <c r="N322" s="7" t="s">
        <v>76</v>
      </c>
      <c r="O322" s="7" t="s">
        <v>148</v>
      </c>
      <c r="P322" s="7" t="s">
        <v>82</v>
      </c>
      <c r="Q322" s="7" t="s">
        <v>441</v>
      </c>
      <c r="R322" s="7" t="s">
        <v>64</v>
      </c>
      <c r="S322" s="7" t="s">
        <v>440</v>
      </c>
      <c r="T322">
        <v>1</v>
      </c>
      <c r="U322">
        <f t="shared" si="9"/>
        <v>38</v>
      </c>
      <c r="V322">
        <f t="shared" si="10"/>
        <v>9</v>
      </c>
    </row>
    <row r="323" spans="1:22" ht="48" hidden="1" customHeight="1" x14ac:dyDescent="0.2">
      <c r="A323" s="2" t="s">
        <v>435</v>
      </c>
      <c r="B323" s="2" t="s">
        <v>436</v>
      </c>
      <c r="C323" s="3">
        <v>45554</v>
      </c>
      <c r="D323" s="4">
        <v>45554.625381944439</v>
      </c>
      <c r="E323" s="5">
        <v>0</v>
      </c>
      <c r="F323" s="2" t="s">
        <v>67</v>
      </c>
      <c r="G323" s="5">
        <v>30</v>
      </c>
      <c r="H323" s="2" t="s">
        <v>437</v>
      </c>
      <c r="I323" s="2" t="s">
        <v>23</v>
      </c>
      <c r="J323" s="6">
        <v>165</v>
      </c>
      <c r="K323" s="2" t="s">
        <v>437</v>
      </c>
      <c r="L323" s="2" t="s">
        <v>80</v>
      </c>
      <c r="M323" s="2" t="s">
        <v>438</v>
      </c>
      <c r="N323" s="2" t="s">
        <v>76</v>
      </c>
      <c r="O323" s="2" t="s">
        <v>148</v>
      </c>
      <c r="P323" s="2" t="s">
        <v>82</v>
      </c>
      <c r="Q323" s="2" t="s">
        <v>442</v>
      </c>
      <c r="R323" s="2" t="s">
        <v>64</v>
      </c>
      <c r="S323" s="2" t="s">
        <v>440</v>
      </c>
      <c r="T323">
        <v>1</v>
      </c>
      <c r="U323">
        <f t="shared" ref="U323:U386" si="11">WEEKNUM(C323)</f>
        <v>38</v>
      </c>
      <c r="V323">
        <f t="shared" ref="V323:V386" si="12">MONTH(C323)</f>
        <v>9</v>
      </c>
    </row>
    <row r="324" spans="1:22" ht="48" hidden="1" customHeight="1" x14ac:dyDescent="0.2">
      <c r="A324" s="7" t="s">
        <v>435</v>
      </c>
      <c r="B324" s="7" t="s">
        <v>436</v>
      </c>
      <c r="C324" s="8">
        <v>45554</v>
      </c>
      <c r="D324" s="9">
        <v>45554.471944444442</v>
      </c>
      <c r="E324" s="10">
        <v>0</v>
      </c>
      <c r="F324" s="7" t="s">
        <v>67</v>
      </c>
      <c r="G324" s="10">
        <v>30</v>
      </c>
      <c r="H324" s="7" t="s">
        <v>437</v>
      </c>
      <c r="I324" s="7" t="s">
        <v>23</v>
      </c>
      <c r="J324" s="11">
        <v>165</v>
      </c>
      <c r="K324" s="7" t="s">
        <v>437</v>
      </c>
      <c r="L324" s="7" t="s">
        <v>80</v>
      </c>
      <c r="M324" s="7" t="s">
        <v>438</v>
      </c>
      <c r="N324" s="7" t="s">
        <v>76</v>
      </c>
      <c r="O324" s="7" t="s">
        <v>148</v>
      </c>
      <c r="P324" s="7" t="s">
        <v>82</v>
      </c>
      <c r="Q324" s="7" t="s">
        <v>443</v>
      </c>
      <c r="R324" s="7" t="s">
        <v>64</v>
      </c>
      <c r="S324" s="7" t="s">
        <v>440</v>
      </c>
      <c r="T324">
        <v>1</v>
      </c>
      <c r="U324">
        <f t="shared" si="11"/>
        <v>38</v>
      </c>
      <c r="V324">
        <f t="shared" si="12"/>
        <v>9</v>
      </c>
    </row>
    <row r="325" spans="1:22" ht="48" hidden="1" customHeight="1" x14ac:dyDescent="0.2">
      <c r="A325" s="2" t="s">
        <v>435</v>
      </c>
      <c r="B325" s="2" t="s">
        <v>436</v>
      </c>
      <c r="C325" s="3">
        <v>45553</v>
      </c>
      <c r="D325" s="4">
        <v>45553.624988425923</v>
      </c>
      <c r="E325" s="5">
        <v>0</v>
      </c>
      <c r="F325" s="2" t="s">
        <v>67</v>
      </c>
      <c r="G325" s="5">
        <v>30</v>
      </c>
      <c r="H325" s="2" t="s">
        <v>437</v>
      </c>
      <c r="I325" s="2" t="s">
        <v>23</v>
      </c>
      <c r="J325" s="6">
        <v>165</v>
      </c>
      <c r="K325" s="2" t="s">
        <v>437</v>
      </c>
      <c r="L325" s="2" t="s">
        <v>80</v>
      </c>
      <c r="M325" s="2" t="s">
        <v>438</v>
      </c>
      <c r="N325" s="2" t="s">
        <v>76</v>
      </c>
      <c r="O325" s="2" t="s">
        <v>148</v>
      </c>
      <c r="P325" s="2" t="s">
        <v>82</v>
      </c>
      <c r="Q325" s="2" t="s">
        <v>444</v>
      </c>
      <c r="R325" s="2" t="s">
        <v>64</v>
      </c>
      <c r="S325" s="2" t="s">
        <v>440</v>
      </c>
      <c r="T325">
        <v>1</v>
      </c>
      <c r="U325">
        <f t="shared" si="11"/>
        <v>38</v>
      </c>
      <c r="V325">
        <f t="shared" si="12"/>
        <v>9</v>
      </c>
    </row>
    <row r="326" spans="1:22" ht="48" hidden="1" customHeight="1" x14ac:dyDescent="0.2">
      <c r="A326" s="7" t="s">
        <v>435</v>
      </c>
      <c r="B326" s="7" t="s">
        <v>436</v>
      </c>
      <c r="C326" s="8">
        <v>45553</v>
      </c>
      <c r="D326" s="9">
        <v>45553.473263888889</v>
      </c>
      <c r="E326" s="10">
        <v>0</v>
      </c>
      <c r="F326" s="7" t="s">
        <v>67</v>
      </c>
      <c r="G326" s="10">
        <v>30</v>
      </c>
      <c r="H326" s="7" t="s">
        <v>437</v>
      </c>
      <c r="I326" s="7" t="s">
        <v>23</v>
      </c>
      <c r="J326" s="11">
        <v>165</v>
      </c>
      <c r="K326" s="7" t="s">
        <v>437</v>
      </c>
      <c r="L326" s="7" t="s">
        <v>80</v>
      </c>
      <c r="M326" s="7" t="s">
        <v>438</v>
      </c>
      <c r="N326" s="7" t="s">
        <v>76</v>
      </c>
      <c r="O326" s="7" t="s">
        <v>148</v>
      </c>
      <c r="P326" s="7" t="s">
        <v>82</v>
      </c>
      <c r="Q326" s="7" t="s">
        <v>445</v>
      </c>
      <c r="R326" s="7" t="s">
        <v>64</v>
      </c>
      <c r="S326" s="7" t="s">
        <v>440</v>
      </c>
      <c r="T326">
        <v>1</v>
      </c>
      <c r="U326">
        <f t="shared" si="11"/>
        <v>38</v>
      </c>
      <c r="V326">
        <f t="shared" si="12"/>
        <v>9</v>
      </c>
    </row>
    <row r="327" spans="1:22" ht="48" hidden="1" customHeight="1" x14ac:dyDescent="0.2">
      <c r="A327" s="2" t="s">
        <v>435</v>
      </c>
      <c r="B327" s="2" t="s">
        <v>436</v>
      </c>
      <c r="C327" s="3">
        <v>45552</v>
      </c>
      <c r="D327" s="4">
        <v>45552.624247685184</v>
      </c>
      <c r="E327" s="5">
        <v>0</v>
      </c>
      <c r="F327" s="2" t="s">
        <v>67</v>
      </c>
      <c r="G327" s="5">
        <v>30</v>
      </c>
      <c r="H327" s="2" t="s">
        <v>437</v>
      </c>
      <c r="I327" s="2" t="s">
        <v>23</v>
      </c>
      <c r="J327" s="6">
        <v>165</v>
      </c>
      <c r="K327" s="2" t="s">
        <v>437</v>
      </c>
      <c r="L327" s="2" t="s">
        <v>80</v>
      </c>
      <c r="M327" s="2" t="s">
        <v>438</v>
      </c>
      <c r="N327" s="2" t="s">
        <v>76</v>
      </c>
      <c r="O327" s="2" t="s">
        <v>148</v>
      </c>
      <c r="P327" s="2" t="s">
        <v>82</v>
      </c>
      <c r="Q327" s="2" t="s">
        <v>446</v>
      </c>
      <c r="R327" s="2" t="s">
        <v>64</v>
      </c>
      <c r="S327" s="2" t="s">
        <v>440</v>
      </c>
      <c r="T327">
        <v>1</v>
      </c>
      <c r="U327">
        <f t="shared" si="11"/>
        <v>38</v>
      </c>
      <c r="V327">
        <f t="shared" si="12"/>
        <v>9</v>
      </c>
    </row>
    <row r="328" spans="1:22" ht="48" hidden="1" customHeight="1" x14ac:dyDescent="0.2">
      <c r="A328" s="7" t="s">
        <v>435</v>
      </c>
      <c r="B328" s="7" t="s">
        <v>436</v>
      </c>
      <c r="C328" s="8">
        <v>45552</v>
      </c>
      <c r="D328" s="9">
        <v>45552.475347222222</v>
      </c>
      <c r="E328" s="10">
        <v>0</v>
      </c>
      <c r="F328" s="7" t="s">
        <v>67</v>
      </c>
      <c r="G328" s="10">
        <v>30</v>
      </c>
      <c r="H328" s="7" t="s">
        <v>437</v>
      </c>
      <c r="I328" s="7" t="s">
        <v>23</v>
      </c>
      <c r="J328" s="11">
        <v>165</v>
      </c>
      <c r="K328" s="7" t="s">
        <v>437</v>
      </c>
      <c r="L328" s="7" t="s">
        <v>80</v>
      </c>
      <c r="M328" s="7" t="s">
        <v>438</v>
      </c>
      <c r="N328" s="7" t="s">
        <v>76</v>
      </c>
      <c r="O328" s="7" t="s">
        <v>148</v>
      </c>
      <c r="P328" s="7" t="s">
        <v>82</v>
      </c>
      <c r="Q328" s="7" t="s">
        <v>447</v>
      </c>
      <c r="R328" s="7" t="s">
        <v>64</v>
      </c>
      <c r="S328" s="7" t="s">
        <v>440</v>
      </c>
      <c r="T328">
        <v>1</v>
      </c>
      <c r="U328">
        <f t="shared" si="11"/>
        <v>38</v>
      </c>
      <c r="V328">
        <f t="shared" si="12"/>
        <v>9</v>
      </c>
    </row>
    <row r="329" spans="1:22" ht="48" hidden="1" customHeight="1" x14ac:dyDescent="0.2">
      <c r="A329" s="2" t="s">
        <v>435</v>
      </c>
      <c r="B329" s="2" t="s">
        <v>436</v>
      </c>
      <c r="C329" s="3">
        <v>45551</v>
      </c>
      <c r="D329" s="4">
        <v>45551.625671296293</v>
      </c>
      <c r="E329" s="5">
        <v>0</v>
      </c>
      <c r="F329" s="2" t="s">
        <v>67</v>
      </c>
      <c r="G329" s="5">
        <v>30</v>
      </c>
      <c r="H329" s="2" t="s">
        <v>437</v>
      </c>
      <c r="I329" s="2" t="s">
        <v>23</v>
      </c>
      <c r="J329" s="6">
        <v>165</v>
      </c>
      <c r="K329" s="2" t="s">
        <v>437</v>
      </c>
      <c r="L329" s="2" t="s">
        <v>80</v>
      </c>
      <c r="M329" s="2" t="s">
        <v>438</v>
      </c>
      <c r="N329" s="2" t="s">
        <v>76</v>
      </c>
      <c r="O329" s="2" t="s">
        <v>148</v>
      </c>
      <c r="P329" s="2" t="s">
        <v>82</v>
      </c>
      <c r="Q329" s="2" t="s">
        <v>448</v>
      </c>
      <c r="R329" s="2" t="s">
        <v>64</v>
      </c>
      <c r="S329" s="2" t="s">
        <v>440</v>
      </c>
      <c r="T329">
        <v>1</v>
      </c>
      <c r="U329">
        <f t="shared" si="11"/>
        <v>38</v>
      </c>
      <c r="V329">
        <f t="shared" si="12"/>
        <v>9</v>
      </c>
    </row>
    <row r="330" spans="1:22" ht="48" hidden="1" customHeight="1" x14ac:dyDescent="0.2">
      <c r="A330" s="7" t="s">
        <v>435</v>
      </c>
      <c r="B330" s="7" t="s">
        <v>436</v>
      </c>
      <c r="C330" s="8">
        <v>45551</v>
      </c>
      <c r="D330" s="9">
        <v>45551.485231481478</v>
      </c>
      <c r="E330" s="10">
        <v>0</v>
      </c>
      <c r="F330" s="7" t="s">
        <v>67</v>
      </c>
      <c r="G330" s="10">
        <v>30</v>
      </c>
      <c r="H330" s="7" t="s">
        <v>437</v>
      </c>
      <c r="I330" s="7" t="s">
        <v>23</v>
      </c>
      <c r="J330" s="11">
        <v>165</v>
      </c>
      <c r="K330" s="7" t="s">
        <v>437</v>
      </c>
      <c r="L330" s="7" t="s">
        <v>80</v>
      </c>
      <c r="M330" s="7" t="s">
        <v>438</v>
      </c>
      <c r="N330" s="7" t="s">
        <v>76</v>
      </c>
      <c r="O330" s="7" t="s">
        <v>148</v>
      </c>
      <c r="P330" s="7" t="s">
        <v>82</v>
      </c>
      <c r="Q330" s="7" t="s">
        <v>449</v>
      </c>
      <c r="R330" s="7" t="s">
        <v>64</v>
      </c>
      <c r="S330" s="7" t="s">
        <v>440</v>
      </c>
      <c r="T330">
        <v>1</v>
      </c>
      <c r="U330">
        <f t="shared" si="11"/>
        <v>38</v>
      </c>
      <c r="V330">
        <f t="shared" si="12"/>
        <v>9</v>
      </c>
    </row>
    <row r="331" spans="1:22" ht="36.75" hidden="1" customHeight="1" x14ac:dyDescent="0.2">
      <c r="A331" s="7" t="s">
        <v>450</v>
      </c>
      <c r="B331" s="7" t="s">
        <v>451</v>
      </c>
      <c r="C331" s="8">
        <v>45555</v>
      </c>
      <c r="D331" s="9">
        <v>45555.890416666662</v>
      </c>
      <c r="E331" s="10">
        <v>0</v>
      </c>
      <c r="F331" s="7" t="s">
        <v>78</v>
      </c>
      <c r="G331" s="10">
        <v>32</v>
      </c>
      <c r="H331" s="7" t="s">
        <v>79</v>
      </c>
      <c r="I331" s="7" t="s">
        <v>23</v>
      </c>
      <c r="J331" s="11">
        <v>170.66560000000001</v>
      </c>
      <c r="K331" s="7" t="s">
        <v>79</v>
      </c>
      <c r="L331" s="7" t="s">
        <v>80</v>
      </c>
      <c r="M331" s="7" t="s">
        <v>81</v>
      </c>
      <c r="N331" s="7" t="s">
        <v>27</v>
      </c>
      <c r="O331" s="7" t="s">
        <v>148</v>
      </c>
      <c r="P331" s="7" t="s">
        <v>82</v>
      </c>
      <c r="Q331" s="7" t="s">
        <v>453</v>
      </c>
      <c r="R331" s="7" t="s">
        <v>54</v>
      </c>
      <c r="S331" s="7" t="s">
        <v>452</v>
      </c>
      <c r="T331">
        <v>1</v>
      </c>
      <c r="U331">
        <f t="shared" si="11"/>
        <v>38</v>
      </c>
      <c r="V331">
        <f t="shared" si="12"/>
        <v>9</v>
      </c>
    </row>
    <row r="332" spans="1:22" ht="36.75" hidden="1" customHeight="1" x14ac:dyDescent="0.2">
      <c r="A332" s="2" t="s">
        <v>450</v>
      </c>
      <c r="B332" s="2" t="s">
        <v>451</v>
      </c>
      <c r="C332" s="3">
        <v>45554</v>
      </c>
      <c r="D332" s="4">
        <v>45554.538877314815</v>
      </c>
      <c r="E332" s="5">
        <v>0</v>
      </c>
      <c r="F332" s="2" t="s">
        <v>78</v>
      </c>
      <c r="G332" s="5">
        <v>32</v>
      </c>
      <c r="H332" s="2" t="s">
        <v>79</v>
      </c>
      <c r="I332" s="2" t="s">
        <v>23</v>
      </c>
      <c r="J332" s="6">
        <v>170.66560000000001</v>
      </c>
      <c r="K332" s="2" t="s">
        <v>79</v>
      </c>
      <c r="L332" s="2" t="s">
        <v>80</v>
      </c>
      <c r="M332" s="2" t="s">
        <v>81</v>
      </c>
      <c r="N332" s="2" t="s">
        <v>27</v>
      </c>
      <c r="O332" s="2" t="s">
        <v>148</v>
      </c>
      <c r="P332" s="2" t="s">
        <v>82</v>
      </c>
      <c r="Q332" s="2" t="s">
        <v>454</v>
      </c>
      <c r="R332" s="2" t="s">
        <v>54</v>
      </c>
      <c r="S332" s="2" t="s">
        <v>452</v>
      </c>
      <c r="T332">
        <v>1</v>
      </c>
      <c r="U332">
        <f t="shared" si="11"/>
        <v>38</v>
      </c>
      <c r="V332">
        <f t="shared" si="12"/>
        <v>9</v>
      </c>
    </row>
    <row r="333" spans="1:22" ht="36.75" hidden="1" customHeight="1" x14ac:dyDescent="0.2">
      <c r="A333" s="7" t="s">
        <v>450</v>
      </c>
      <c r="B333" s="7" t="s">
        <v>451</v>
      </c>
      <c r="C333" s="8">
        <v>45553</v>
      </c>
      <c r="D333" s="9">
        <v>45553.733252314814</v>
      </c>
      <c r="E333" s="10">
        <v>0</v>
      </c>
      <c r="F333" s="7" t="s">
        <v>78</v>
      </c>
      <c r="G333" s="10">
        <v>32</v>
      </c>
      <c r="H333" s="7" t="s">
        <v>79</v>
      </c>
      <c r="I333" s="7" t="s">
        <v>23</v>
      </c>
      <c r="J333" s="11">
        <v>170.66560000000001</v>
      </c>
      <c r="K333" s="7" t="s">
        <v>79</v>
      </c>
      <c r="L333" s="7" t="s">
        <v>80</v>
      </c>
      <c r="M333" s="7" t="s">
        <v>81</v>
      </c>
      <c r="N333" s="7" t="s">
        <v>27</v>
      </c>
      <c r="O333" s="7" t="s">
        <v>148</v>
      </c>
      <c r="P333" s="7" t="s">
        <v>82</v>
      </c>
      <c r="Q333" s="7" t="s">
        <v>455</v>
      </c>
      <c r="R333" s="7" t="s">
        <v>54</v>
      </c>
      <c r="S333" s="7" t="s">
        <v>452</v>
      </c>
      <c r="T333">
        <v>1</v>
      </c>
      <c r="U333">
        <f t="shared" si="11"/>
        <v>38</v>
      </c>
      <c r="V333">
        <f t="shared" si="12"/>
        <v>9</v>
      </c>
    </row>
    <row r="334" spans="1:22" ht="36.75" hidden="1" customHeight="1" x14ac:dyDescent="0.2">
      <c r="A334" s="7" t="s">
        <v>450</v>
      </c>
      <c r="B334" s="7" t="s">
        <v>451</v>
      </c>
      <c r="C334" s="8">
        <v>45552</v>
      </c>
      <c r="D334" s="9">
        <v>45552.904606481483</v>
      </c>
      <c r="E334" s="10">
        <v>0</v>
      </c>
      <c r="F334" s="7" t="s">
        <v>78</v>
      </c>
      <c r="G334" s="10">
        <v>32</v>
      </c>
      <c r="H334" s="7" t="s">
        <v>79</v>
      </c>
      <c r="I334" s="7" t="s">
        <v>23</v>
      </c>
      <c r="J334" s="11">
        <v>170.66560000000001</v>
      </c>
      <c r="K334" s="7" t="s">
        <v>79</v>
      </c>
      <c r="L334" s="7" t="s">
        <v>80</v>
      </c>
      <c r="M334" s="7" t="s">
        <v>81</v>
      </c>
      <c r="N334" s="7" t="s">
        <v>27</v>
      </c>
      <c r="O334" s="7" t="s">
        <v>148</v>
      </c>
      <c r="P334" s="7" t="s">
        <v>82</v>
      </c>
      <c r="Q334" s="7" t="s">
        <v>456</v>
      </c>
      <c r="R334" s="7" t="s">
        <v>54</v>
      </c>
      <c r="S334" s="7" t="s">
        <v>452</v>
      </c>
      <c r="T334">
        <v>1</v>
      </c>
      <c r="U334">
        <f t="shared" si="11"/>
        <v>38</v>
      </c>
      <c r="V334">
        <f t="shared" si="12"/>
        <v>9</v>
      </c>
    </row>
    <row r="335" spans="1:22" ht="48" hidden="1" customHeight="1" x14ac:dyDescent="0.2">
      <c r="A335" s="2" t="s">
        <v>450</v>
      </c>
      <c r="B335" s="2" t="s">
        <v>451</v>
      </c>
      <c r="C335" s="3">
        <v>45551</v>
      </c>
      <c r="D335" s="4">
        <v>45551.525462962964</v>
      </c>
      <c r="E335" s="5">
        <v>0</v>
      </c>
      <c r="F335" s="2" t="s">
        <v>78</v>
      </c>
      <c r="G335" s="5">
        <v>32</v>
      </c>
      <c r="H335" s="2" t="s">
        <v>79</v>
      </c>
      <c r="I335" s="2" t="s">
        <v>23</v>
      </c>
      <c r="J335" s="6">
        <v>170.66560000000001</v>
      </c>
      <c r="K335" s="2" t="s">
        <v>79</v>
      </c>
      <c r="L335" s="2" t="s">
        <v>80</v>
      </c>
      <c r="M335" s="2" t="s">
        <v>81</v>
      </c>
      <c r="N335" s="2" t="s">
        <v>27</v>
      </c>
      <c r="O335" s="2" t="s">
        <v>148</v>
      </c>
      <c r="P335" s="2" t="s">
        <v>82</v>
      </c>
      <c r="Q335" s="2" t="s">
        <v>457</v>
      </c>
      <c r="R335" s="2" t="s">
        <v>54</v>
      </c>
      <c r="S335" s="2" t="s">
        <v>452</v>
      </c>
      <c r="T335">
        <v>1</v>
      </c>
      <c r="U335">
        <f t="shared" si="11"/>
        <v>38</v>
      </c>
      <c r="V335">
        <f t="shared" si="12"/>
        <v>9</v>
      </c>
    </row>
    <row r="336" spans="1:22" ht="36.75" hidden="1" customHeight="1" x14ac:dyDescent="0.2">
      <c r="A336" s="2" t="s">
        <v>458</v>
      </c>
      <c r="B336" s="2" t="s">
        <v>459</v>
      </c>
      <c r="C336" s="3">
        <v>45557</v>
      </c>
      <c r="D336" s="4">
        <v>45557.795104166667</v>
      </c>
      <c r="E336" s="5">
        <v>0</v>
      </c>
      <c r="F336" s="2" t="s">
        <v>145</v>
      </c>
      <c r="G336" s="5">
        <v>20</v>
      </c>
      <c r="H336" s="2" t="s">
        <v>146</v>
      </c>
      <c r="I336" s="2" t="s">
        <v>23</v>
      </c>
      <c r="J336" s="6">
        <v>130</v>
      </c>
      <c r="K336" s="2" t="s">
        <v>146</v>
      </c>
      <c r="L336" s="2" t="s">
        <v>80</v>
      </c>
      <c r="M336" s="2" t="s">
        <v>147</v>
      </c>
      <c r="N336" s="2" t="s">
        <v>27</v>
      </c>
      <c r="O336" s="2" t="s">
        <v>148</v>
      </c>
      <c r="P336" s="2" t="s">
        <v>82</v>
      </c>
      <c r="Q336" s="2" t="s">
        <v>461</v>
      </c>
      <c r="R336" s="2" t="s">
        <v>64</v>
      </c>
      <c r="S336" s="2" t="s">
        <v>460</v>
      </c>
      <c r="T336">
        <v>1</v>
      </c>
      <c r="U336">
        <f t="shared" si="11"/>
        <v>39</v>
      </c>
      <c r="V336">
        <f t="shared" si="12"/>
        <v>9</v>
      </c>
    </row>
    <row r="337" spans="1:22" ht="48" hidden="1" customHeight="1" x14ac:dyDescent="0.2">
      <c r="A337" s="7" t="s">
        <v>458</v>
      </c>
      <c r="B337" s="7" t="s">
        <v>459</v>
      </c>
      <c r="C337" s="8">
        <v>45557</v>
      </c>
      <c r="D337" s="9">
        <v>45557.773541666662</v>
      </c>
      <c r="E337" s="10">
        <v>0</v>
      </c>
      <c r="F337" s="7" t="s">
        <v>145</v>
      </c>
      <c r="G337" s="10">
        <v>20</v>
      </c>
      <c r="H337" s="7" t="s">
        <v>146</v>
      </c>
      <c r="I337" s="7" t="s">
        <v>23</v>
      </c>
      <c r="J337" s="11">
        <v>130</v>
      </c>
      <c r="K337" s="7" t="s">
        <v>146</v>
      </c>
      <c r="L337" s="7" t="s">
        <v>80</v>
      </c>
      <c r="M337" s="7" t="s">
        <v>147</v>
      </c>
      <c r="N337" s="7" t="s">
        <v>27</v>
      </c>
      <c r="O337" s="7" t="s">
        <v>148</v>
      </c>
      <c r="P337" s="7" t="s">
        <v>82</v>
      </c>
      <c r="Q337" s="7" t="s">
        <v>462</v>
      </c>
      <c r="R337" s="7" t="s">
        <v>64</v>
      </c>
      <c r="S337" s="7" t="s">
        <v>460</v>
      </c>
      <c r="T337">
        <v>1</v>
      </c>
      <c r="U337">
        <f t="shared" si="11"/>
        <v>39</v>
      </c>
      <c r="V337">
        <f t="shared" si="12"/>
        <v>9</v>
      </c>
    </row>
    <row r="338" spans="1:22" ht="36.75" hidden="1" customHeight="1" x14ac:dyDescent="0.2">
      <c r="A338" s="2" t="s">
        <v>458</v>
      </c>
      <c r="B338" s="2" t="s">
        <v>459</v>
      </c>
      <c r="C338" s="3">
        <v>45557</v>
      </c>
      <c r="D338" s="4">
        <v>45557.753530092588</v>
      </c>
      <c r="E338" s="5">
        <v>0</v>
      </c>
      <c r="F338" s="2" t="s">
        <v>145</v>
      </c>
      <c r="G338" s="5">
        <v>20</v>
      </c>
      <c r="H338" s="2" t="s">
        <v>146</v>
      </c>
      <c r="I338" s="2" t="s">
        <v>23</v>
      </c>
      <c r="J338" s="6">
        <v>130</v>
      </c>
      <c r="K338" s="2" t="s">
        <v>146</v>
      </c>
      <c r="L338" s="2" t="s">
        <v>80</v>
      </c>
      <c r="M338" s="2" t="s">
        <v>147</v>
      </c>
      <c r="N338" s="2" t="s">
        <v>27</v>
      </c>
      <c r="O338" s="2" t="s">
        <v>148</v>
      </c>
      <c r="P338" s="2" t="s">
        <v>82</v>
      </c>
      <c r="Q338" s="2" t="s">
        <v>463</v>
      </c>
      <c r="R338" s="2" t="s">
        <v>64</v>
      </c>
      <c r="S338" s="2" t="s">
        <v>460</v>
      </c>
      <c r="T338">
        <v>1</v>
      </c>
      <c r="U338">
        <f t="shared" si="11"/>
        <v>39</v>
      </c>
      <c r="V338">
        <f t="shared" si="12"/>
        <v>9</v>
      </c>
    </row>
    <row r="339" spans="1:22" ht="48" hidden="1" customHeight="1" x14ac:dyDescent="0.2">
      <c r="A339" s="7" t="s">
        <v>458</v>
      </c>
      <c r="B339" s="7" t="s">
        <v>459</v>
      </c>
      <c r="C339" s="8">
        <v>45557</v>
      </c>
      <c r="D339" s="9">
        <v>45557.709687499999</v>
      </c>
      <c r="E339" s="10">
        <v>0</v>
      </c>
      <c r="F339" s="7" t="s">
        <v>145</v>
      </c>
      <c r="G339" s="10">
        <v>20</v>
      </c>
      <c r="H339" s="7" t="s">
        <v>146</v>
      </c>
      <c r="I339" s="7" t="s">
        <v>23</v>
      </c>
      <c r="J339" s="11">
        <v>130</v>
      </c>
      <c r="K339" s="7" t="s">
        <v>146</v>
      </c>
      <c r="L339" s="7" t="s">
        <v>80</v>
      </c>
      <c r="M339" s="7" t="s">
        <v>147</v>
      </c>
      <c r="N339" s="7" t="s">
        <v>27</v>
      </c>
      <c r="O339" s="7" t="s">
        <v>148</v>
      </c>
      <c r="P339" s="7" t="s">
        <v>82</v>
      </c>
      <c r="Q339" s="7" t="s">
        <v>464</v>
      </c>
      <c r="R339" s="7" t="s">
        <v>64</v>
      </c>
      <c r="S339" s="7" t="s">
        <v>460</v>
      </c>
      <c r="T339">
        <v>1</v>
      </c>
      <c r="U339">
        <f t="shared" si="11"/>
        <v>39</v>
      </c>
      <c r="V339">
        <f t="shared" si="12"/>
        <v>9</v>
      </c>
    </row>
    <row r="340" spans="1:22" ht="36.75" hidden="1" customHeight="1" x14ac:dyDescent="0.2">
      <c r="A340" s="2" t="s">
        <v>458</v>
      </c>
      <c r="B340" s="2" t="s">
        <v>459</v>
      </c>
      <c r="C340" s="3">
        <v>45557</v>
      </c>
      <c r="D340" s="4">
        <v>45557.690960648149</v>
      </c>
      <c r="E340" s="5">
        <v>0</v>
      </c>
      <c r="F340" s="2" t="s">
        <v>145</v>
      </c>
      <c r="G340" s="5">
        <v>20</v>
      </c>
      <c r="H340" s="2" t="s">
        <v>146</v>
      </c>
      <c r="I340" s="2" t="s">
        <v>23</v>
      </c>
      <c r="J340" s="6">
        <v>130</v>
      </c>
      <c r="K340" s="2" t="s">
        <v>146</v>
      </c>
      <c r="L340" s="2" t="s">
        <v>80</v>
      </c>
      <c r="M340" s="2" t="s">
        <v>147</v>
      </c>
      <c r="N340" s="2" t="s">
        <v>27</v>
      </c>
      <c r="O340" s="2" t="s">
        <v>148</v>
      </c>
      <c r="P340" s="2" t="s">
        <v>82</v>
      </c>
      <c r="Q340" s="2" t="s">
        <v>465</v>
      </c>
      <c r="R340" s="2" t="s">
        <v>64</v>
      </c>
      <c r="S340" s="2" t="s">
        <v>460</v>
      </c>
      <c r="T340">
        <v>1</v>
      </c>
      <c r="U340">
        <f t="shared" si="11"/>
        <v>39</v>
      </c>
      <c r="V340">
        <f t="shared" si="12"/>
        <v>9</v>
      </c>
    </row>
    <row r="341" spans="1:22" ht="36.75" hidden="1" customHeight="1" x14ac:dyDescent="0.2">
      <c r="A341" s="2" t="s">
        <v>458</v>
      </c>
      <c r="B341" s="2" t="s">
        <v>459</v>
      </c>
      <c r="C341" s="3">
        <v>45557</v>
      </c>
      <c r="D341" s="4">
        <v>45557.669108796297</v>
      </c>
      <c r="E341" s="5">
        <v>0</v>
      </c>
      <c r="F341" s="2" t="s">
        <v>145</v>
      </c>
      <c r="G341" s="5">
        <v>20</v>
      </c>
      <c r="H341" s="2" t="s">
        <v>146</v>
      </c>
      <c r="I341" s="2" t="s">
        <v>23</v>
      </c>
      <c r="J341" s="6">
        <v>130</v>
      </c>
      <c r="K341" s="2" t="s">
        <v>146</v>
      </c>
      <c r="L341" s="2" t="s">
        <v>80</v>
      </c>
      <c r="M341" s="2" t="s">
        <v>147</v>
      </c>
      <c r="N341" s="2" t="s">
        <v>27</v>
      </c>
      <c r="O341" s="2" t="s">
        <v>148</v>
      </c>
      <c r="P341" s="2" t="s">
        <v>82</v>
      </c>
      <c r="Q341" s="2" t="s">
        <v>466</v>
      </c>
      <c r="R341" s="2" t="s">
        <v>64</v>
      </c>
      <c r="S341" s="2" t="s">
        <v>460</v>
      </c>
      <c r="T341">
        <v>1</v>
      </c>
      <c r="U341">
        <f t="shared" si="11"/>
        <v>39</v>
      </c>
      <c r="V341">
        <f t="shared" si="12"/>
        <v>9</v>
      </c>
    </row>
    <row r="342" spans="1:22" ht="36.75" hidden="1" customHeight="1" x14ac:dyDescent="0.2">
      <c r="A342" s="2" t="s">
        <v>458</v>
      </c>
      <c r="B342" s="2" t="s">
        <v>459</v>
      </c>
      <c r="C342" s="3">
        <v>45557</v>
      </c>
      <c r="D342" s="4">
        <v>45557.419062499997</v>
      </c>
      <c r="E342" s="5">
        <v>0</v>
      </c>
      <c r="F342" s="2" t="s">
        <v>145</v>
      </c>
      <c r="G342" s="5">
        <v>20</v>
      </c>
      <c r="H342" s="2" t="s">
        <v>146</v>
      </c>
      <c r="I342" s="2" t="s">
        <v>23</v>
      </c>
      <c r="J342" s="6">
        <v>130</v>
      </c>
      <c r="K342" s="2" t="s">
        <v>146</v>
      </c>
      <c r="L342" s="2" t="s">
        <v>80</v>
      </c>
      <c r="M342" s="2" t="s">
        <v>147</v>
      </c>
      <c r="N342" s="2" t="s">
        <v>27</v>
      </c>
      <c r="O342" s="2" t="s">
        <v>148</v>
      </c>
      <c r="P342" s="2" t="s">
        <v>82</v>
      </c>
      <c r="Q342" s="2" t="s">
        <v>467</v>
      </c>
      <c r="R342" s="2" t="s">
        <v>64</v>
      </c>
      <c r="S342" s="2" t="s">
        <v>460</v>
      </c>
      <c r="T342">
        <v>1</v>
      </c>
      <c r="U342">
        <f t="shared" si="11"/>
        <v>39</v>
      </c>
      <c r="V342">
        <f t="shared" si="12"/>
        <v>9</v>
      </c>
    </row>
    <row r="343" spans="1:22" ht="48" hidden="1" customHeight="1" x14ac:dyDescent="0.2">
      <c r="A343" s="7" t="s">
        <v>458</v>
      </c>
      <c r="B343" s="7" t="s">
        <v>459</v>
      </c>
      <c r="C343" s="8">
        <v>45557</v>
      </c>
      <c r="D343" s="9">
        <v>45557.397291666668</v>
      </c>
      <c r="E343" s="10">
        <v>0</v>
      </c>
      <c r="F343" s="7" t="s">
        <v>145</v>
      </c>
      <c r="G343" s="10">
        <v>20</v>
      </c>
      <c r="H343" s="7" t="s">
        <v>146</v>
      </c>
      <c r="I343" s="7" t="s">
        <v>23</v>
      </c>
      <c r="J343" s="11">
        <v>130</v>
      </c>
      <c r="K343" s="7" t="s">
        <v>146</v>
      </c>
      <c r="L343" s="7" t="s">
        <v>80</v>
      </c>
      <c r="M343" s="7" t="s">
        <v>147</v>
      </c>
      <c r="N343" s="7" t="s">
        <v>27</v>
      </c>
      <c r="O343" s="7" t="s">
        <v>148</v>
      </c>
      <c r="P343" s="7" t="s">
        <v>82</v>
      </c>
      <c r="Q343" s="7" t="s">
        <v>468</v>
      </c>
      <c r="R343" s="7" t="s">
        <v>64</v>
      </c>
      <c r="S343" s="7" t="s">
        <v>460</v>
      </c>
      <c r="T343">
        <v>1</v>
      </c>
      <c r="U343">
        <f t="shared" si="11"/>
        <v>39</v>
      </c>
      <c r="V343">
        <f t="shared" si="12"/>
        <v>9</v>
      </c>
    </row>
    <row r="344" spans="1:22" ht="36.75" hidden="1" customHeight="1" x14ac:dyDescent="0.2">
      <c r="A344" s="7" t="s">
        <v>458</v>
      </c>
      <c r="B344" s="7" t="s">
        <v>459</v>
      </c>
      <c r="C344" s="8">
        <v>45557</v>
      </c>
      <c r="D344" s="9">
        <v>45557.335185185184</v>
      </c>
      <c r="E344" s="10">
        <v>0</v>
      </c>
      <c r="F344" s="7" t="s">
        <v>145</v>
      </c>
      <c r="G344" s="10">
        <v>20</v>
      </c>
      <c r="H344" s="7" t="s">
        <v>146</v>
      </c>
      <c r="I344" s="7" t="s">
        <v>23</v>
      </c>
      <c r="J344" s="11">
        <v>130</v>
      </c>
      <c r="K344" s="7" t="s">
        <v>146</v>
      </c>
      <c r="L344" s="7" t="s">
        <v>80</v>
      </c>
      <c r="M344" s="7" t="s">
        <v>147</v>
      </c>
      <c r="N344" s="7" t="s">
        <v>27</v>
      </c>
      <c r="O344" s="7" t="s">
        <v>148</v>
      </c>
      <c r="P344" s="7" t="s">
        <v>82</v>
      </c>
      <c r="Q344" s="7" t="s">
        <v>469</v>
      </c>
      <c r="R344" s="7" t="s">
        <v>64</v>
      </c>
      <c r="S344" s="7" t="s">
        <v>460</v>
      </c>
      <c r="T344">
        <v>1</v>
      </c>
      <c r="U344">
        <f t="shared" si="11"/>
        <v>39</v>
      </c>
      <c r="V344">
        <f t="shared" si="12"/>
        <v>9</v>
      </c>
    </row>
    <row r="345" spans="1:22" ht="48" hidden="1" customHeight="1" x14ac:dyDescent="0.2">
      <c r="A345" s="2" t="s">
        <v>458</v>
      </c>
      <c r="B345" s="2" t="s">
        <v>459</v>
      </c>
      <c r="C345" s="3">
        <v>45557</v>
      </c>
      <c r="D345" s="4">
        <v>45557.314340277779</v>
      </c>
      <c r="E345" s="5">
        <v>0</v>
      </c>
      <c r="F345" s="2" t="s">
        <v>145</v>
      </c>
      <c r="G345" s="5">
        <v>20</v>
      </c>
      <c r="H345" s="2" t="s">
        <v>146</v>
      </c>
      <c r="I345" s="2" t="s">
        <v>23</v>
      </c>
      <c r="J345" s="6">
        <v>130</v>
      </c>
      <c r="K345" s="2" t="s">
        <v>146</v>
      </c>
      <c r="L345" s="2" t="s">
        <v>80</v>
      </c>
      <c r="M345" s="2" t="s">
        <v>147</v>
      </c>
      <c r="N345" s="2" t="s">
        <v>27</v>
      </c>
      <c r="O345" s="2" t="s">
        <v>148</v>
      </c>
      <c r="P345" s="2" t="s">
        <v>82</v>
      </c>
      <c r="Q345" s="2" t="s">
        <v>470</v>
      </c>
      <c r="R345" s="2" t="s">
        <v>64</v>
      </c>
      <c r="S345" s="2" t="s">
        <v>460</v>
      </c>
      <c r="T345">
        <v>1</v>
      </c>
      <c r="U345">
        <f t="shared" si="11"/>
        <v>39</v>
      </c>
      <c r="V345">
        <f t="shared" si="12"/>
        <v>9</v>
      </c>
    </row>
    <row r="346" spans="1:22" ht="48" hidden="1" customHeight="1" x14ac:dyDescent="0.2">
      <c r="A346" s="2" t="s">
        <v>458</v>
      </c>
      <c r="B346" s="2" t="s">
        <v>459</v>
      </c>
      <c r="C346" s="3">
        <v>45557</v>
      </c>
      <c r="D346" s="4">
        <v>45557.294918981483</v>
      </c>
      <c r="E346" s="5">
        <v>0</v>
      </c>
      <c r="F346" s="2" t="s">
        <v>145</v>
      </c>
      <c r="G346" s="5">
        <v>20</v>
      </c>
      <c r="H346" s="2" t="s">
        <v>146</v>
      </c>
      <c r="I346" s="2" t="s">
        <v>23</v>
      </c>
      <c r="J346" s="6">
        <v>130</v>
      </c>
      <c r="K346" s="2" t="s">
        <v>146</v>
      </c>
      <c r="L346" s="2" t="s">
        <v>80</v>
      </c>
      <c r="M346" s="2" t="s">
        <v>147</v>
      </c>
      <c r="N346" s="2" t="s">
        <v>27</v>
      </c>
      <c r="O346" s="2" t="s">
        <v>148</v>
      </c>
      <c r="P346" s="2" t="s">
        <v>82</v>
      </c>
      <c r="Q346" s="2" t="s">
        <v>471</v>
      </c>
      <c r="R346" s="2" t="s">
        <v>64</v>
      </c>
      <c r="S346" s="2" t="s">
        <v>460</v>
      </c>
      <c r="T346">
        <v>1</v>
      </c>
      <c r="U346">
        <f t="shared" si="11"/>
        <v>39</v>
      </c>
      <c r="V346">
        <f t="shared" si="12"/>
        <v>9</v>
      </c>
    </row>
    <row r="347" spans="1:22" ht="36.75" hidden="1" customHeight="1" x14ac:dyDescent="0.2">
      <c r="A347" s="7" t="s">
        <v>458</v>
      </c>
      <c r="B347" s="7" t="s">
        <v>459</v>
      </c>
      <c r="C347" s="8">
        <v>45557</v>
      </c>
      <c r="D347" s="9">
        <v>45557.273159722223</v>
      </c>
      <c r="E347" s="10">
        <v>0</v>
      </c>
      <c r="F347" s="7" t="s">
        <v>145</v>
      </c>
      <c r="G347" s="10">
        <v>20</v>
      </c>
      <c r="H347" s="7" t="s">
        <v>146</v>
      </c>
      <c r="I347" s="7" t="s">
        <v>23</v>
      </c>
      <c r="J347" s="11">
        <v>130</v>
      </c>
      <c r="K347" s="7" t="s">
        <v>146</v>
      </c>
      <c r="L347" s="7" t="s">
        <v>80</v>
      </c>
      <c r="M347" s="7" t="s">
        <v>147</v>
      </c>
      <c r="N347" s="7" t="s">
        <v>27</v>
      </c>
      <c r="O347" s="7" t="s">
        <v>148</v>
      </c>
      <c r="P347" s="7" t="s">
        <v>82</v>
      </c>
      <c r="Q347" s="7" t="s">
        <v>472</v>
      </c>
      <c r="R347" s="7" t="s">
        <v>64</v>
      </c>
      <c r="S347" s="7" t="s">
        <v>460</v>
      </c>
      <c r="T347">
        <v>1</v>
      </c>
      <c r="U347">
        <f t="shared" si="11"/>
        <v>39</v>
      </c>
      <c r="V347">
        <f t="shared" si="12"/>
        <v>9</v>
      </c>
    </row>
    <row r="348" spans="1:22" ht="36.75" hidden="1" customHeight="1" x14ac:dyDescent="0.2">
      <c r="A348" s="7" t="s">
        <v>458</v>
      </c>
      <c r="B348" s="7" t="s">
        <v>459</v>
      </c>
      <c r="C348" s="8">
        <v>45556</v>
      </c>
      <c r="D348" s="9">
        <v>45556.79451388889</v>
      </c>
      <c r="E348" s="10">
        <v>0</v>
      </c>
      <c r="F348" s="7" t="s">
        <v>145</v>
      </c>
      <c r="G348" s="10">
        <v>20</v>
      </c>
      <c r="H348" s="7" t="s">
        <v>146</v>
      </c>
      <c r="I348" s="7" t="s">
        <v>23</v>
      </c>
      <c r="J348" s="11">
        <v>130</v>
      </c>
      <c r="K348" s="7" t="s">
        <v>146</v>
      </c>
      <c r="L348" s="7" t="s">
        <v>80</v>
      </c>
      <c r="M348" s="7" t="s">
        <v>147</v>
      </c>
      <c r="N348" s="7" t="s">
        <v>27</v>
      </c>
      <c r="O348" s="7" t="s">
        <v>148</v>
      </c>
      <c r="P348" s="7" t="s">
        <v>82</v>
      </c>
      <c r="Q348" s="7" t="s">
        <v>473</v>
      </c>
      <c r="R348" s="7" t="s">
        <v>64</v>
      </c>
      <c r="S348" s="7" t="s">
        <v>460</v>
      </c>
      <c r="T348">
        <v>1</v>
      </c>
      <c r="U348">
        <f t="shared" si="11"/>
        <v>38</v>
      </c>
      <c r="V348">
        <f t="shared" si="12"/>
        <v>9</v>
      </c>
    </row>
    <row r="349" spans="1:22" ht="36.75" hidden="1" customHeight="1" x14ac:dyDescent="0.2">
      <c r="A349" s="2" t="s">
        <v>458</v>
      </c>
      <c r="B349" s="2" t="s">
        <v>459</v>
      </c>
      <c r="C349" s="3">
        <v>45556</v>
      </c>
      <c r="D349" s="4">
        <v>45556.773206018515</v>
      </c>
      <c r="E349" s="5">
        <v>0</v>
      </c>
      <c r="F349" s="2" t="s">
        <v>145</v>
      </c>
      <c r="G349" s="5">
        <v>20</v>
      </c>
      <c r="H349" s="2" t="s">
        <v>146</v>
      </c>
      <c r="I349" s="2" t="s">
        <v>23</v>
      </c>
      <c r="J349" s="6">
        <v>130</v>
      </c>
      <c r="K349" s="2" t="s">
        <v>146</v>
      </c>
      <c r="L349" s="2" t="s">
        <v>80</v>
      </c>
      <c r="M349" s="2" t="s">
        <v>147</v>
      </c>
      <c r="N349" s="2" t="s">
        <v>27</v>
      </c>
      <c r="O349" s="2" t="s">
        <v>148</v>
      </c>
      <c r="P349" s="2" t="s">
        <v>82</v>
      </c>
      <c r="Q349" s="2" t="s">
        <v>474</v>
      </c>
      <c r="R349" s="2" t="s">
        <v>64</v>
      </c>
      <c r="S349" s="2" t="s">
        <v>460</v>
      </c>
      <c r="T349">
        <v>1</v>
      </c>
      <c r="U349">
        <f t="shared" si="11"/>
        <v>38</v>
      </c>
      <c r="V349">
        <f t="shared" si="12"/>
        <v>9</v>
      </c>
    </row>
    <row r="350" spans="1:22" ht="36.75" hidden="1" customHeight="1" x14ac:dyDescent="0.2">
      <c r="A350" s="2" t="s">
        <v>458</v>
      </c>
      <c r="B350" s="2" t="s">
        <v>459</v>
      </c>
      <c r="C350" s="3">
        <v>45556</v>
      </c>
      <c r="D350" s="4">
        <v>45556.75372685185</v>
      </c>
      <c r="E350" s="5">
        <v>0</v>
      </c>
      <c r="F350" s="2" t="s">
        <v>145</v>
      </c>
      <c r="G350" s="5">
        <v>20</v>
      </c>
      <c r="H350" s="2" t="s">
        <v>146</v>
      </c>
      <c r="I350" s="2" t="s">
        <v>23</v>
      </c>
      <c r="J350" s="6">
        <v>130</v>
      </c>
      <c r="K350" s="2" t="s">
        <v>146</v>
      </c>
      <c r="L350" s="2" t="s">
        <v>80</v>
      </c>
      <c r="M350" s="2" t="s">
        <v>147</v>
      </c>
      <c r="N350" s="2" t="s">
        <v>27</v>
      </c>
      <c r="O350" s="2" t="s">
        <v>148</v>
      </c>
      <c r="P350" s="2" t="s">
        <v>82</v>
      </c>
      <c r="Q350" s="2" t="s">
        <v>475</v>
      </c>
      <c r="R350" s="2" t="s">
        <v>64</v>
      </c>
      <c r="S350" s="2" t="s">
        <v>460</v>
      </c>
      <c r="T350">
        <v>1</v>
      </c>
      <c r="U350">
        <f t="shared" si="11"/>
        <v>38</v>
      </c>
      <c r="V350">
        <f t="shared" si="12"/>
        <v>9</v>
      </c>
    </row>
    <row r="351" spans="1:22" ht="36.75" hidden="1" customHeight="1" x14ac:dyDescent="0.2">
      <c r="A351" s="2" t="s">
        <v>458</v>
      </c>
      <c r="B351" s="2" t="s">
        <v>459</v>
      </c>
      <c r="C351" s="3">
        <v>45556</v>
      </c>
      <c r="D351" s="4">
        <v>45556.71194444444</v>
      </c>
      <c r="E351" s="5">
        <v>0</v>
      </c>
      <c r="F351" s="2" t="s">
        <v>145</v>
      </c>
      <c r="G351" s="5">
        <v>20</v>
      </c>
      <c r="H351" s="2" t="s">
        <v>146</v>
      </c>
      <c r="I351" s="2" t="s">
        <v>23</v>
      </c>
      <c r="J351" s="6">
        <v>130</v>
      </c>
      <c r="K351" s="2" t="s">
        <v>146</v>
      </c>
      <c r="L351" s="2" t="s">
        <v>80</v>
      </c>
      <c r="M351" s="2" t="s">
        <v>147</v>
      </c>
      <c r="N351" s="2" t="s">
        <v>27</v>
      </c>
      <c r="O351" s="2" t="s">
        <v>148</v>
      </c>
      <c r="P351" s="2" t="s">
        <v>82</v>
      </c>
      <c r="Q351" s="2" t="s">
        <v>476</v>
      </c>
      <c r="R351" s="2" t="s">
        <v>64</v>
      </c>
      <c r="S351" s="2" t="s">
        <v>460</v>
      </c>
      <c r="T351">
        <v>1</v>
      </c>
      <c r="U351">
        <f t="shared" si="11"/>
        <v>38</v>
      </c>
      <c r="V351">
        <f t="shared" si="12"/>
        <v>9</v>
      </c>
    </row>
    <row r="352" spans="1:22" ht="36.75" hidden="1" customHeight="1" x14ac:dyDescent="0.2">
      <c r="A352" s="7" t="s">
        <v>458</v>
      </c>
      <c r="B352" s="7" t="s">
        <v>459</v>
      </c>
      <c r="C352" s="8">
        <v>45556</v>
      </c>
      <c r="D352" s="9">
        <v>45556.691782407404</v>
      </c>
      <c r="E352" s="10">
        <v>0</v>
      </c>
      <c r="F352" s="7" t="s">
        <v>145</v>
      </c>
      <c r="G352" s="10">
        <v>20</v>
      </c>
      <c r="H352" s="7" t="s">
        <v>146</v>
      </c>
      <c r="I352" s="7" t="s">
        <v>23</v>
      </c>
      <c r="J352" s="11">
        <v>130</v>
      </c>
      <c r="K352" s="7" t="s">
        <v>146</v>
      </c>
      <c r="L352" s="7" t="s">
        <v>80</v>
      </c>
      <c r="M352" s="7" t="s">
        <v>147</v>
      </c>
      <c r="N352" s="7" t="s">
        <v>27</v>
      </c>
      <c r="O352" s="7" t="s">
        <v>148</v>
      </c>
      <c r="P352" s="7" t="s">
        <v>82</v>
      </c>
      <c r="Q352" s="7" t="s">
        <v>477</v>
      </c>
      <c r="R352" s="7" t="s">
        <v>64</v>
      </c>
      <c r="S352" s="7" t="s">
        <v>460</v>
      </c>
      <c r="T352">
        <v>1</v>
      </c>
      <c r="U352">
        <f t="shared" si="11"/>
        <v>38</v>
      </c>
      <c r="V352">
        <f t="shared" si="12"/>
        <v>9</v>
      </c>
    </row>
    <row r="353" spans="1:22" ht="48" hidden="1" customHeight="1" x14ac:dyDescent="0.2">
      <c r="A353" s="7" t="s">
        <v>458</v>
      </c>
      <c r="B353" s="7" t="s">
        <v>459</v>
      </c>
      <c r="C353" s="8">
        <v>45556</v>
      </c>
      <c r="D353" s="9">
        <v>45556.66878472222</v>
      </c>
      <c r="E353" s="10">
        <v>0</v>
      </c>
      <c r="F353" s="7" t="s">
        <v>145</v>
      </c>
      <c r="G353" s="10">
        <v>20</v>
      </c>
      <c r="H353" s="7" t="s">
        <v>146</v>
      </c>
      <c r="I353" s="7" t="s">
        <v>23</v>
      </c>
      <c r="J353" s="11">
        <v>130</v>
      </c>
      <c r="K353" s="7" t="s">
        <v>146</v>
      </c>
      <c r="L353" s="7" t="s">
        <v>80</v>
      </c>
      <c r="M353" s="7" t="s">
        <v>147</v>
      </c>
      <c r="N353" s="7" t="s">
        <v>27</v>
      </c>
      <c r="O353" s="7" t="s">
        <v>148</v>
      </c>
      <c r="P353" s="7" t="s">
        <v>82</v>
      </c>
      <c r="Q353" s="7" t="s">
        <v>478</v>
      </c>
      <c r="R353" s="7" t="s">
        <v>64</v>
      </c>
      <c r="S353" s="7" t="s">
        <v>460</v>
      </c>
      <c r="T353">
        <v>1</v>
      </c>
      <c r="U353">
        <f t="shared" si="11"/>
        <v>38</v>
      </c>
      <c r="V353">
        <f t="shared" si="12"/>
        <v>9</v>
      </c>
    </row>
    <row r="354" spans="1:22" ht="36.75" hidden="1" customHeight="1" x14ac:dyDescent="0.2">
      <c r="A354" s="7" t="s">
        <v>458</v>
      </c>
      <c r="B354" s="7" t="s">
        <v>459</v>
      </c>
      <c r="C354" s="8">
        <v>45556</v>
      </c>
      <c r="D354" s="9">
        <v>45556.417858796296</v>
      </c>
      <c r="E354" s="10">
        <v>0</v>
      </c>
      <c r="F354" s="7" t="s">
        <v>145</v>
      </c>
      <c r="G354" s="10">
        <v>20</v>
      </c>
      <c r="H354" s="7" t="s">
        <v>146</v>
      </c>
      <c r="I354" s="7" t="s">
        <v>23</v>
      </c>
      <c r="J354" s="11">
        <v>130</v>
      </c>
      <c r="K354" s="7" t="s">
        <v>146</v>
      </c>
      <c r="L354" s="7" t="s">
        <v>80</v>
      </c>
      <c r="M354" s="7" t="s">
        <v>147</v>
      </c>
      <c r="N354" s="7" t="s">
        <v>27</v>
      </c>
      <c r="O354" s="7" t="s">
        <v>148</v>
      </c>
      <c r="P354" s="7" t="s">
        <v>82</v>
      </c>
      <c r="Q354" s="7" t="s">
        <v>479</v>
      </c>
      <c r="R354" s="7" t="s">
        <v>64</v>
      </c>
      <c r="S354" s="7" t="s">
        <v>460</v>
      </c>
      <c r="T354">
        <v>1</v>
      </c>
      <c r="U354">
        <f t="shared" si="11"/>
        <v>38</v>
      </c>
      <c r="V354">
        <f t="shared" si="12"/>
        <v>9</v>
      </c>
    </row>
    <row r="355" spans="1:22" ht="36.75" hidden="1" customHeight="1" x14ac:dyDescent="0.2">
      <c r="A355" s="2" t="s">
        <v>458</v>
      </c>
      <c r="B355" s="2" t="s">
        <v>459</v>
      </c>
      <c r="C355" s="3">
        <v>45556</v>
      </c>
      <c r="D355" s="4">
        <v>45556.398738425924</v>
      </c>
      <c r="E355" s="5">
        <v>0</v>
      </c>
      <c r="F355" s="2" t="s">
        <v>145</v>
      </c>
      <c r="G355" s="5">
        <v>20</v>
      </c>
      <c r="H355" s="2" t="s">
        <v>146</v>
      </c>
      <c r="I355" s="2" t="s">
        <v>23</v>
      </c>
      <c r="J355" s="6">
        <v>130</v>
      </c>
      <c r="K355" s="2" t="s">
        <v>146</v>
      </c>
      <c r="L355" s="2" t="s">
        <v>80</v>
      </c>
      <c r="M355" s="2" t="s">
        <v>147</v>
      </c>
      <c r="N355" s="2" t="s">
        <v>27</v>
      </c>
      <c r="O355" s="2" t="s">
        <v>148</v>
      </c>
      <c r="P355" s="2" t="s">
        <v>82</v>
      </c>
      <c r="Q355" s="2" t="s">
        <v>480</v>
      </c>
      <c r="R355" s="2" t="s">
        <v>64</v>
      </c>
      <c r="S355" s="2" t="s">
        <v>460</v>
      </c>
      <c r="T355">
        <v>1</v>
      </c>
      <c r="U355">
        <f t="shared" si="11"/>
        <v>38</v>
      </c>
      <c r="V355">
        <f t="shared" si="12"/>
        <v>9</v>
      </c>
    </row>
    <row r="356" spans="1:22" ht="36.75" hidden="1" customHeight="1" x14ac:dyDescent="0.2">
      <c r="A356" s="2" t="s">
        <v>458</v>
      </c>
      <c r="B356" s="2" t="s">
        <v>459</v>
      </c>
      <c r="C356" s="3">
        <v>45556</v>
      </c>
      <c r="D356" s="4">
        <v>45556.335138888884</v>
      </c>
      <c r="E356" s="5">
        <v>0</v>
      </c>
      <c r="F356" s="2" t="s">
        <v>145</v>
      </c>
      <c r="G356" s="5">
        <v>20</v>
      </c>
      <c r="H356" s="2" t="s">
        <v>146</v>
      </c>
      <c r="I356" s="2" t="s">
        <v>23</v>
      </c>
      <c r="J356" s="6">
        <v>130</v>
      </c>
      <c r="K356" s="2" t="s">
        <v>146</v>
      </c>
      <c r="L356" s="2" t="s">
        <v>80</v>
      </c>
      <c r="M356" s="2" t="s">
        <v>147</v>
      </c>
      <c r="N356" s="2" t="s">
        <v>27</v>
      </c>
      <c r="O356" s="2" t="s">
        <v>148</v>
      </c>
      <c r="P356" s="2" t="s">
        <v>82</v>
      </c>
      <c r="Q356" s="2" t="s">
        <v>481</v>
      </c>
      <c r="R356" s="2" t="s">
        <v>64</v>
      </c>
      <c r="S356" s="2" t="s">
        <v>460</v>
      </c>
      <c r="T356">
        <v>1</v>
      </c>
      <c r="U356">
        <f t="shared" si="11"/>
        <v>38</v>
      </c>
      <c r="V356">
        <f t="shared" si="12"/>
        <v>9</v>
      </c>
    </row>
    <row r="357" spans="1:22" ht="36.75" hidden="1" customHeight="1" x14ac:dyDescent="0.2">
      <c r="A357" s="7" t="s">
        <v>458</v>
      </c>
      <c r="B357" s="7" t="s">
        <v>459</v>
      </c>
      <c r="C357" s="8">
        <v>45556</v>
      </c>
      <c r="D357" s="9">
        <v>45556.315682870365</v>
      </c>
      <c r="E357" s="10">
        <v>0</v>
      </c>
      <c r="F357" s="7" t="s">
        <v>145</v>
      </c>
      <c r="G357" s="10">
        <v>20</v>
      </c>
      <c r="H357" s="7" t="s">
        <v>146</v>
      </c>
      <c r="I357" s="7" t="s">
        <v>23</v>
      </c>
      <c r="J357" s="11">
        <v>130</v>
      </c>
      <c r="K357" s="7" t="s">
        <v>146</v>
      </c>
      <c r="L357" s="7" t="s">
        <v>80</v>
      </c>
      <c r="M357" s="7" t="s">
        <v>147</v>
      </c>
      <c r="N357" s="7" t="s">
        <v>27</v>
      </c>
      <c r="O357" s="7" t="s">
        <v>148</v>
      </c>
      <c r="P357" s="7" t="s">
        <v>82</v>
      </c>
      <c r="Q357" s="7" t="s">
        <v>482</v>
      </c>
      <c r="R357" s="7" t="s">
        <v>64</v>
      </c>
      <c r="S357" s="7" t="s">
        <v>460</v>
      </c>
      <c r="T357">
        <v>1</v>
      </c>
      <c r="U357">
        <f t="shared" si="11"/>
        <v>38</v>
      </c>
      <c r="V357">
        <f t="shared" si="12"/>
        <v>9</v>
      </c>
    </row>
    <row r="358" spans="1:22" ht="48" hidden="1" customHeight="1" x14ac:dyDescent="0.2">
      <c r="A358" s="7" t="s">
        <v>458</v>
      </c>
      <c r="B358" s="7" t="s">
        <v>459</v>
      </c>
      <c r="C358" s="8">
        <v>45556</v>
      </c>
      <c r="D358" s="9">
        <v>45556.293657407405</v>
      </c>
      <c r="E358" s="10">
        <v>0</v>
      </c>
      <c r="F358" s="7" t="s">
        <v>145</v>
      </c>
      <c r="G358" s="10">
        <v>20</v>
      </c>
      <c r="H358" s="7" t="s">
        <v>146</v>
      </c>
      <c r="I358" s="7" t="s">
        <v>23</v>
      </c>
      <c r="J358" s="11">
        <v>130</v>
      </c>
      <c r="K358" s="7" t="s">
        <v>146</v>
      </c>
      <c r="L358" s="7" t="s">
        <v>80</v>
      </c>
      <c r="M358" s="7" t="s">
        <v>147</v>
      </c>
      <c r="N358" s="7" t="s">
        <v>27</v>
      </c>
      <c r="O358" s="7" t="s">
        <v>148</v>
      </c>
      <c r="P358" s="7" t="s">
        <v>82</v>
      </c>
      <c r="Q358" s="7" t="s">
        <v>483</v>
      </c>
      <c r="R358" s="7" t="s">
        <v>64</v>
      </c>
      <c r="S358" s="7" t="s">
        <v>460</v>
      </c>
      <c r="T358">
        <v>1</v>
      </c>
      <c r="U358">
        <f t="shared" si="11"/>
        <v>38</v>
      </c>
      <c r="V358">
        <f t="shared" si="12"/>
        <v>9</v>
      </c>
    </row>
    <row r="359" spans="1:22" ht="36.75" hidden="1" customHeight="1" x14ac:dyDescent="0.2">
      <c r="A359" s="2" t="s">
        <v>458</v>
      </c>
      <c r="B359" s="2" t="s">
        <v>459</v>
      </c>
      <c r="C359" s="3">
        <v>45556</v>
      </c>
      <c r="D359" s="4">
        <v>45556.276030092587</v>
      </c>
      <c r="E359" s="5">
        <v>0</v>
      </c>
      <c r="F359" s="2" t="s">
        <v>145</v>
      </c>
      <c r="G359" s="5">
        <v>20</v>
      </c>
      <c r="H359" s="2" t="s">
        <v>146</v>
      </c>
      <c r="I359" s="2" t="s">
        <v>23</v>
      </c>
      <c r="J359" s="6">
        <v>130</v>
      </c>
      <c r="K359" s="2" t="s">
        <v>146</v>
      </c>
      <c r="L359" s="2" t="s">
        <v>80</v>
      </c>
      <c r="M359" s="2" t="s">
        <v>147</v>
      </c>
      <c r="N359" s="2" t="s">
        <v>27</v>
      </c>
      <c r="O359" s="2" t="s">
        <v>148</v>
      </c>
      <c r="P359" s="2" t="s">
        <v>82</v>
      </c>
      <c r="Q359" s="2" t="s">
        <v>484</v>
      </c>
      <c r="R359" s="2" t="s">
        <v>64</v>
      </c>
      <c r="S359" s="2" t="s">
        <v>460</v>
      </c>
      <c r="T359">
        <v>1</v>
      </c>
      <c r="U359">
        <f t="shared" si="11"/>
        <v>38</v>
      </c>
      <c r="V359">
        <f t="shared" si="12"/>
        <v>9</v>
      </c>
    </row>
    <row r="360" spans="1:22" ht="36.75" hidden="1" customHeight="1" x14ac:dyDescent="0.2">
      <c r="A360" s="7" t="s">
        <v>458</v>
      </c>
      <c r="B360" s="7" t="s">
        <v>459</v>
      </c>
      <c r="C360" s="8">
        <v>45555</v>
      </c>
      <c r="D360" s="9">
        <v>45555.795416666668</v>
      </c>
      <c r="E360" s="10">
        <v>0</v>
      </c>
      <c r="F360" s="7" t="s">
        <v>145</v>
      </c>
      <c r="G360" s="10">
        <v>20</v>
      </c>
      <c r="H360" s="7" t="s">
        <v>146</v>
      </c>
      <c r="I360" s="7" t="s">
        <v>23</v>
      </c>
      <c r="J360" s="11">
        <v>130</v>
      </c>
      <c r="K360" s="7" t="s">
        <v>146</v>
      </c>
      <c r="L360" s="7" t="s">
        <v>80</v>
      </c>
      <c r="M360" s="7" t="s">
        <v>147</v>
      </c>
      <c r="N360" s="7" t="s">
        <v>27</v>
      </c>
      <c r="O360" s="7" t="s">
        <v>148</v>
      </c>
      <c r="P360" s="7" t="s">
        <v>82</v>
      </c>
      <c r="Q360" s="7" t="s">
        <v>485</v>
      </c>
      <c r="R360" s="7" t="s">
        <v>64</v>
      </c>
      <c r="S360" s="7" t="s">
        <v>460</v>
      </c>
      <c r="T360">
        <v>1</v>
      </c>
      <c r="U360">
        <f t="shared" si="11"/>
        <v>38</v>
      </c>
      <c r="V360">
        <f t="shared" si="12"/>
        <v>9</v>
      </c>
    </row>
    <row r="361" spans="1:22" ht="36.75" hidden="1" customHeight="1" x14ac:dyDescent="0.2">
      <c r="A361" s="7" t="s">
        <v>458</v>
      </c>
      <c r="B361" s="7" t="s">
        <v>459</v>
      </c>
      <c r="C361" s="8">
        <v>45555</v>
      </c>
      <c r="D361" s="9">
        <v>45555.783101851848</v>
      </c>
      <c r="E361" s="10">
        <v>0</v>
      </c>
      <c r="F361" s="7" t="s">
        <v>145</v>
      </c>
      <c r="G361" s="10">
        <v>20</v>
      </c>
      <c r="H361" s="7" t="s">
        <v>146</v>
      </c>
      <c r="I361" s="7" t="s">
        <v>23</v>
      </c>
      <c r="J361" s="11">
        <v>130</v>
      </c>
      <c r="K361" s="7" t="s">
        <v>146</v>
      </c>
      <c r="L361" s="7" t="s">
        <v>80</v>
      </c>
      <c r="M361" s="7" t="s">
        <v>147</v>
      </c>
      <c r="N361" s="7" t="s">
        <v>27</v>
      </c>
      <c r="O361" s="7" t="s">
        <v>148</v>
      </c>
      <c r="P361" s="7" t="s">
        <v>82</v>
      </c>
      <c r="Q361" s="7" t="s">
        <v>486</v>
      </c>
      <c r="R361" s="7" t="s">
        <v>64</v>
      </c>
      <c r="S361" s="7" t="s">
        <v>460</v>
      </c>
      <c r="T361">
        <v>1</v>
      </c>
      <c r="U361">
        <f t="shared" si="11"/>
        <v>38</v>
      </c>
      <c r="V361">
        <f t="shared" si="12"/>
        <v>9</v>
      </c>
    </row>
    <row r="362" spans="1:22" ht="48" hidden="1" customHeight="1" x14ac:dyDescent="0.2">
      <c r="A362" s="2" t="s">
        <v>458</v>
      </c>
      <c r="B362" s="2" t="s">
        <v>459</v>
      </c>
      <c r="C362" s="3">
        <v>45555</v>
      </c>
      <c r="D362" s="4">
        <v>45555.774039351847</v>
      </c>
      <c r="E362" s="5">
        <v>0</v>
      </c>
      <c r="F362" s="2" t="s">
        <v>145</v>
      </c>
      <c r="G362" s="5">
        <v>20</v>
      </c>
      <c r="H362" s="2" t="s">
        <v>146</v>
      </c>
      <c r="I362" s="2" t="s">
        <v>23</v>
      </c>
      <c r="J362" s="6">
        <v>130</v>
      </c>
      <c r="K362" s="2" t="s">
        <v>146</v>
      </c>
      <c r="L362" s="2" t="s">
        <v>80</v>
      </c>
      <c r="M362" s="2" t="s">
        <v>147</v>
      </c>
      <c r="N362" s="2" t="s">
        <v>27</v>
      </c>
      <c r="O362" s="2" t="s">
        <v>148</v>
      </c>
      <c r="P362" s="2" t="s">
        <v>82</v>
      </c>
      <c r="Q362" s="2" t="s">
        <v>487</v>
      </c>
      <c r="R362" s="2" t="s">
        <v>64</v>
      </c>
      <c r="S362" s="2" t="s">
        <v>460</v>
      </c>
      <c r="T362">
        <v>1</v>
      </c>
      <c r="U362">
        <f t="shared" si="11"/>
        <v>38</v>
      </c>
      <c r="V362">
        <f t="shared" si="12"/>
        <v>9</v>
      </c>
    </row>
    <row r="363" spans="1:22" ht="36.75" hidden="1" customHeight="1" x14ac:dyDescent="0.2">
      <c r="A363" s="2" t="s">
        <v>458</v>
      </c>
      <c r="B363" s="2" t="s">
        <v>459</v>
      </c>
      <c r="C363" s="3">
        <v>45555</v>
      </c>
      <c r="D363" s="4">
        <v>45555.762592592589</v>
      </c>
      <c r="E363" s="5">
        <v>0</v>
      </c>
      <c r="F363" s="2" t="s">
        <v>145</v>
      </c>
      <c r="G363" s="5">
        <v>20</v>
      </c>
      <c r="H363" s="2" t="s">
        <v>146</v>
      </c>
      <c r="I363" s="2" t="s">
        <v>23</v>
      </c>
      <c r="J363" s="6">
        <v>130</v>
      </c>
      <c r="K363" s="2" t="s">
        <v>146</v>
      </c>
      <c r="L363" s="2" t="s">
        <v>80</v>
      </c>
      <c r="M363" s="2" t="s">
        <v>147</v>
      </c>
      <c r="N363" s="2" t="s">
        <v>27</v>
      </c>
      <c r="O363" s="2" t="s">
        <v>148</v>
      </c>
      <c r="P363" s="2" t="s">
        <v>82</v>
      </c>
      <c r="Q363" s="2" t="s">
        <v>488</v>
      </c>
      <c r="R363" s="2" t="s">
        <v>64</v>
      </c>
      <c r="S363" s="2" t="s">
        <v>460</v>
      </c>
      <c r="T363">
        <v>1</v>
      </c>
      <c r="U363">
        <f t="shared" si="11"/>
        <v>38</v>
      </c>
      <c r="V363">
        <f t="shared" si="12"/>
        <v>9</v>
      </c>
    </row>
    <row r="364" spans="1:22" ht="36.75" hidden="1" customHeight="1" x14ac:dyDescent="0.2">
      <c r="A364" s="2" t="s">
        <v>458</v>
      </c>
      <c r="B364" s="2" t="s">
        <v>459</v>
      </c>
      <c r="C364" s="3">
        <v>45555</v>
      </c>
      <c r="D364" s="4">
        <v>45555.754143518519</v>
      </c>
      <c r="E364" s="5">
        <v>0</v>
      </c>
      <c r="F364" s="2" t="s">
        <v>145</v>
      </c>
      <c r="G364" s="5">
        <v>20</v>
      </c>
      <c r="H364" s="2" t="s">
        <v>146</v>
      </c>
      <c r="I364" s="2" t="s">
        <v>23</v>
      </c>
      <c r="J364" s="6">
        <v>130</v>
      </c>
      <c r="K364" s="2" t="s">
        <v>146</v>
      </c>
      <c r="L364" s="2" t="s">
        <v>80</v>
      </c>
      <c r="M364" s="2" t="s">
        <v>147</v>
      </c>
      <c r="N364" s="2" t="s">
        <v>27</v>
      </c>
      <c r="O364" s="2" t="s">
        <v>148</v>
      </c>
      <c r="P364" s="2" t="s">
        <v>82</v>
      </c>
      <c r="Q364" s="2" t="s">
        <v>489</v>
      </c>
      <c r="R364" s="2" t="s">
        <v>64</v>
      </c>
      <c r="S364" s="2" t="s">
        <v>460</v>
      </c>
      <c r="T364">
        <v>1</v>
      </c>
      <c r="U364">
        <f t="shared" si="11"/>
        <v>38</v>
      </c>
      <c r="V364">
        <f t="shared" si="12"/>
        <v>9</v>
      </c>
    </row>
    <row r="365" spans="1:22" ht="48" hidden="1" customHeight="1" x14ac:dyDescent="0.2">
      <c r="A365" s="2" t="s">
        <v>458</v>
      </c>
      <c r="B365" s="2" t="s">
        <v>459</v>
      </c>
      <c r="C365" s="3">
        <v>45555</v>
      </c>
      <c r="D365" s="4">
        <v>45555.740740740737</v>
      </c>
      <c r="E365" s="5">
        <v>0</v>
      </c>
      <c r="F365" s="2" t="s">
        <v>145</v>
      </c>
      <c r="G365" s="5">
        <v>20</v>
      </c>
      <c r="H365" s="2" t="s">
        <v>146</v>
      </c>
      <c r="I365" s="2" t="s">
        <v>23</v>
      </c>
      <c r="J365" s="6">
        <v>130</v>
      </c>
      <c r="K365" s="2" t="s">
        <v>146</v>
      </c>
      <c r="L365" s="2" t="s">
        <v>80</v>
      </c>
      <c r="M365" s="2" t="s">
        <v>147</v>
      </c>
      <c r="N365" s="2" t="s">
        <v>27</v>
      </c>
      <c r="O365" s="2" t="s">
        <v>148</v>
      </c>
      <c r="P365" s="2" t="s">
        <v>82</v>
      </c>
      <c r="Q365" s="2" t="s">
        <v>490</v>
      </c>
      <c r="R365" s="2" t="s">
        <v>64</v>
      </c>
      <c r="S365" s="2" t="s">
        <v>460</v>
      </c>
      <c r="T365">
        <v>1</v>
      </c>
      <c r="U365">
        <f t="shared" si="11"/>
        <v>38</v>
      </c>
      <c r="V365">
        <f t="shared" si="12"/>
        <v>9</v>
      </c>
    </row>
    <row r="366" spans="1:22" ht="36.75" hidden="1" customHeight="1" x14ac:dyDescent="0.2">
      <c r="A366" s="7" t="s">
        <v>458</v>
      </c>
      <c r="B366" s="7" t="s">
        <v>459</v>
      </c>
      <c r="C366" s="8">
        <v>45555</v>
      </c>
      <c r="D366" s="9">
        <v>45555.731562499997</v>
      </c>
      <c r="E366" s="10">
        <v>0</v>
      </c>
      <c r="F366" s="7" t="s">
        <v>145</v>
      </c>
      <c r="G366" s="10">
        <v>20</v>
      </c>
      <c r="H366" s="7" t="s">
        <v>146</v>
      </c>
      <c r="I366" s="7" t="s">
        <v>23</v>
      </c>
      <c r="J366" s="11">
        <v>130</v>
      </c>
      <c r="K366" s="7" t="s">
        <v>146</v>
      </c>
      <c r="L366" s="7" t="s">
        <v>80</v>
      </c>
      <c r="M366" s="7" t="s">
        <v>147</v>
      </c>
      <c r="N366" s="7" t="s">
        <v>27</v>
      </c>
      <c r="O366" s="7" t="s">
        <v>148</v>
      </c>
      <c r="P366" s="7" t="s">
        <v>82</v>
      </c>
      <c r="Q366" s="7" t="s">
        <v>491</v>
      </c>
      <c r="R366" s="7" t="s">
        <v>64</v>
      </c>
      <c r="S366" s="7" t="s">
        <v>460</v>
      </c>
      <c r="T366">
        <v>1</v>
      </c>
      <c r="U366">
        <f t="shared" si="11"/>
        <v>38</v>
      </c>
      <c r="V366">
        <f t="shared" si="12"/>
        <v>9</v>
      </c>
    </row>
    <row r="367" spans="1:22" ht="48" hidden="1" customHeight="1" x14ac:dyDescent="0.2">
      <c r="A367" s="2" t="s">
        <v>458</v>
      </c>
      <c r="B367" s="2" t="s">
        <v>459</v>
      </c>
      <c r="C367" s="3">
        <v>45555</v>
      </c>
      <c r="D367" s="4">
        <v>45555.720590277779</v>
      </c>
      <c r="E367" s="5">
        <v>0</v>
      </c>
      <c r="F367" s="2" t="s">
        <v>145</v>
      </c>
      <c r="G367" s="5">
        <v>20</v>
      </c>
      <c r="H367" s="2" t="s">
        <v>146</v>
      </c>
      <c r="I367" s="2" t="s">
        <v>23</v>
      </c>
      <c r="J367" s="6">
        <v>130</v>
      </c>
      <c r="K367" s="2" t="s">
        <v>146</v>
      </c>
      <c r="L367" s="2" t="s">
        <v>80</v>
      </c>
      <c r="M367" s="2" t="s">
        <v>147</v>
      </c>
      <c r="N367" s="2" t="s">
        <v>27</v>
      </c>
      <c r="O367" s="2" t="s">
        <v>148</v>
      </c>
      <c r="P367" s="2" t="s">
        <v>82</v>
      </c>
      <c r="Q367" s="2" t="s">
        <v>492</v>
      </c>
      <c r="R367" s="2" t="s">
        <v>64</v>
      </c>
      <c r="S367" s="2" t="s">
        <v>460</v>
      </c>
      <c r="T367">
        <v>1</v>
      </c>
      <c r="U367">
        <f t="shared" si="11"/>
        <v>38</v>
      </c>
      <c r="V367">
        <f t="shared" si="12"/>
        <v>9</v>
      </c>
    </row>
    <row r="368" spans="1:22" ht="36.75" hidden="1" customHeight="1" x14ac:dyDescent="0.2">
      <c r="A368" s="7" t="s">
        <v>458</v>
      </c>
      <c r="B368" s="7" t="s">
        <v>459</v>
      </c>
      <c r="C368" s="8">
        <v>45555</v>
      </c>
      <c r="D368" s="9">
        <v>45555.711215277777</v>
      </c>
      <c r="E368" s="10">
        <v>0</v>
      </c>
      <c r="F368" s="7" t="s">
        <v>145</v>
      </c>
      <c r="G368" s="10">
        <v>20</v>
      </c>
      <c r="H368" s="7" t="s">
        <v>146</v>
      </c>
      <c r="I368" s="7" t="s">
        <v>23</v>
      </c>
      <c r="J368" s="11">
        <v>130</v>
      </c>
      <c r="K368" s="7" t="s">
        <v>146</v>
      </c>
      <c r="L368" s="7" t="s">
        <v>80</v>
      </c>
      <c r="M368" s="7" t="s">
        <v>147</v>
      </c>
      <c r="N368" s="7" t="s">
        <v>27</v>
      </c>
      <c r="O368" s="7" t="s">
        <v>148</v>
      </c>
      <c r="P368" s="7" t="s">
        <v>82</v>
      </c>
      <c r="Q368" s="7" t="s">
        <v>493</v>
      </c>
      <c r="R368" s="7" t="s">
        <v>64</v>
      </c>
      <c r="S368" s="7" t="s">
        <v>460</v>
      </c>
      <c r="T368">
        <v>1</v>
      </c>
      <c r="U368">
        <f t="shared" si="11"/>
        <v>38</v>
      </c>
      <c r="V368">
        <f t="shared" si="12"/>
        <v>9</v>
      </c>
    </row>
    <row r="369" spans="1:22" ht="36.75" hidden="1" customHeight="1" x14ac:dyDescent="0.2">
      <c r="A369" s="2" t="s">
        <v>458</v>
      </c>
      <c r="B369" s="2" t="s">
        <v>459</v>
      </c>
      <c r="C369" s="3">
        <v>45555</v>
      </c>
      <c r="D369" s="4">
        <v>45555.699652777774</v>
      </c>
      <c r="E369" s="5">
        <v>0</v>
      </c>
      <c r="F369" s="2" t="s">
        <v>145</v>
      </c>
      <c r="G369" s="5">
        <v>20</v>
      </c>
      <c r="H369" s="2" t="s">
        <v>146</v>
      </c>
      <c r="I369" s="2" t="s">
        <v>23</v>
      </c>
      <c r="J369" s="6">
        <v>130</v>
      </c>
      <c r="K369" s="2" t="s">
        <v>146</v>
      </c>
      <c r="L369" s="2" t="s">
        <v>80</v>
      </c>
      <c r="M369" s="2" t="s">
        <v>147</v>
      </c>
      <c r="N369" s="2" t="s">
        <v>27</v>
      </c>
      <c r="O369" s="2" t="s">
        <v>148</v>
      </c>
      <c r="P369" s="2" t="s">
        <v>82</v>
      </c>
      <c r="Q369" s="2" t="s">
        <v>494</v>
      </c>
      <c r="R369" s="2" t="s">
        <v>64</v>
      </c>
      <c r="S369" s="2" t="s">
        <v>460</v>
      </c>
      <c r="T369">
        <v>1</v>
      </c>
      <c r="U369">
        <f t="shared" si="11"/>
        <v>38</v>
      </c>
      <c r="V369">
        <f t="shared" si="12"/>
        <v>9</v>
      </c>
    </row>
    <row r="370" spans="1:22" ht="36.75" hidden="1" customHeight="1" x14ac:dyDescent="0.2">
      <c r="A370" s="7" t="s">
        <v>458</v>
      </c>
      <c r="B370" s="7" t="s">
        <v>459</v>
      </c>
      <c r="C370" s="8">
        <v>45555</v>
      </c>
      <c r="D370" s="9">
        <v>45555.692812499998</v>
      </c>
      <c r="E370" s="10">
        <v>0</v>
      </c>
      <c r="F370" s="7" t="s">
        <v>145</v>
      </c>
      <c r="G370" s="10">
        <v>20</v>
      </c>
      <c r="H370" s="7" t="s">
        <v>146</v>
      </c>
      <c r="I370" s="7" t="s">
        <v>23</v>
      </c>
      <c r="J370" s="11">
        <v>130</v>
      </c>
      <c r="K370" s="7" t="s">
        <v>146</v>
      </c>
      <c r="L370" s="7" t="s">
        <v>80</v>
      </c>
      <c r="M370" s="7" t="s">
        <v>147</v>
      </c>
      <c r="N370" s="7" t="s">
        <v>27</v>
      </c>
      <c r="O370" s="7" t="s">
        <v>148</v>
      </c>
      <c r="P370" s="7" t="s">
        <v>82</v>
      </c>
      <c r="Q370" s="7" t="s">
        <v>495</v>
      </c>
      <c r="R370" s="7" t="s">
        <v>64</v>
      </c>
      <c r="S370" s="7" t="s">
        <v>460</v>
      </c>
      <c r="T370">
        <v>1</v>
      </c>
      <c r="U370">
        <f t="shared" si="11"/>
        <v>38</v>
      </c>
      <c r="V370">
        <f t="shared" si="12"/>
        <v>9</v>
      </c>
    </row>
    <row r="371" spans="1:22" ht="36.75" hidden="1" customHeight="1" x14ac:dyDescent="0.2">
      <c r="A371" s="7" t="s">
        <v>458</v>
      </c>
      <c r="B371" s="7" t="s">
        <v>459</v>
      </c>
      <c r="C371" s="8">
        <v>45555</v>
      </c>
      <c r="D371" s="9">
        <v>45555.679131944446</v>
      </c>
      <c r="E371" s="10">
        <v>0</v>
      </c>
      <c r="F371" s="7" t="s">
        <v>145</v>
      </c>
      <c r="G371" s="10">
        <v>20</v>
      </c>
      <c r="H371" s="7" t="s">
        <v>146</v>
      </c>
      <c r="I371" s="7" t="s">
        <v>23</v>
      </c>
      <c r="J371" s="11">
        <v>130</v>
      </c>
      <c r="K371" s="7" t="s">
        <v>146</v>
      </c>
      <c r="L371" s="7" t="s">
        <v>80</v>
      </c>
      <c r="M371" s="7" t="s">
        <v>147</v>
      </c>
      <c r="N371" s="7" t="s">
        <v>27</v>
      </c>
      <c r="O371" s="7" t="s">
        <v>148</v>
      </c>
      <c r="P371" s="7" t="s">
        <v>82</v>
      </c>
      <c r="Q371" s="7" t="s">
        <v>496</v>
      </c>
      <c r="R371" s="7" t="s">
        <v>64</v>
      </c>
      <c r="S371" s="7" t="s">
        <v>460</v>
      </c>
      <c r="T371">
        <v>1</v>
      </c>
      <c r="U371">
        <f t="shared" si="11"/>
        <v>38</v>
      </c>
      <c r="V371">
        <f t="shared" si="12"/>
        <v>9</v>
      </c>
    </row>
    <row r="372" spans="1:22" ht="36.75" hidden="1" customHeight="1" x14ac:dyDescent="0.2">
      <c r="A372" s="7" t="s">
        <v>458</v>
      </c>
      <c r="B372" s="7" t="s">
        <v>459</v>
      </c>
      <c r="C372" s="8">
        <v>45555</v>
      </c>
      <c r="D372" s="9">
        <v>45555.671157407407</v>
      </c>
      <c r="E372" s="10">
        <v>0</v>
      </c>
      <c r="F372" s="7" t="s">
        <v>145</v>
      </c>
      <c r="G372" s="10">
        <v>20</v>
      </c>
      <c r="H372" s="7" t="s">
        <v>146</v>
      </c>
      <c r="I372" s="7" t="s">
        <v>23</v>
      </c>
      <c r="J372" s="11">
        <v>130</v>
      </c>
      <c r="K372" s="7" t="s">
        <v>146</v>
      </c>
      <c r="L372" s="7" t="s">
        <v>80</v>
      </c>
      <c r="M372" s="7" t="s">
        <v>147</v>
      </c>
      <c r="N372" s="7" t="s">
        <v>27</v>
      </c>
      <c r="O372" s="7" t="s">
        <v>148</v>
      </c>
      <c r="P372" s="7" t="s">
        <v>82</v>
      </c>
      <c r="Q372" s="7" t="s">
        <v>497</v>
      </c>
      <c r="R372" s="7" t="s">
        <v>64</v>
      </c>
      <c r="S372" s="7" t="s">
        <v>460</v>
      </c>
      <c r="T372">
        <v>1</v>
      </c>
      <c r="U372">
        <f t="shared" si="11"/>
        <v>38</v>
      </c>
      <c r="V372">
        <f t="shared" si="12"/>
        <v>9</v>
      </c>
    </row>
    <row r="373" spans="1:22" ht="36.75" hidden="1" customHeight="1" x14ac:dyDescent="0.2">
      <c r="A373" s="7" t="s">
        <v>458</v>
      </c>
      <c r="B373" s="7" t="s">
        <v>459</v>
      </c>
      <c r="C373" s="8">
        <v>45555</v>
      </c>
      <c r="D373" s="9">
        <v>45555.418923611112</v>
      </c>
      <c r="E373" s="10">
        <v>0</v>
      </c>
      <c r="F373" s="7" t="s">
        <v>145</v>
      </c>
      <c r="G373" s="10">
        <v>20</v>
      </c>
      <c r="H373" s="7" t="s">
        <v>146</v>
      </c>
      <c r="I373" s="7" t="s">
        <v>23</v>
      </c>
      <c r="J373" s="11">
        <v>130</v>
      </c>
      <c r="K373" s="7" t="s">
        <v>146</v>
      </c>
      <c r="L373" s="7" t="s">
        <v>80</v>
      </c>
      <c r="M373" s="7" t="s">
        <v>147</v>
      </c>
      <c r="N373" s="7" t="s">
        <v>27</v>
      </c>
      <c r="O373" s="7" t="s">
        <v>148</v>
      </c>
      <c r="P373" s="7" t="s">
        <v>82</v>
      </c>
      <c r="Q373" s="7" t="s">
        <v>498</v>
      </c>
      <c r="R373" s="7" t="s">
        <v>64</v>
      </c>
      <c r="S373" s="7" t="s">
        <v>460</v>
      </c>
      <c r="T373">
        <v>1</v>
      </c>
      <c r="U373">
        <f t="shared" si="11"/>
        <v>38</v>
      </c>
      <c r="V373">
        <f t="shared" si="12"/>
        <v>9</v>
      </c>
    </row>
    <row r="374" spans="1:22" ht="36.75" hidden="1" customHeight="1" x14ac:dyDescent="0.2">
      <c r="A374" s="2" t="s">
        <v>458</v>
      </c>
      <c r="B374" s="2" t="s">
        <v>459</v>
      </c>
      <c r="C374" s="3">
        <v>45555</v>
      </c>
      <c r="D374" s="4">
        <v>45555.3987037037</v>
      </c>
      <c r="E374" s="5">
        <v>0</v>
      </c>
      <c r="F374" s="2" t="s">
        <v>145</v>
      </c>
      <c r="G374" s="5">
        <v>20</v>
      </c>
      <c r="H374" s="2" t="s">
        <v>146</v>
      </c>
      <c r="I374" s="2" t="s">
        <v>23</v>
      </c>
      <c r="J374" s="6">
        <v>130</v>
      </c>
      <c r="K374" s="2" t="s">
        <v>146</v>
      </c>
      <c r="L374" s="2" t="s">
        <v>80</v>
      </c>
      <c r="M374" s="2" t="s">
        <v>147</v>
      </c>
      <c r="N374" s="2" t="s">
        <v>27</v>
      </c>
      <c r="O374" s="2" t="s">
        <v>148</v>
      </c>
      <c r="P374" s="2" t="s">
        <v>82</v>
      </c>
      <c r="Q374" s="2" t="s">
        <v>499</v>
      </c>
      <c r="R374" s="2" t="s">
        <v>64</v>
      </c>
      <c r="S374" s="2" t="s">
        <v>460</v>
      </c>
      <c r="T374">
        <v>1</v>
      </c>
      <c r="U374">
        <f t="shared" si="11"/>
        <v>38</v>
      </c>
      <c r="V374">
        <f t="shared" si="12"/>
        <v>9</v>
      </c>
    </row>
    <row r="375" spans="1:22" ht="36.75" hidden="1" customHeight="1" x14ac:dyDescent="0.2">
      <c r="A375" s="7" t="s">
        <v>458</v>
      </c>
      <c r="B375" s="7" t="s">
        <v>459</v>
      </c>
      <c r="C375" s="8">
        <v>45555</v>
      </c>
      <c r="D375" s="9">
        <v>45555.378379629627</v>
      </c>
      <c r="E375" s="10">
        <v>0</v>
      </c>
      <c r="F375" s="7" t="s">
        <v>145</v>
      </c>
      <c r="G375" s="10">
        <v>20</v>
      </c>
      <c r="H375" s="7" t="s">
        <v>146</v>
      </c>
      <c r="I375" s="7" t="s">
        <v>23</v>
      </c>
      <c r="J375" s="11">
        <v>130</v>
      </c>
      <c r="K375" s="7" t="s">
        <v>146</v>
      </c>
      <c r="L375" s="7" t="s">
        <v>80</v>
      </c>
      <c r="M375" s="7" t="s">
        <v>147</v>
      </c>
      <c r="N375" s="7" t="s">
        <v>27</v>
      </c>
      <c r="O375" s="7" t="s">
        <v>148</v>
      </c>
      <c r="P375" s="7" t="s">
        <v>82</v>
      </c>
      <c r="Q375" s="7" t="s">
        <v>500</v>
      </c>
      <c r="R375" s="7" t="s">
        <v>64</v>
      </c>
      <c r="S375" s="7" t="s">
        <v>460</v>
      </c>
      <c r="T375">
        <v>1</v>
      </c>
      <c r="U375">
        <f t="shared" si="11"/>
        <v>38</v>
      </c>
      <c r="V375">
        <f t="shared" si="12"/>
        <v>9</v>
      </c>
    </row>
    <row r="376" spans="1:22" ht="36.75" hidden="1" customHeight="1" x14ac:dyDescent="0.2">
      <c r="A376" s="2" t="s">
        <v>458</v>
      </c>
      <c r="B376" s="2" t="s">
        <v>459</v>
      </c>
      <c r="C376" s="3">
        <v>45555</v>
      </c>
      <c r="D376" s="4">
        <v>45555.357083333329</v>
      </c>
      <c r="E376" s="5">
        <v>0</v>
      </c>
      <c r="F376" s="2" t="s">
        <v>145</v>
      </c>
      <c r="G376" s="5">
        <v>20</v>
      </c>
      <c r="H376" s="2" t="s">
        <v>146</v>
      </c>
      <c r="I376" s="2" t="s">
        <v>23</v>
      </c>
      <c r="J376" s="6">
        <v>130</v>
      </c>
      <c r="K376" s="2" t="s">
        <v>146</v>
      </c>
      <c r="L376" s="2" t="s">
        <v>80</v>
      </c>
      <c r="M376" s="2" t="s">
        <v>147</v>
      </c>
      <c r="N376" s="2" t="s">
        <v>27</v>
      </c>
      <c r="O376" s="2" t="s">
        <v>148</v>
      </c>
      <c r="P376" s="2" t="s">
        <v>82</v>
      </c>
      <c r="Q376" s="2" t="s">
        <v>501</v>
      </c>
      <c r="R376" s="2" t="s">
        <v>64</v>
      </c>
      <c r="S376" s="2" t="s">
        <v>460</v>
      </c>
      <c r="T376">
        <v>1</v>
      </c>
      <c r="U376">
        <f t="shared" si="11"/>
        <v>38</v>
      </c>
      <c r="V376">
        <f t="shared" si="12"/>
        <v>9</v>
      </c>
    </row>
    <row r="377" spans="1:22" ht="36.75" hidden="1" customHeight="1" x14ac:dyDescent="0.2">
      <c r="A377" s="2" t="s">
        <v>458</v>
      </c>
      <c r="B377" s="2" t="s">
        <v>459</v>
      </c>
      <c r="C377" s="3">
        <v>45555</v>
      </c>
      <c r="D377" s="4">
        <v>45555.334872685184</v>
      </c>
      <c r="E377" s="5">
        <v>0</v>
      </c>
      <c r="F377" s="2" t="s">
        <v>145</v>
      </c>
      <c r="G377" s="5">
        <v>20</v>
      </c>
      <c r="H377" s="2" t="s">
        <v>146</v>
      </c>
      <c r="I377" s="2" t="s">
        <v>23</v>
      </c>
      <c r="J377" s="6">
        <v>130</v>
      </c>
      <c r="K377" s="2" t="s">
        <v>146</v>
      </c>
      <c r="L377" s="2" t="s">
        <v>80</v>
      </c>
      <c r="M377" s="2" t="s">
        <v>147</v>
      </c>
      <c r="N377" s="2" t="s">
        <v>27</v>
      </c>
      <c r="O377" s="2" t="s">
        <v>148</v>
      </c>
      <c r="P377" s="2" t="s">
        <v>82</v>
      </c>
      <c r="Q377" s="2" t="s">
        <v>502</v>
      </c>
      <c r="R377" s="2" t="s">
        <v>64</v>
      </c>
      <c r="S377" s="2" t="s">
        <v>460</v>
      </c>
      <c r="T377">
        <v>1</v>
      </c>
      <c r="U377">
        <f t="shared" si="11"/>
        <v>38</v>
      </c>
      <c r="V377">
        <f t="shared" si="12"/>
        <v>9</v>
      </c>
    </row>
    <row r="378" spans="1:22" ht="36.75" hidden="1" customHeight="1" x14ac:dyDescent="0.2">
      <c r="A378" s="2" t="s">
        <v>458</v>
      </c>
      <c r="B378" s="2" t="s">
        <v>459</v>
      </c>
      <c r="C378" s="3">
        <v>45555</v>
      </c>
      <c r="D378" s="4">
        <v>45555.314699074072</v>
      </c>
      <c r="E378" s="5">
        <v>0</v>
      </c>
      <c r="F378" s="2" t="s">
        <v>145</v>
      </c>
      <c r="G378" s="5">
        <v>20</v>
      </c>
      <c r="H378" s="2" t="s">
        <v>146</v>
      </c>
      <c r="I378" s="2" t="s">
        <v>23</v>
      </c>
      <c r="J378" s="6">
        <v>130</v>
      </c>
      <c r="K378" s="2" t="s">
        <v>146</v>
      </c>
      <c r="L378" s="2" t="s">
        <v>80</v>
      </c>
      <c r="M378" s="2" t="s">
        <v>147</v>
      </c>
      <c r="N378" s="2" t="s">
        <v>27</v>
      </c>
      <c r="O378" s="2" t="s">
        <v>148</v>
      </c>
      <c r="P378" s="2" t="s">
        <v>82</v>
      </c>
      <c r="Q378" s="2" t="s">
        <v>503</v>
      </c>
      <c r="R378" s="2" t="s">
        <v>64</v>
      </c>
      <c r="S378" s="2" t="s">
        <v>460</v>
      </c>
      <c r="T378">
        <v>1</v>
      </c>
      <c r="U378">
        <f t="shared" si="11"/>
        <v>38</v>
      </c>
      <c r="V378">
        <f t="shared" si="12"/>
        <v>9</v>
      </c>
    </row>
    <row r="379" spans="1:22" ht="48" hidden="1" customHeight="1" x14ac:dyDescent="0.2">
      <c r="A379" s="7" t="s">
        <v>458</v>
      </c>
      <c r="B379" s="7" t="s">
        <v>459</v>
      </c>
      <c r="C379" s="8">
        <v>45555</v>
      </c>
      <c r="D379" s="9">
        <v>45555.295324074075</v>
      </c>
      <c r="E379" s="10">
        <v>0</v>
      </c>
      <c r="F379" s="7" t="s">
        <v>145</v>
      </c>
      <c r="G379" s="10">
        <v>20</v>
      </c>
      <c r="H379" s="7" t="s">
        <v>146</v>
      </c>
      <c r="I379" s="7" t="s">
        <v>23</v>
      </c>
      <c r="J379" s="11">
        <v>130</v>
      </c>
      <c r="K379" s="7" t="s">
        <v>146</v>
      </c>
      <c r="L379" s="7" t="s">
        <v>80</v>
      </c>
      <c r="M379" s="7" t="s">
        <v>147</v>
      </c>
      <c r="N379" s="7" t="s">
        <v>27</v>
      </c>
      <c r="O379" s="7" t="s">
        <v>148</v>
      </c>
      <c r="P379" s="7" t="s">
        <v>82</v>
      </c>
      <c r="Q379" s="7" t="s">
        <v>504</v>
      </c>
      <c r="R379" s="7" t="s">
        <v>64</v>
      </c>
      <c r="S379" s="7" t="s">
        <v>460</v>
      </c>
      <c r="T379">
        <v>1</v>
      </c>
      <c r="U379">
        <f t="shared" si="11"/>
        <v>38</v>
      </c>
      <c r="V379">
        <f t="shared" si="12"/>
        <v>9</v>
      </c>
    </row>
    <row r="380" spans="1:22" ht="36.75" hidden="1" customHeight="1" x14ac:dyDescent="0.2">
      <c r="A380" s="2" t="s">
        <v>458</v>
      </c>
      <c r="B380" s="2" t="s">
        <v>459</v>
      </c>
      <c r="C380" s="3">
        <v>45555</v>
      </c>
      <c r="D380" s="4">
        <v>45555.2734375</v>
      </c>
      <c r="E380" s="5">
        <v>0</v>
      </c>
      <c r="F380" s="2" t="s">
        <v>145</v>
      </c>
      <c r="G380" s="5">
        <v>20</v>
      </c>
      <c r="H380" s="2" t="s">
        <v>146</v>
      </c>
      <c r="I380" s="2" t="s">
        <v>23</v>
      </c>
      <c r="J380" s="6">
        <v>130</v>
      </c>
      <c r="K380" s="2" t="s">
        <v>146</v>
      </c>
      <c r="L380" s="2" t="s">
        <v>80</v>
      </c>
      <c r="M380" s="2" t="s">
        <v>147</v>
      </c>
      <c r="N380" s="2" t="s">
        <v>27</v>
      </c>
      <c r="O380" s="2" t="s">
        <v>148</v>
      </c>
      <c r="P380" s="2" t="s">
        <v>82</v>
      </c>
      <c r="Q380" s="2" t="s">
        <v>505</v>
      </c>
      <c r="R380" s="2" t="s">
        <v>64</v>
      </c>
      <c r="S380" s="2" t="s">
        <v>460</v>
      </c>
      <c r="T380">
        <v>1</v>
      </c>
      <c r="U380">
        <f t="shared" si="11"/>
        <v>38</v>
      </c>
      <c r="V380">
        <f t="shared" si="12"/>
        <v>9</v>
      </c>
    </row>
    <row r="381" spans="1:22" ht="48" hidden="1" customHeight="1" x14ac:dyDescent="0.2">
      <c r="A381" s="2" t="s">
        <v>458</v>
      </c>
      <c r="B381" s="2" t="s">
        <v>459</v>
      </c>
      <c r="C381" s="3">
        <v>45554</v>
      </c>
      <c r="D381" s="4">
        <v>45554.795740740738</v>
      </c>
      <c r="E381" s="5">
        <v>0</v>
      </c>
      <c r="F381" s="2" t="s">
        <v>145</v>
      </c>
      <c r="G381" s="5">
        <v>20</v>
      </c>
      <c r="H381" s="2" t="s">
        <v>146</v>
      </c>
      <c r="I381" s="2" t="s">
        <v>23</v>
      </c>
      <c r="J381" s="6">
        <v>130</v>
      </c>
      <c r="K381" s="2" t="s">
        <v>146</v>
      </c>
      <c r="L381" s="2" t="s">
        <v>80</v>
      </c>
      <c r="M381" s="2" t="s">
        <v>147</v>
      </c>
      <c r="N381" s="2" t="s">
        <v>27</v>
      </c>
      <c r="O381" s="2" t="s">
        <v>148</v>
      </c>
      <c r="P381" s="2" t="s">
        <v>82</v>
      </c>
      <c r="Q381" s="2" t="s">
        <v>506</v>
      </c>
      <c r="R381" s="2" t="s">
        <v>64</v>
      </c>
      <c r="S381" s="2" t="s">
        <v>460</v>
      </c>
      <c r="T381">
        <v>1</v>
      </c>
      <c r="U381">
        <f t="shared" si="11"/>
        <v>38</v>
      </c>
      <c r="V381">
        <f t="shared" si="12"/>
        <v>9</v>
      </c>
    </row>
    <row r="382" spans="1:22" ht="48" hidden="1" customHeight="1" x14ac:dyDescent="0.2">
      <c r="A382" s="2" t="s">
        <v>458</v>
      </c>
      <c r="B382" s="2" t="s">
        <v>459</v>
      </c>
      <c r="C382" s="3">
        <v>45554</v>
      </c>
      <c r="D382" s="4">
        <v>45554.774733796294</v>
      </c>
      <c r="E382" s="5">
        <v>0</v>
      </c>
      <c r="F382" s="2" t="s">
        <v>145</v>
      </c>
      <c r="G382" s="5">
        <v>20</v>
      </c>
      <c r="H382" s="2" t="s">
        <v>146</v>
      </c>
      <c r="I382" s="2" t="s">
        <v>23</v>
      </c>
      <c r="J382" s="6">
        <v>130</v>
      </c>
      <c r="K382" s="2" t="s">
        <v>146</v>
      </c>
      <c r="L382" s="2" t="s">
        <v>80</v>
      </c>
      <c r="M382" s="2" t="s">
        <v>147</v>
      </c>
      <c r="N382" s="2" t="s">
        <v>27</v>
      </c>
      <c r="O382" s="2" t="s">
        <v>148</v>
      </c>
      <c r="P382" s="2" t="s">
        <v>82</v>
      </c>
      <c r="Q382" s="2" t="s">
        <v>507</v>
      </c>
      <c r="R382" s="2" t="s">
        <v>64</v>
      </c>
      <c r="S382" s="2" t="s">
        <v>460</v>
      </c>
      <c r="T382">
        <v>1</v>
      </c>
      <c r="U382">
        <f t="shared" si="11"/>
        <v>38</v>
      </c>
      <c r="V382">
        <f t="shared" si="12"/>
        <v>9</v>
      </c>
    </row>
    <row r="383" spans="1:22" ht="36.75" hidden="1" customHeight="1" x14ac:dyDescent="0.2">
      <c r="A383" s="7" t="s">
        <v>458</v>
      </c>
      <c r="B383" s="7" t="s">
        <v>459</v>
      </c>
      <c r="C383" s="8">
        <v>45554</v>
      </c>
      <c r="D383" s="9">
        <v>45554.762511574074</v>
      </c>
      <c r="E383" s="10">
        <v>0</v>
      </c>
      <c r="F383" s="7" t="s">
        <v>145</v>
      </c>
      <c r="G383" s="10">
        <v>20</v>
      </c>
      <c r="H383" s="7" t="s">
        <v>146</v>
      </c>
      <c r="I383" s="7" t="s">
        <v>23</v>
      </c>
      <c r="J383" s="11">
        <v>130</v>
      </c>
      <c r="K383" s="7" t="s">
        <v>146</v>
      </c>
      <c r="L383" s="7" t="s">
        <v>80</v>
      </c>
      <c r="M383" s="7" t="s">
        <v>147</v>
      </c>
      <c r="N383" s="7" t="s">
        <v>27</v>
      </c>
      <c r="O383" s="7" t="s">
        <v>148</v>
      </c>
      <c r="P383" s="7" t="s">
        <v>82</v>
      </c>
      <c r="Q383" s="7" t="s">
        <v>508</v>
      </c>
      <c r="R383" s="7" t="s">
        <v>64</v>
      </c>
      <c r="S383" s="7" t="s">
        <v>460</v>
      </c>
      <c r="T383">
        <v>1</v>
      </c>
      <c r="U383">
        <f t="shared" si="11"/>
        <v>38</v>
      </c>
      <c r="V383">
        <f t="shared" si="12"/>
        <v>9</v>
      </c>
    </row>
    <row r="384" spans="1:22" ht="36.75" hidden="1" customHeight="1" x14ac:dyDescent="0.2">
      <c r="A384" s="2" t="s">
        <v>458</v>
      </c>
      <c r="B384" s="2" t="s">
        <v>459</v>
      </c>
      <c r="C384" s="3">
        <v>45554</v>
      </c>
      <c r="D384" s="4">
        <v>45554.754386574074</v>
      </c>
      <c r="E384" s="5">
        <v>0</v>
      </c>
      <c r="F384" s="2" t="s">
        <v>145</v>
      </c>
      <c r="G384" s="5">
        <v>20</v>
      </c>
      <c r="H384" s="2" t="s">
        <v>146</v>
      </c>
      <c r="I384" s="2" t="s">
        <v>23</v>
      </c>
      <c r="J384" s="6">
        <v>130</v>
      </c>
      <c r="K384" s="2" t="s">
        <v>146</v>
      </c>
      <c r="L384" s="2" t="s">
        <v>80</v>
      </c>
      <c r="M384" s="2" t="s">
        <v>147</v>
      </c>
      <c r="N384" s="2" t="s">
        <v>27</v>
      </c>
      <c r="O384" s="2" t="s">
        <v>148</v>
      </c>
      <c r="P384" s="2" t="s">
        <v>82</v>
      </c>
      <c r="Q384" s="2" t="s">
        <v>509</v>
      </c>
      <c r="R384" s="2" t="s">
        <v>64</v>
      </c>
      <c r="S384" s="2" t="s">
        <v>460</v>
      </c>
      <c r="T384">
        <v>1</v>
      </c>
      <c r="U384">
        <f t="shared" si="11"/>
        <v>38</v>
      </c>
      <c r="V384">
        <f t="shared" si="12"/>
        <v>9</v>
      </c>
    </row>
    <row r="385" spans="1:22" ht="36.75" hidden="1" customHeight="1" x14ac:dyDescent="0.2">
      <c r="A385" s="7" t="s">
        <v>458</v>
      </c>
      <c r="B385" s="7" t="s">
        <v>459</v>
      </c>
      <c r="C385" s="8">
        <v>45554</v>
      </c>
      <c r="D385" s="9">
        <v>45554.742685185185</v>
      </c>
      <c r="E385" s="10">
        <v>0</v>
      </c>
      <c r="F385" s="7" t="s">
        <v>145</v>
      </c>
      <c r="G385" s="10">
        <v>20</v>
      </c>
      <c r="H385" s="7" t="s">
        <v>146</v>
      </c>
      <c r="I385" s="7" t="s">
        <v>23</v>
      </c>
      <c r="J385" s="11">
        <v>130</v>
      </c>
      <c r="K385" s="7" t="s">
        <v>146</v>
      </c>
      <c r="L385" s="7" t="s">
        <v>80</v>
      </c>
      <c r="M385" s="7" t="s">
        <v>147</v>
      </c>
      <c r="N385" s="7" t="s">
        <v>27</v>
      </c>
      <c r="O385" s="7" t="s">
        <v>148</v>
      </c>
      <c r="P385" s="7" t="s">
        <v>82</v>
      </c>
      <c r="Q385" s="7" t="s">
        <v>510</v>
      </c>
      <c r="R385" s="7" t="s">
        <v>64</v>
      </c>
      <c r="S385" s="7" t="s">
        <v>460</v>
      </c>
      <c r="T385">
        <v>1</v>
      </c>
      <c r="U385">
        <f t="shared" si="11"/>
        <v>38</v>
      </c>
      <c r="V385">
        <f t="shared" si="12"/>
        <v>9</v>
      </c>
    </row>
    <row r="386" spans="1:22" ht="36.75" hidden="1" customHeight="1" x14ac:dyDescent="0.2">
      <c r="A386" s="12" t="s">
        <v>458</v>
      </c>
      <c r="B386" s="12" t="s">
        <v>459</v>
      </c>
      <c r="C386" s="13">
        <v>45554</v>
      </c>
      <c r="D386" s="14">
        <v>45554.720520833333</v>
      </c>
      <c r="E386" s="15">
        <v>0</v>
      </c>
      <c r="F386" s="12" t="s">
        <v>145</v>
      </c>
      <c r="G386" s="15">
        <v>20</v>
      </c>
      <c r="H386" s="12" t="s">
        <v>146</v>
      </c>
      <c r="I386" s="12" t="s">
        <v>23</v>
      </c>
      <c r="J386" s="16">
        <v>130</v>
      </c>
      <c r="K386" s="12" t="s">
        <v>146</v>
      </c>
      <c r="L386" s="12" t="s">
        <v>80</v>
      </c>
      <c r="M386" s="12" t="s">
        <v>147</v>
      </c>
      <c r="N386" s="12" t="s">
        <v>27</v>
      </c>
      <c r="O386" s="12" t="s">
        <v>148</v>
      </c>
      <c r="P386" s="12" t="s">
        <v>82</v>
      </c>
      <c r="Q386" s="12" t="s">
        <v>511</v>
      </c>
      <c r="R386" s="12" t="s">
        <v>64</v>
      </c>
      <c r="S386" s="12" t="s">
        <v>460</v>
      </c>
      <c r="T386">
        <v>1</v>
      </c>
      <c r="U386">
        <f t="shared" si="11"/>
        <v>38</v>
      </c>
      <c r="V386">
        <f t="shared" si="12"/>
        <v>9</v>
      </c>
    </row>
    <row r="387" spans="1:22" ht="36.75" hidden="1" customHeight="1" x14ac:dyDescent="0.2">
      <c r="A387" s="7" t="s">
        <v>458</v>
      </c>
      <c r="B387" s="7" t="s">
        <v>459</v>
      </c>
      <c r="C387" s="8">
        <v>45554</v>
      </c>
      <c r="D387" s="9">
        <v>45554.711967592593</v>
      </c>
      <c r="E387" s="10">
        <v>0</v>
      </c>
      <c r="F387" s="7" t="s">
        <v>145</v>
      </c>
      <c r="G387" s="10">
        <v>20</v>
      </c>
      <c r="H387" s="7" t="s">
        <v>146</v>
      </c>
      <c r="I387" s="7" t="s">
        <v>23</v>
      </c>
      <c r="J387" s="11">
        <v>130</v>
      </c>
      <c r="K387" s="7" t="s">
        <v>146</v>
      </c>
      <c r="L387" s="7" t="s">
        <v>80</v>
      </c>
      <c r="M387" s="7" t="s">
        <v>147</v>
      </c>
      <c r="N387" s="7" t="s">
        <v>27</v>
      </c>
      <c r="O387" s="7" t="s">
        <v>148</v>
      </c>
      <c r="P387" s="7" t="s">
        <v>82</v>
      </c>
      <c r="Q387" s="7" t="s">
        <v>512</v>
      </c>
      <c r="R387" s="7" t="s">
        <v>64</v>
      </c>
      <c r="S387" s="7" t="s">
        <v>460</v>
      </c>
      <c r="T387">
        <v>1</v>
      </c>
      <c r="U387">
        <f t="shared" ref="U387:U450" si="13">WEEKNUM(C387)</f>
        <v>38</v>
      </c>
      <c r="V387">
        <f t="shared" ref="V387:V450" si="14">MONTH(C387)</f>
        <v>9</v>
      </c>
    </row>
    <row r="388" spans="1:22" ht="36.75" hidden="1" customHeight="1" x14ac:dyDescent="0.2">
      <c r="A388" s="2" t="s">
        <v>458</v>
      </c>
      <c r="B388" s="2" t="s">
        <v>459</v>
      </c>
      <c r="C388" s="3">
        <v>45554</v>
      </c>
      <c r="D388" s="4">
        <v>45554.699976851851</v>
      </c>
      <c r="E388" s="5">
        <v>0</v>
      </c>
      <c r="F388" s="2" t="s">
        <v>145</v>
      </c>
      <c r="G388" s="5">
        <v>20</v>
      </c>
      <c r="H388" s="2" t="s">
        <v>146</v>
      </c>
      <c r="I388" s="2" t="s">
        <v>23</v>
      </c>
      <c r="J388" s="6">
        <v>130</v>
      </c>
      <c r="K388" s="2" t="s">
        <v>146</v>
      </c>
      <c r="L388" s="2" t="s">
        <v>80</v>
      </c>
      <c r="M388" s="2" t="s">
        <v>147</v>
      </c>
      <c r="N388" s="2" t="s">
        <v>27</v>
      </c>
      <c r="O388" s="2" t="s">
        <v>148</v>
      </c>
      <c r="P388" s="2" t="s">
        <v>82</v>
      </c>
      <c r="Q388" s="2" t="s">
        <v>513</v>
      </c>
      <c r="R388" s="2" t="s">
        <v>64</v>
      </c>
      <c r="S388" s="2" t="s">
        <v>460</v>
      </c>
      <c r="T388">
        <v>1</v>
      </c>
      <c r="U388">
        <f t="shared" si="13"/>
        <v>38</v>
      </c>
      <c r="V388">
        <f t="shared" si="14"/>
        <v>9</v>
      </c>
    </row>
    <row r="389" spans="1:22" ht="36.75" hidden="1" customHeight="1" x14ac:dyDescent="0.2">
      <c r="A389" s="2" t="s">
        <v>458</v>
      </c>
      <c r="B389" s="2" t="s">
        <v>459</v>
      </c>
      <c r="C389" s="3">
        <v>45554</v>
      </c>
      <c r="D389" s="4">
        <v>45554.689016203702</v>
      </c>
      <c r="E389" s="5">
        <v>0</v>
      </c>
      <c r="F389" s="2" t="s">
        <v>145</v>
      </c>
      <c r="G389" s="5">
        <v>20</v>
      </c>
      <c r="H389" s="2" t="s">
        <v>146</v>
      </c>
      <c r="I389" s="2" t="s">
        <v>23</v>
      </c>
      <c r="J389" s="6">
        <v>130</v>
      </c>
      <c r="K389" s="2" t="s">
        <v>146</v>
      </c>
      <c r="L389" s="2" t="s">
        <v>80</v>
      </c>
      <c r="M389" s="2" t="s">
        <v>147</v>
      </c>
      <c r="N389" s="2" t="s">
        <v>27</v>
      </c>
      <c r="O389" s="2" t="s">
        <v>148</v>
      </c>
      <c r="P389" s="2" t="s">
        <v>82</v>
      </c>
      <c r="Q389" s="2" t="s">
        <v>514</v>
      </c>
      <c r="R389" s="2" t="s">
        <v>64</v>
      </c>
      <c r="S389" s="2" t="s">
        <v>460</v>
      </c>
      <c r="T389">
        <v>1</v>
      </c>
      <c r="U389">
        <f t="shared" si="13"/>
        <v>38</v>
      </c>
      <c r="V389">
        <f t="shared" si="14"/>
        <v>9</v>
      </c>
    </row>
    <row r="390" spans="1:22" ht="36.75" hidden="1" customHeight="1" x14ac:dyDescent="0.2">
      <c r="A390" s="7" t="s">
        <v>458</v>
      </c>
      <c r="B390" s="7" t="s">
        <v>459</v>
      </c>
      <c r="C390" s="8">
        <v>45554</v>
      </c>
      <c r="D390" s="9">
        <v>45554.680335648147</v>
      </c>
      <c r="E390" s="10">
        <v>0</v>
      </c>
      <c r="F390" s="7" t="s">
        <v>145</v>
      </c>
      <c r="G390" s="10">
        <v>20</v>
      </c>
      <c r="H390" s="7" t="s">
        <v>146</v>
      </c>
      <c r="I390" s="7" t="s">
        <v>23</v>
      </c>
      <c r="J390" s="11">
        <v>130</v>
      </c>
      <c r="K390" s="7" t="s">
        <v>146</v>
      </c>
      <c r="L390" s="7" t="s">
        <v>80</v>
      </c>
      <c r="M390" s="7" t="s">
        <v>147</v>
      </c>
      <c r="N390" s="7" t="s">
        <v>27</v>
      </c>
      <c r="O390" s="7" t="s">
        <v>148</v>
      </c>
      <c r="P390" s="7" t="s">
        <v>82</v>
      </c>
      <c r="Q390" s="7" t="s">
        <v>515</v>
      </c>
      <c r="R390" s="7" t="s">
        <v>64</v>
      </c>
      <c r="S390" s="7" t="s">
        <v>460</v>
      </c>
      <c r="T390">
        <v>1</v>
      </c>
      <c r="U390">
        <f t="shared" si="13"/>
        <v>38</v>
      </c>
      <c r="V390">
        <f t="shared" si="14"/>
        <v>9</v>
      </c>
    </row>
    <row r="391" spans="1:22" ht="36.75" hidden="1" customHeight="1" x14ac:dyDescent="0.2">
      <c r="A391" s="7" t="s">
        <v>458</v>
      </c>
      <c r="B391" s="7" t="s">
        <v>459</v>
      </c>
      <c r="C391" s="8">
        <v>45554</v>
      </c>
      <c r="D391" s="9">
        <v>45554.670358796291</v>
      </c>
      <c r="E391" s="10">
        <v>0</v>
      </c>
      <c r="F391" s="7" t="s">
        <v>145</v>
      </c>
      <c r="G391" s="10">
        <v>20</v>
      </c>
      <c r="H391" s="7" t="s">
        <v>146</v>
      </c>
      <c r="I391" s="7" t="s">
        <v>23</v>
      </c>
      <c r="J391" s="11">
        <v>130</v>
      </c>
      <c r="K391" s="7" t="s">
        <v>146</v>
      </c>
      <c r="L391" s="7" t="s">
        <v>80</v>
      </c>
      <c r="M391" s="7" t="s">
        <v>147</v>
      </c>
      <c r="N391" s="7" t="s">
        <v>27</v>
      </c>
      <c r="O391" s="7" t="s">
        <v>148</v>
      </c>
      <c r="P391" s="7" t="s">
        <v>82</v>
      </c>
      <c r="Q391" s="7" t="s">
        <v>516</v>
      </c>
      <c r="R391" s="7" t="s">
        <v>64</v>
      </c>
      <c r="S391" s="7" t="s">
        <v>460</v>
      </c>
      <c r="T391">
        <v>1</v>
      </c>
      <c r="U391">
        <f t="shared" si="13"/>
        <v>38</v>
      </c>
      <c r="V391">
        <f t="shared" si="14"/>
        <v>9</v>
      </c>
    </row>
    <row r="392" spans="1:22" ht="48" hidden="1" customHeight="1" x14ac:dyDescent="0.2">
      <c r="A392" s="7" t="s">
        <v>458</v>
      </c>
      <c r="B392" s="7" t="s">
        <v>459</v>
      </c>
      <c r="C392" s="8">
        <v>45554</v>
      </c>
      <c r="D392" s="9">
        <v>45554.42019675926</v>
      </c>
      <c r="E392" s="10">
        <v>0</v>
      </c>
      <c r="F392" s="7" t="s">
        <v>145</v>
      </c>
      <c r="G392" s="10">
        <v>20</v>
      </c>
      <c r="H392" s="7" t="s">
        <v>146</v>
      </c>
      <c r="I392" s="7" t="s">
        <v>23</v>
      </c>
      <c r="J392" s="11">
        <v>130</v>
      </c>
      <c r="K392" s="7" t="s">
        <v>146</v>
      </c>
      <c r="L392" s="7" t="s">
        <v>80</v>
      </c>
      <c r="M392" s="7" t="s">
        <v>147</v>
      </c>
      <c r="N392" s="7" t="s">
        <v>27</v>
      </c>
      <c r="O392" s="7" t="s">
        <v>148</v>
      </c>
      <c r="P392" s="7" t="s">
        <v>82</v>
      </c>
      <c r="Q392" s="7" t="s">
        <v>517</v>
      </c>
      <c r="R392" s="7" t="s">
        <v>64</v>
      </c>
      <c r="S392" s="7" t="s">
        <v>460</v>
      </c>
      <c r="T392">
        <v>1</v>
      </c>
      <c r="U392">
        <f t="shared" si="13"/>
        <v>38</v>
      </c>
      <c r="V392">
        <f t="shared" si="14"/>
        <v>9</v>
      </c>
    </row>
    <row r="393" spans="1:22" ht="48" hidden="1" customHeight="1" x14ac:dyDescent="0.2">
      <c r="A393" s="7" t="s">
        <v>458</v>
      </c>
      <c r="B393" s="7" t="s">
        <v>459</v>
      </c>
      <c r="C393" s="8">
        <v>45554</v>
      </c>
      <c r="D393" s="9">
        <v>45554.399305555555</v>
      </c>
      <c r="E393" s="10">
        <v>0</v>
      </c>
      <c r="F393" s="7" t="s">
        <v>145</v>
      </c>
      <c r="G393" s="10">
        <v>20</v>
      </c>
      <c r="H393" s="7" t="s">
        <v>146</v>
      </c>
      <c r="I393" s="7" t="s">
        <v>23</v>
      </c>
      <c r="J393" s="11">
        <v>130</v>
      </c>
      <c r="K393" s="7" t="s">
        <v>146</v>
      </c>
      <c r="L393" s="7" t="s">
        <v>80</v>
      </c>
      <c r="M393" s="7" t="s">
        <v>147</v>
      </c>
      <c r="N393" s="7" t="s">
        <v>27</v>
      </c>
      <c r="O393" s="7" t="s">
        <v>148</v>
      </c>
      <c r="P393" s="7" t="s">
        <v>82</v>
      </c>
      <c r="Q393" s="7" t="s">
        <v>518</v>
      </c>
      <c r="R393" s="7" t="s">
        <v>64</v>
      </c>
      <c r="S393" s="7" t="s">
        <v>460</v>
      </c>
      <c r="T393">
        <v>1</v>
      </c>
      <c r="U393">
        <f t="shared" si="13"/>
        <v>38</v>
      </c>
      <c r="V393">
        <f t="shared" si="14"/>
        <v>9</v>
      </c>
    </row>
    <row r="394" spans="1:22" ht="48" hidden="1" customHeight="1" x14ac:dyDescent="0.2">
      <c r="A394" s="2" t="s">
        <v>458</v>
      </c>
      <c r="B394" s="2" t="s">
        <v>459</v>
      </c>
      <c r="C394" s="3">
        <v>45554</v>
      </c>
      <c r="D394" s="4">
        <v>45554.393020833333</v>
      </c>
      <c r="E394" s="5">
        <v>0</v>
      </c>
      <c r="F394" s="2" t="s">
        <v>145</v>
      </c>
      <c r="G394" s="5">
        <v>20</v>
      </c>
      <c r="H394" s="2" t="s">
        <v>146</v>
      </c>
      <c r="I394" s="2" t="s">
        <v>23</v>
      </c>
      <c r="J394" s="6">
        <v>130</v>
      </c>
      <c r="K394" s="2" t="s">
        <v>146</v>
      </c>
      <c r="L394" s="2" t="s">
        <v>80</v>
      </c>
      <c r="M394" s="2" t="s">
        <v>147</v>
      </c>
      <c r="N394" s="2" t="s">
        <v>27</v>
      </c>
      <c r="O394" s="2" t="s">
        <v>148</v>
      </c>
      <c r="P394" s="2" t="s">
        <v>82</v>
      </c>
      <c r="Q394" s="2" t="s">
        <v>519</v>
      </c>
      <c r="R394" s="2" t="s">
        <v>64</v>
      </c>
      <c r="S394" s="2" t="s">
        <v>460</v>
      </c>
      <c r="T394">
        <v>1</v>
      </c>
      <c r="U394">
        <f t="shared" si="13"/>
        <v>38</v>
      </c>
      <c r="V394">
        <f t="shared" si="14"/>
        <v>9</v>
      </c>
    </row>
    <row r="395" spans="1:22" ht="48" hidden="1" customHeight="1" x14ac:dyDescent="0.2">
      <c r="A395" s="7" t="s">
        <v>458</v>
      </c>
      <c r="B395" s="7" t="s">
        <v>459</v>
      </c>
      <c r="C395" s="8">
        <v>45554</v>
      </c>
      <c r="D395" s="9">
        <v>45554.387800925921</v>
      </c>
      <c r="E395" s="10">
        <v>0</v>
      </c>
      <c r="F395" s="7" t="s">
        <v>145</v>
      </c>
      <c r="G395" s="10">
        <v>20</v>
      </c>
      <c r="H395" s="7" t="s">
        <v>146</v>
      </c>
      <c r="I395" s="7" t="s">
        <v>23</v>
      </c>
      <c r="J395" s="11">
        <v>130</v>
      </c>
      <c r="K395" s="7" t="s">
        <v>146</v>
      </c>
      <c r="L395" s="7" t="s">
        <v>80</v>
      </c>
      <c r="M395" s="7" t="s">
        <v>147</v>
      </c>
      <c r="N395" s="7" t="s">
        <v>27</v>
      </c>
      <c r="O395" s="7" t="s">
        <v>148</v>
      </c>
      <c r="P395" s="7" t="s">
        <v>82</v>
      </c>
      <c r="Q395" s="7" t="s">
        <v>520</v>
      </c>
      <c r="R395" s="7" t="s">
        <v>64</v>
      </c>
      <c r="S395" s="7" t="s">
        <v>460</v>
      </c>
      <c r="T395">
        <v>1</v>
      </c>
      <c r="U395">
        <f t="shared" si="13"/>
        <v>38</v>
      </c>
      <c r="V395">
        <f t="shared" si="14"/>
        <v>9</v>
      </c>
    </row>
    <row r="396" spans="1:22" ht="36.75" hidden="1" customHeight="1" x14ac:dyDescent="0.2">
      <c r="A396" s="7" t="s">
        <v>458</v>
      </c>
      <c r="B396" s="7" t="s">
        <v>459</v>
      </c>
      <c r="C396" s="8">
        <v>45554</v>
      </c>
      <c r="D396" s="9">
        <v>45554.377337962964</v>
      </c>
      <c r="E396" s="10">
        <v>0</v>
      </c>
      <c r="F396" s="7" t="s">
        <v>145</v>
      </c>
      <c r="G396" s="10">
        <v>20</v>
      </c>
      <c r="H396" s="7" t="s">
        <v>146</v>
      </c>
      <c r="I396" s="7" t="s">
        <v>23</v>
      </c>
      <c r="J396" s="11">
        <v>130</v>
      </c>
      <c r="K396" s="7" t="s">
        <v>146</v>
      </c>
      <c r="L396" s="7" t="s">
        <v>80</v>
      </c>
      <c r="M396" s="7" t="s">
        <v>147</v>
      </c>
      <c r="N396" s="7" t="s">
        <v>27</v>
      </c>
      <c r="O396" s="7" t="s">
        <v>148</v>
      </c>
      <c r="P396" s="7" t="s">
        <v>82</v>
      </c>
      <c r="Q396" s="7" t="s">
        <v>521</v>
      </c>
      <c r="R396" s="7" t="s">
        <v>64</v>
      </c>
      <c r="S396" s="7" t="s">
        <v>460</v>
      </c>
      <c r="T396">
        <v>1</v>
      </c>
      <c r="U396">
        <f t="shared" si="13"/>
        <v>38</v>
      </c>
      <c r="V396">
        <f t="shared" si="14"/>
        <v>9</v>
      </c>
    </row>
    <row r="397" spans="1:22" ht="36.75" hidden="1" customHeight="1" x14ac:dyDescent="0.2">
      <c r="A397" s="7" t="s">
        <v>458</v>
      </c>
      <c r="B397" s="7" t="s">
        <v>459</v>
      </c>
      <c r="C397" s="8">
        <v>45554</v>
      </c>
      <c r="D397" s="9">
        <v>45554.35633101852</v>
      </c>
      <c r="E397" s="10">
        <v>0</v>
      </c>
      <c r="F397" s="7" t="s">
        <v>145</v>
      </c>
      <c r="G397" s="10">
        <v>20</v>
      </c>
      <c r="H397" s="7" t="s">
        <v>146</v>
      </c>
      <c r="I397" s="7" t="s">
        <v>23</v>
      </c>
      <c r="J397" s="11">
        <v>130</v>
      </c>
      <c r="K397" s="7" t="s">
        <v>146</v>
      </c>
      <c r="L397" s="7" t="s">
        <v>80</v>
      </c>
      <c r="M397" s="7" t="s">
        <v>147</v>
      </c>
      <c r="N397" s="7" t="s">
        <v>27</v>
      </c>
      <c r="O397" s="7" t="s">
        <v>148</v>
      </c>
      <c r="P397" s="7" t="s">
        <v>82</v>
      </c>
      <c r="Q397" s="7" t="s">
        <v>522</v>
      </c>
      <c r="R397" s="7" t="s">
        <v>64</v>
      </c>
      <c r="S397" s="7" t="s">
        <v>460</v>
      </c>
      <c r="T397">
        <v>1</v>
      </c>
      <c r="U397">
        <f t="shared" si="13"/>
        <v>38</v>
      </c>
      <c r="V397">
        <f t="shared" si="14"/>
        <v>9</v>
      </c>
    </row>
    <row r="398" spans="1:22" ht="36.75" hidden="1" customHeight="1" x14ac:dyDescent="0.2">
      <c r="A398" s="2" t="s">
        <v>458</v>
      </c>
      <c r="B398" s="2" t="s">
        <v>459</v>
      </c>
      <c r="C398" s="3">
        <v>45554</v>
      </c>
      <c r="D398" s="4">
        <v>45554.336192129631</v>
      </c>
      <c r="E398" s="5">
        <v>0</v>
      </c>
      <c r="F398" s="2" t="s">
        <v>145</v>
      </c>
      <c r="G398" s="5">
        <v>20</v>
      </c>
      <c r="H398" s="2" t="s">
        <v>146</v>
      </c>
      <c r="I398" s="2" t="s">
        <v>23</v>
      </c>
      <c r="J398" s="6">
        <v>130</v>
      </c>
      <c r="K398" s="2" t="s">
        <v>146</v>
      </c>
      <c r="L398" s="2" t="s">
        <v>80</v>
      </c>
      <c r="M398" s="2" t="s">
        <v>147</v>
      </c>
      <c r="N398" s="2" t="s">
        <v>27</v>
      </c>
      <c r="O398" s="2" t="s">
        <v>148</v>
      </c>
      <c r="P398" s="2" t="s">
        <v>82</v>
      </c>
      <c r="Q398" s="2" t="s">
        <v>523</v>
      </c>
      <c r="R398" s="2" t="s">
        <v>64</v>
      </c>
      <c r="S398" s="2" t="s">
        <v>460</v>
      </c>
      <c r="T398">
        <v>1</v>
      </c>
      <c r="U398">
        <f t="shared" si="13"/>
        <v>38</v>
      </c>
      <c r="V398">
        <f t="shared" si="14"/>
        <v>9</v>
      </c>
    </row>
    <row r="399" spans="1:22" ht="36.75" hidden="1" customHeight="1" x14ac:dyDescent="0.2">
      <c r="A399" s="2" t="s">
        <v>458</v>
      </c>
      <c r="B399" s="2" t="s">
        <v>459</v>
      </c>
      <c r="C399" s="3">
        <v>45554</v>
      </c>
      <c r="D399" s="4">
        <v>45554.316435185181</v>
      </c>
      <c r="E399" s="5">
        <v>0</v>
      </c>
      <c r="F399" s="2" t="s">
        <v>145</v>
      </c>
      <c r="G399" s="5">
        <v>20</v>
      </c>
      <c r="H399" s="2" t="s">
        <v>146</v>
      </c>
      <c r="I399" s="2" t="s">
        <v>23</v>
      </c>
      <c r="J399" s="6">
        <v>130</v>
      </c>
      <c r="K399" s="2" t="s">
        <v>146</v>
      </c>
      <c r="L399" s="2" t="s">
        <v>80</v>
      </c>
      <c r="M399" s="2" t="s">
        <v>147</v>
      </c>
      <c r="N399" s="2" t="s">
        <v>27</v>
      </c>
      <c r="O399" s="2" t="s">
        <v>148</v>
      </c>
      <c r="P399" s="2" t="s">
        <v>82</v>
      </c>
      <c r="Q399" s="2" t="s">
        <v>524</v>
      </c>
      <c r="R399" s="2" t="s">
        <v>64</v>
      </c>
      <c r="S399" s="2" t="s">
        <v>460</v>
      </c>
      <c r="T399">
        <v>1</v>
      </c>
      <c r="U399">
        <f t="shared" si="13"/>
        <v>38</v>
      </c>
      <c r="V399">
        <f t="shared" si="14"/>
        <v>9</v>
      </c>
    </row>
    <row r="400" spans="1:22" ht="36.75" hidden="1" customHeight="1" x14ac:dyDescent="0.2">
      <c r="A400" s="7" t="s">
        <v>458</v>
      </c>
      <c r="B400" s="7" t="s">
        <v>459</v>
      </c>
      <c r="C400" s="8">
        <v>45554</v>
      </c>
      <c r="D400" s="9">
        <v>45554.293888888889</v>
      </c>
      <c r="E400" s="10">
        <v>0</v>
      </c>
      <c r="F400" s="7" t="s">
        <v>145</v>
      </c>
      <c r="G400" s="10">
        <v>20</v>
      </c>
      <c r="H400" s="7" t="s">
        <v>146</v>
      </c>
      <c r="I400" s="7" t="s">
        <v>23</v>
      </c>
      <c r="J400" s="11">
        <v>130</v>
      </c>
      <c r="K400" s="7" t="s">
        <v>146</v>
      </c>
      <c r="L400" s="7" t="s">
        <v>80</v>
      </c>
      <c r="M400" s="7" t="s">
        <v>147</v>
      </c>
      <c r="N400" s="7" t="s">
        <v>27</v>
      </c>
      <c r="O400" s="7" t="s">
        <v>148</v>
      </c>
      <c r="P400" s="7" t="s">
        <v>82</v>
      </c>
      <c r="Q400" s="7" t="s">
        <v>525</v>
      </c>
      <c r="R400" s="7" t="s">
        <v>64</v>
      </c>
      <c r="S400" s="7" t="s">
        <v>460</v>
      </c>
      <c r="T400">
        <v>1</v>
      </c>
      <c r="U400">
        <f t="shared" si="13"/>
        <v>38</v>
      </c>
      <c r="V400">
        <f t="shared" si="14"/>
        <v>9</v>
      </c>
    </row>
    <row r="401" spans="1:22" ht="36.75" hidden="1" customHeight="1" x14ac:dyDescent="0.2">
      <c r="A401" s="2" t="s">
        <v>458</v>
      </c>
      <c r="B401" s="2" t="s">
        <v>459</v>
      </c>
      <c r="C401" s="3">
        <v>45554</v>
      </c>
      <c r="D401" s="4">
        <v>45554.273009259261</v>
      </c>
      <c r="E401" s="5">
        <v>0</v>
      </c>
      <c r="F401" s="2" t="s">
        <v>145</v>
      </c>
      <c r="G401" s="5">
        <v>20</v>
      </c>
      <c r="H401" s="2" t="s">
        <v>146</v>
      </c>
      <c r="I401" s="2" t="s">
        <v>23</v>
      </c>
      <c r="J401" s="6">
        <v>130</v>
      </c>
      <c r="K401" s="2" t="s">
        <v>146</v>
      </c>
      <c r="L401" s="2" t="s">
        <v>80</v>
      </c>
      <c r="M401" s="2" t="s">
        <v>147</v>
      </c>
      <c r="N401" s="2" t="s">
        <v>27</v>
      </c>
      <c r="O401" s="2" t="s">
        <v>148</v>
      </c>
      <c r="P401" s="2" t="s">
        <v>82</v>
      </c>
      <c r="Q401" s="2" t="s">
        <v>526</v>
      </c>
      <c r="R401" s="2" t="s">
        <v>64</v>
      </c>
      <c r="S401" s="2" t="s">
        <v>460</v>
      </c>
      <c r="T401">
        <v>1</v>
      </c>
      <c r="U401">
        <f t="shared" si="13"/>
        <v>38</v>
      </c>
      <c r="V401">
        <f t="shared" si="14"/>
        <v>9</v>
      </c>
    </row>
    <row r="402" spans="1:22" ht="48" hidden="1" customHeight="1" x14ac:dyDescent="0.2">
      <c r="A402" s="7" t="s">
        <v>458</v>
      </c>
      <c r="B402" s="7" t="s">
        <v>459</v>
      </c>
      <c r="C402" s="8">
        <v>45553</v>
      </c>
      <c r="D402" s="9">
        <v>45553.795069444444</v>
      </c>
      <c r="E402" s="10">
        <v>0</v>
      </c>
      <c r="F402" s="7" t="s">
        <v>145</v>
      </c>
      <c r="G402" s="10">
        <v>20</v>
      </c>
      <c r="H402" s="7" t="s">
        <v>146</v>
      </c>
      <c r="I402" s="7" t="s">
        <v>23</v>
      </c>
      <c r="J402" s="11">
        <v>130</v>
      </c>
      <c r="K402" s="7" t="s">
        <v>146</v>
      </c>
      <c r="L402" s="7" t="s">
        <v>80</v>
      </c>
      <c r="M402" s="7" t="s">
        <v>147</v>
      </c>
      <c r="N402" s="7" t="s">
        <v>27</v>
      </c>
      <c r="O402" s="7" t="s">
        <v>148</v>
      </c>
      <c r="P402" s="7" t="s">
        <v>82</v>
      </c>
      <c r="Q402" s="7" t="s">
        <v>527</v>
      </c>
      <c r="R402" s="7" t="s">
        <v>64</v>
      </c>
      <c r="S402" s="7" t="s">
        <v>460</v>
      </c>
      <c r="T402">
        <v>1</v>
      </c>
      <c r="U402">
        <f t="shared" si="13"/>
        <v>38</v>
      </c>
      <c r="V402">
        <f t="shared" si="14"/>
        <v>9</v>
      </c>
    </row>
    <row r="403" spans="1:22" ht="36.75" hidden="1" customHeight="1" x14ac:dyDescent="0.2">
      <c r="A403" s="7" t="s">
        <v>458</v>
      </c>
      <c r="B403" s="7" t="s">
        <v>459</v>
      </c>
      <c r="C403" s="8">
        <v>45553</v>
      </c>
      <c r="D403" s="9">
        <v>45553.783078703702</v>
      </c>
      <c r="E403" s="10">
        <v>0</v>
      </c>
      <c r="F403" s="7" t="s">
        <v>145</v>
      </c>
      <c r="G403" s="10">
        <v>20</v>
      </c>
      <c r="H403" s="7" t="s">
        <v>146</v>
      </c>
      <c r="I403" s="7" t="s">
        <v>23</v>
      </c>
      <c r="J403" s="11">
        <v>130</v>
      </c>
      <c r="K403" s="7" t="s">
        <v>146</v>
      </c>
      <c r="L403" s="7" t="s">
        <v>80</v>
      </c>
      <c r="M403" s="7" t="s">
        <v>147</v>
      </c>
      <c r="N403" s="7" t="s">
        <v>27</v>
      </c>
      <c r="O403" s="7" t="s">
        <v>148</v>
      </c>
      <c r="P403" s="7" t="s">
        <v>82</v>
      </c>
      <c r="Q403" s="7" t="s">
        <v>528</v>
      </c>
      <c r="R403" s="7" t="s">
        <v>64</v>
      </c>
      <c r="S403" s="7" t="s">
        <v>460</v>
      </c>
      <c r="T403">
        <v>1</v>
      </c>
      <c r="U403">
        <f t="shared" si="13"/>
        <v>38</v>
      </c>
      <c r="V403">
        <f t="shared" si="14"/>
        <v>9</v>
      </c>
    </row>
    <row r="404" spans="1:22" ht="48" hidden="1" customHeight="1" x14ac:dyDescent="0.2">
      <c r="A404" s="2" t="s">
        <v>458</v>
      </c>
      <c r="B404" s="2" t="s">
        <v>459</v>
      </c>
      <c r="C404" s="3">
        <v>45553</v>
      </c>
      <c r="D404" s="4">
        <v>45553.773819444439</v>
      </c>
      <c r="E404" s="5">
        <v>0</v>
      </c>
      <c r="F404" s="2" t="s">
        <v>145</v>
      </c>
      <c r="G404" s="5">
        <v>20</v>
      </c>
      <c r="H404" s="2" t="s">
        <v>146</v>
      </c>
      <c r="I404" s="2" t="s">
        <v>23</v>
      </c>
      <c r="J404" s="6">
        <v>130</v>
      </c>
      <c r="K404" s="2" t="s">
        <v>146</v>
      </c>
      <c r="L404" s="2" t="s">
        <v>80</v>
      </c>
      <c r="M404" s="2" t="s">
        <v>147</v>
      </c>
      <c r="N404" s="2" t="s">
        <v>27</v>
      </c>
      <c r="O404" s="2" t="s">
        <v>148</v>
      </c>
      <c r="P404" s="2" t="s">
        <v>82</v>
      </c>
      <c r="Q404" s="2" t="s">
        <v>529</v>
      </c>
      <c r="R404" s="2" t="s">
        <v>64</v>
      </c>
      <c r="S404" s="2" t="s">
        <v>460</v>
      </c>
      <c r="T404">
        <v>1</v>
      </c>
      <c r="U404">
        <f t="shared" si="13"/>
        <v>38</v>
      </c>
      <c r="V404">
        <f t="shared" si="14"/>
        <v>9</v>
      </c>
    </row>
    <row r="405" spans="1:22" ht="36.75" hidden="1" customHeight="1" x14ac:dyDescent="0.2">
      <c r="A405" s="2" t="s">
        <v>458</v>
      </c>
      <c r="B405" s="2" t="s">
        <v>459</v>
      </c>
      <c r="C405" s="3">
        <v>45553</v>
      </c>
      <c r="D405" s="4">
        <v>45553.761874999997</v>
      </c>
      <c r="E405" s="5">
        <v>0</v>
      </c>
      <c r="F405" s="2" t="s">
        <v>145</v>
      </c>
      <c r="G405" s="5">
        <v>20</v>
      </c>
      <c r="H405" s="2" t="s">
        <v>146</v>
      </c>
      <c r="I405" s="2" t="s">
        <v>23</v>
      </c>
      <c r="J405" s="6">
        <v>130</v>
      </c>
      <c r="K405" s="2" t="s">
        <v>146</v>
      </c>
      <c r="L405" s="2" t="s">
        <v>80</v>
      </c>
      <c r="M405" s="2" t="s">
        <v>147</v>
      </c>
      <c r="N405" s="2" t="s">
        <v>27</v>
      </c>
      <c r="O405" s="2" t="s">
        <v>148</v>
      </c>
      <c r="P405" s="2" t="s">
        <v>82</v>
      </c>
      <c r="Q405" s="2" t="s">
        <v>530</v>
      </c>
      <c r="R405" s="2" t="s">
        <v>64</v>
      </c>
      <c r="S405" s="2" t="s">
        <v>460</v>
      </c>
      <c r="T405">
        <v>1</v>
      </c>
      <c r="U405">
        <f t="shared" si="13"/>
        <v>38</v>
      </c>
      <c r="V405">
        <f t="shared" si="14"/>
        <v>9</v>
      </c>
    </row>
    <row r="406" spans="1:22" ht="36.75" hidden="1" customHeight="1" x14ac:dyDescent="0.2">
      <c r="A406" s="2" t="s">
        <v>458</v>
      </c>
      <c r="B406" s="2" t="s">
        <v>459</v>
      </c>
      <c r="C406" s="3">
        <v>45553</v>
      </c>
      <c r="D406" s="4">
        <v>45553.754166666666</v>
      </c>
      <c r="E406" s="5">
        <v>0</v>
      </c>
      <c r="F406" s="2" t="s">
        <v>145</v>
      </c>
      <c r="G406" s="5">
        <v>20</v>
      </c>
      <c r="H406" s="2" t="s">
        <v>146</v>
      </c>
      <c r="I406" s="2" t="s">
        <v>23</v>
      </c>
      <c r="J406" s="6">
        <v>130</v>
      </c>
      <c r="K406" s="2" t="s">
        <v>146</v>
      </c>
      <c r="L406" s="2" t="s">
        <v>80</v>
      </c>
      <c r="M406" s="2" t="s">
        <v>147</v>
      </c>
      <c r="N406" s="2" t="s">
        <v>27</v>
      </c>
      <c r="O406" s="2" t="s">
        <v>148</v>
      </c>
      <c r="P406" s="2" t="s">
        <v>82</v>
      </c>
      <c r="Q406" s="2" t="s">
        <v>531</v>
      </c>
      <c r="R406" s="2" t="s">
        <v>64</v>
      </c>
      <c r="S406" s="2" t="s">
        <v>460</v>
      </c>
      <c r="T406">
        <v>1</v>
      </c>
      <c r="U406">
        <f t="shared" si="13"/>
        <v>38</v>
      </c>
      <c r="V406">
        <f t="shared" si="14"/>
        <v>9</v>
      </c>
    </row>
    <row r="407" spans="1:22" ht="48" hidden="1" customHeight="1" x14ac:dyDescent="0.2">
      <c r="A407" s="2" t="s">
        <v>458</v>
      </c>
      <c r="B407" s="2" t="s">
        <v>459</v>
      </c>
      <c r="C407" s="3">
        <v>45553</v>
      </c>
      <c r="D407" s="4">
        <v>45553.740590277775</v>
      </c>
      <c r="E407" s="5">
        <v>0</v>
      </c>
      <c r="F407" s="2" t="s">
        <v>145</v>
      </c>
      <c r="G407" s="5">
        <v>20</v>
      </c>
      <c r="H407" s="2" t="s">
        <v>146</v>
      </c>
      <c r="I407" s="2" t="s">
        <v>23</v>
      </c>
      <c r="J407" s="6">
        <v>130</v>
      </c>
      <c r="K407" s="2" t="s">
        <v>146</v>
      </c>
      <c r="L407" s="2" t="s">
        <v>80</v>
      </c>
      <c r="M407" s="2" t="s">
        <v>147</v>
      </c>
      <c r="N407" s="2" t="s">
        <v>27</v>
      </c>
      <c r="O407" s="2" t="s">
        <v>148</v>
      </c>
      <c r="P407" s="2" t="s">
        <v>82</v>
      </c>
      <c r="Q407" s="2" t="s">
        <v>532</v>
      </c>
      <c r="R407" s="2" t="s">
        <v>64</v>
      </c>
      <c r="S407" s="2" t="s">
        <v>460</v>
      </c>
      <c r="T407">
        <v>1</v>
      </c>
      <c r="U407">
        <f t="shared" si="13"/>
        <v>38</v>
      </c>
      <c r="V407">
        <f t="shared" si="14"/>
        <v>9</v>
      </c>
    </row>
    <row r="408" spans="1:22" ht="36.75" hidden="1" customHeight="1" x14ac:dyDescent="0.2">
      <c r="A408" s="7" t="s">
        <v>458</v>
      </c>
      <c r="B408" s="7" t="s">
        <v>459</v>
      </c>
      <c r="C408" s="8">
        <v>45553</v>
      </c>
      <c r="D408" s="9">
        <v>45553.73097222222</v>
      </c>
      <c r="E408" s="10">
        <v>0</v>
      </c>
      <c r="F408" s="7" t="s">
        <v>145</v>
      </c>
      <c r="G408" s="10">
        <v>20</v>
      </c>
      <c r="H408" s="7" t="s">
        <v>146</v>
      </c>
      <c r="I408" s="7" t="s">
        <v>23</v>
      </c>
      <c r="J408" s="11">
        <v>130</v>
      </c>
      <c r="K408" s="7" t="s">
        <v>146</v>
      </c>
      <c r="L408" s="7" t="s">
        <v>80</v>
      </c>
      <c r="M408" s="7" t="s">
        <v>147</v>
      </c>
      <c r="N408" s="7" t="s">
        <v>27</v>
      </c>
      <c r="O408" s="7" t="s">
        <v>148</v>
      </c>
      <c r="P408" s="7" t="s">
        <v>82</v>
      </c>
      <c r="Q408" s="7" t="s">
        <v>533</v>
      </c>
      <c r="R408" s="7" t="s">
        <v>64</v>
      </c>
      <c r="S408" s="7" t="s">
        <v>460</v>
      </c>
      <c r="T408">
        <v>1</v>
      </c>
      <c r="U408">
        <f t="shared" si="13"/>
        <v>38</v>
      </c>
      <c r="V408">
        <f t="shared" si="14"/>
        <v>9</v>
      </c>
    </row>
    <row r="409" spans="1:22" ht="48" hidden="1" customHeight="1" x14ac:dyDescent="0.2">
      <c r="A409" s="2" t="s">
        <v>458</v>
      </c>
      <c r="B409" s="2" t="s">
        <v>459</v>
      </c>
      <c r="C409" s="3">
        <v>45553</v>
      </c>
      <c r="D409" s="4">
        <v>45553.720613425925</v>
      </c>
      <c r="E409" s="5">
        <v>0</v>
      </c>
      <c r="F409" s="2" t="s">
        <v>145</v>
      </c>
      <c r="G409" s="5">
        <v>20</v>
      </c>
      <c r="H409" s="2" t="s">
        <v>146</v>
      </c>
      <c r="I409" s="2" t="s">
        <v>23</v>
      </c>
      <c r="J409" s="6">
        <v>130</v>
      </c>
      <c r="K409" s="2" t="s">
        <v>146</v>
      </c>
      <c r="L409" s="2" t="s">
        <v>80</v>
      </c>
      <c r="M409" s="2" t="s">
        <v>147</v>
      </c>
      <c r="N409" s="2" t="s">
        <v>27</v>
      </c>
      <c r="O409" s="2" t="s">
        <v>148</v>
      </c>
      <c r="P409" s="2" t="s">
        <v>82</v>
      </c>
      <c r="Q409" s="2" t="s">
        <v>534</v>
      </c>
      <c r="R409" s="2" t="s">
        <v>64</v>
      </c>
      <c r="S409" s="2" t="s">
        <v>460</v>
      </c>
      <c r="T409">
        <v>1</v>
      </c>
      <c r="U409">
        <f t="shared" si="13"/>
        <v>38</v>
      </c>
      <c r="V409">
        <f t="shared" si="14"/>
        <v>9</v>
      </c>
    </row>
    <row r="410" spans="1:22" ht="36.75" hidden="1" customHeight="1" x14ac:dyDescent="0.2">
      <c r="A410" s="7" t="s">
        <v>458</v>
      </c>
      <c r="B410" s="7" t="s">
        <v>459</v>
      </c>
      <c r="C410" s="8">
        <v>45553</v>
      </c>
      <c r="D410" s="9">
        <v>45553.710057870368</v>
      </c>
      <c r="E410" s="10">
        <v>0</v>
      </c>
      <c r="F410" s="7" t="s">
        <v>145</v>
      </c>
      <c r="G410" s="10">
        <v>20</v>
      </c>
      <c r="H410" s="7" t="s">
        <v>146</v>
      </c>
      <c r="I410" s="7" t="s">
        <v>23</v>
      </c>
      <c r="J410" s="11">
        <v>130</v>
      </c>
      <c r="K410" s="7" t="s">
        <v>146</v>
      </c>
      <c r="L410" s="7" t="s">
        <v>80</v>
      </c>
      <c r="M410" s="7" t="s">
        <v>147</v>
      </c>
      <c r="N410" s="7" t="s">
        <v>27</v>
      </c>
      <c r="O410" s="7" t="s">
        <v>148</v>
      </c>
      <c r="P410" s="7" t="s">
        <v>82</v>
      </c>
      <c r="Q410" s="7" t="s">
        <v>535</v>
      </c>
      <c r="R410" s="7" t="s">
        <v>64</v>
      </c>
      <c r="S410" s="7" t="s">
        <v>460</v>
      </c>
      <c r="T410">
        <v>1</v>
      </c>
      <c r="U410">
        <f t="shared" si="13"/>
        <v>38</v>
      </c>
      <c r="V410">
        <f t="shared" si="14"/>
        <v>9</v>
      </c>
    </row>
    <row r="411" spans="1:22" ht="48" hidden="1" customHeight="1" x14ac:dyDescent="0.2">
      <c r="A411" s="2" t="s">
        <v>458</v>
      </c>
      <c r="B411" s="2" t="s">
        <v>459</v>
      </c>
      <c r="C411" s="3">
        <v>45553</v>
      </c>
      <c r="D411" s="4">
        <v>45553.699189814812</v>
      </c>
      <c r="E411" s="5">
        <v>0</v>
      </c>
      <c r="F411" s="2" t="s">
        <v>145</v>
      </c>
      <c r="G411" s="5">
        <v>20</v>
      </c>
      <c r="H411" s="2" t="s">
        <v>146</v>
      </c>
      <c r="I411" s="2" t="s">
        <v>23</v>
      </c>
      <c r="J411" s="6">
        <v>130</v>
      </c>
      <c r="K411" s="2" t="s">
        <v>146</v>
      </c>
      <c r="L411" s="2" t="s">
        <v>80</v>
      </c>
      <c r="M411" s="2" t="s">
        <v>147</v>
      </c>
      <c r="N411" s="2" t="s">
        <v>27</v>
      </c>
      <c r="O411" s="2" t="s">
        <v>148</v>
      </c>
      <c r="P411" s="2" t="s">
        <v>82</v>
      </c>
      <c r="Q411" s="2" t="s">
        <v>536</v>
      </c>
      <c r="R411" s="2" t="s">
        <v>64</v>
      </c>
      <c r="S411" s="2" t="s">
        <v>460</v>
      </c>
      <c r="T411">
        <v>1</v>
      </c>
      <c r="U411">
        <f t="shared" si="13"/>
        <v>38</v>
      </c>
      <c r="V411">
        <f t="shared" si="14"/>
        <v>9</v>
      </c>
    </row>
    <row r="412" spans="1:22" ht="36.75" hidden="1" customHeight="1" x14ac:dyDescent="0.2">
      <c r="A412" s="7" t="s">
        <v>458</v>
      </c>
      <c r="B412" s="7" t="s">
        <v>459</v>
      </c>
      <c r="C412" s="8">
        <v>45553</v>
      </c>
      <c r="D412" s="9">
        <v>45553.690937499996</v>
      </c>
      <c r="E412" s="10">
        <v>0</v>
      </c>
      <c r="F412" s="7" t="s">
        <v>145</v>
      </c>
      <c r="G412" s="10">
        <v>20</v>
      </c>
      <c r="H412" s="7" t="s">
        <v>146</v>
      </c>
      <c r="I412" s="7" t="s">
        <v>23</v>
      </c>
      <c r="J412" s="11">
        <v>130</v>
      </c>
      <c r="K412" s="7" t="s">
        <v>146</v>
      </c>
      <c r="L412" s="7" t="s">
        <v>80</v>
      </c>
      <c r="M412" s="7" t="s">
        <v>147</v>
      </c>
      <c r="N412" s="7" t="s">
        <v>27</v>
      </c>
      <c r="O412" s="7" t="s">
        <v>148</v>
      </c>
      <c r="P412" s="7" t="s">
        <v>82</v>
      </c>
      <c r="Q412" s="7" t="s">
        <v>537</v>
      </c>
      <c r="R412" s="7" t="s">
        <v>64</v>
      </c>
      <c r="S412" s="7" t="s">
        <v>460</v>
      </c>
      <c r="T412">
        <v>1</v>
      </c>
      <c r="U412">
        <f t="shared" si="13"/>
        <v>38</v>
      </c>
      <c r="V412">
        <f t="shared" si="14"/>
        <v>9</v>
      </c>
    </row>
    <row r="413" spans="1:22" ht="36.75" hidden="1" customHeight="1" x14ac:dyDescent="0.2">
      <c r="A413" s="7" t="s">
        <v>458</v>
      </c>
      <c r="B413" s="7" t="s">
        <v>459</v>
      </c>
      <c r="C413" s="8">
        <v>45553</v>
      </c>
      <c r="D413" s="9">
        <v>45553.678715277776</v>
      </c>
      <c r="E413" s="10">
        <v>0</v>
      </c>
      <c r="F413" s="7" t="s">
        <v>145</v>
      </c>
      <c r="G413" s="10">
        <v>20</v>
      </c>
      <c r="H413" s="7" t="s">
        <v>146</v>
      </c>
      <c r="I413" s="7" t="s">
        <v>23</v>
      </c>
      <c r="J413" s="11">
        <v>130</v>
      </c>
      <c r="K413" s="7" t="s">
        <v>146</v>
      </c>
      <c r="L413" s="7" t="s">
        <v>80</v>
      </c>
      <c r="M413" s="7" t="s">
        <v>147</v>
      </c>
      <c r="N413" s="7" t="s">
        <v>27</v>
      </c>
      <c r="O413" s="7" t="s">
        <v>148</v>
      </c>
      <c r="P413" s="7" t="s">
        <v>82</v>
      </c>
      <c r="Q413" s="7" t="s">
        <v>538</v>
      </c>
      <c r="R413" s="7" t="s">
        <v>64</v>
      </c>
      <c r="S413" s="7" t="s">
        <v>460</v>
      </c>
      <c r="T413">
        <v>1</v>
      </c>
      <c r="U413">
        <f t="shared" si="13"/>
        <v>38</v>
      </c>
      <c r="V413">
        <f t="shared" si="14"/>
        <v>9</v>
      </c>
    </row>
    <row r="414" spans="1:22" ht="36.75" hidden="1" customHeight="1" x14ac:dyDescent="0.2">
      <c r="A414" s="7" t="s">
        <v>458</v>
      </c>
      <c r="B414" s="7" t="s">
        <v>459</v>
      </c>
      <c r="C414" s="8">
        <v>45553</v>
      </c>
      <c r="D414" s="9">
        <v>45553.66982638889</v>
      </c>
      <c r="E414" s="10">
        <v>0</v>
      </c>
      <c r="F414" s="7" t="s">
        <v>145</v>
      </c>
      <c r="G414" s="10">
        <v>20</v>
      </c>
      <c r="H414" s="7" t="s">
        <v>146</v>
      </c>
      <c r="I414" s="7" t="s">
        <v>23</v>
      </c>
      <c r="J414" s="11">
        <v>130</v>
      </c>
      <c r="K414" s="7" t="s">
        <v>146</v>
      </c>
      <c r="L414" s="7" t="s">
        <v>80</v>
      </c>
      <c r="M414" s="7" t="s">
        <v>147</v>
      </c>
      <c r="N414" s="7" t="s">
        <v>27</v>
      </c>
      <c r="O414" s="7" t="s">
        <v>148</v>
      </c>
      <c r="P414" s="7" t="s">
        <v>82</v>
      </c>
      <c r="Q414" s="7" t="s">
        <v>539</v>
      </c>
      <c r="R414" s="7" t="s">
        <v>64</v>
      </c>
      <c r="S414" s="7" t="s">
        <v>460</v>
      </c>
      <c r="T414">
        <v>1</v>
      </c>
      <c r="U414">
        <f t="shared" si="13"/>
        <v>38</v>
      </c>
      <c r="V414">
        <f t="shared" si="14"/>
        <v>9</v>
      </c>
    </row>
    <row r="415" spans="1:22" ht="36.75" hidden="1" customHeight="1" x14ac:dyDescent="0.2">
      <c r="A415" s="7" t="s">
        <v>458</v>
      </c>
      <c r="B415" s="7" t="s">
        <v>459</v>
      </c>
      <c r="C415" s="8">
        <v>45553</v>
      </c>
      <c r="D415" s="9">
        <v>45553.420300925922</v>
      </c>
      <c r="E415" s="10">
        <v>0</v>
      </c>
      <c r="F415" s="7" t="s">
        <v>145</v>
      </c>
      <c r="G415" s="10">
        <v>20</v>
      </c>
      <c r="H415" s="7" t="s">
        <v>146</v>
      </c>
      <c r="I415" s="7" t="s">
        <v>23</v>
      </c>
      <c r="J415" s="11">
        <v>130</v>
      </c>
      <c r="K415" s="7" t="s">
        <v>146</v>
      </c>
      <c r="L415" s="7" t="s">
        <v>80</v>
      </c>
      <c r="M415" s="7" t="s">
        <v>147</v>
      </c>
      <c r="N415" s="7" t="s">
        <v>27</v>
      </c>
      <c r="O415" s="7" t="s">
        <v>148</v>
      </c>
      <c r="P415" s="7" t="s">
        <v>82</v>
      </c>
      <c r="Q415" s="7" t="s">
        <v>540</v>
      </c>
      <c r="R415" s="7" t="s">
        <v>64</v>
      </c>
      <c r="S415" s="7" t="s">
        <v>460</v>
      </c>
      <c r="T415">
        <v>1</v>
      </c>
      <c r="U415">
        <f t="shared" si="13"/>
        <v>38</v>
      </c>
      <c r="V415">
        <f t="shared" si="14"/>
        <v>9</v>
      </c>
    </row>
    <row r="416" spans="1:22" ht="36.75" hidden="1" customHeight="1" x14ac:dyDescent="0.2">
      <c r="A416" s="2" t="s">
        <v>458</v>
      </c>
      <c r="B416" s="2" t="s">
        <v>459</v>
      </c>
      <c r="C416" s="3">
        <v>45553</v>
      </c>
      <c r="D416" s="4">
        <v>45553.399513888886</v>
      </c>
      <c r="E416" s="5">
        <v>0</v>
      </c>
      <c r="F416" s="2" t="s">
        <v>145</v>
      </c>
      <c r="G416" s="5">
        <v>20</v>
      </c>
      <c r="H416" s="2" t="s">
        <v>146</v>
      </c>
      <c r="I416" s="2" t="s">
        <v>23</v>
      </c>
      <c r="J416" s="6">
        <v>130</v>
      </c>
      <c r="K416" s="2" t="s">
        <v>146</v>
      </c>
      <c r="L416" s="2" t="s">
        <v>80</v>
      </c>
      <c r="M416" s="2" t="s">
        <v>147</v>
      </c>
      <c r="N416" s="2" t="s">
        <v>27</v>
      </c>
      <c r="O416" s="2" t="s">
        <v>148</v>
      </c>
      <c r="P416" s="2" t="s">
        <v>82</v>
      </c>
      <c r="Q416" s="2" t="s">
        <v>541</v>
      </c>
      <c r="R416" s="2" t="s">
        <v>64</v>
      </c>
      <c r="S416" s="2" t="s">
        <v>460</v>
      </c>
      <c r="T416">
        <v>1</v>
      </c>
      <c r="U416">
        <f t="shared" si="13"/>
        <v>38</v>
      </c>
      <c r="V416">
        <f t="shared" si="14"/>
        <v>9</v>
      </c>
    </row>
    <row r="417" spans="1:22" ht="36.75" hidden="1" customHeight="1" x14ac:dyDescent="0.2">
      <c r="A417" s="7" t="s">
        <v>458</v>
      </c>
      <c r="B417" s="7" t="s">
        <v>459</v>
      </c>
      <c r="C417" s="8">
        <v>45553</v>
      </c>
      <c r="D417" s="9">
        <v>45553.376296296294</v>
      </c>
      <c r="E417" s="10">
        <v>0</v>
      </c>
      <c r="F417" s="7" t="s">
        <v>145</v>
      </c>
      <c r="G417" s="10">
        <v>20</v>
      </c>
      <c r="H417" s="7" t="s">
        <v>146</v>
      </c>
      <c r="I417" s="7" t="s">
        <v>23</v>
      </c>
      <c r="J417" s="11">
        <v>130</v>
      </c>
      <c r="K417" s="7" t="s">
        <v>146</v>
      </c>
      <c r="L417" s="7" t="s">
        <v>80</v>
      </c>
      <c r="M417" s="7" t="s">
        <v>147</v>
      </c>
      <c r="N417" s="7" t="s">
        <v>27</v>
      </c>
      <c r="O417" s="7" t="s">
        <v>148</v>
      </c>
      <c r="P417" s="7" t="s">
        <v>82</v>
      </c>
      <c r="Q417" s="7" t="s">
        <v>542</v>
      </c>
      <c r="R417" s="7" t="s">
        <v>64</v>
      </c>
      <c r="S417" s="7" t="s">
        <v>460</v>
      </c>
      <c r="T417">
        <v>1</v>
      </c>
      <c r="U417">
        <f t="shared" si="13"/>
        <v>38</v>
      </c>
      <c r="V417">
        <f t="shared" si="14"/>
        <v>9</v>
      </c>
    </row>
    <row r="418" spans="1:22" ht="36.75" hidden="1" customHeight="1" x14ac:dyDescent="0.2">
      <c r="A418" s="2" t="s">
        <v>458</v>
      </c>
      <c r="B418" s="2" t="s">
        <v>459</v>
      </c>
      <c r="C418" s="3">
        <v>45553</v>
      </c>
      <c r="D418" s="4">
        <v>45553.356620370367</v>
      </c>
      <c r="E418" s="5">
        <v>0</v>
      </c>
      <c r="F418" s="2" t="s">
        <v>145</v>
      </c>
      <c r="G418" s="5">
        <v>20</v>
      </c>
      <c r="H418" s="2" t="s">
        <v>146</v>
      </c>
      <c r="I418" s="2" t="s">
        <v>23</v>
      </c>
      <c r="J418" s="6">
        <v>130</v>
      </c>
      <c r="K418" s="2" t="s">
        <v>146</v>
      </c>
      <c r="L418" s="2" t="s">
        <v>80</v>
      </c>
      <c r="M418" s="2" t="s">
        <v>147</v>
      </c>
      <c r="N418" s="2" t="s">
        <v>27</v>
      </c>
      <c r="O418" s="2" t="s">
        <v>148</v>
      </c>
      <c r="P418" s="2" t="s">
        <v>82</v>
      </c>
      <c r="Q418" s="2" t="s">
        <v>543</v>
      </c>
      <c r="R418" s="2" t="s">
        <v>64</v>
      </c>
      <c r="S418" s="2" t="s">
        <v>460</v>
      </c>
      <c r="T418">
        <v>1</v>
      </c>
      <c r="U418">
        <f t="shared" si="13"/>
        <v>38</v>
      </c>
      <c r="V418">
        <f t="shared" si="14"/>
        <v>9</v>
      </c>
    </row>
    <row r="419" spans="1:22" ht="36.75" hidden="1" customHeight="1" x14ac:dyDescent="0.2">
      <c r="A419" s="2" t="s">
        <v>458</v>
      </c>
      <c r="B419" s="2" t="s">
        <v>459</v>
      </c>
      <c r="C419" s="3">
        <v>45553</v>
      </c>
      <c r="D419" s="4">
        <v>45553.334710648145</v>
      </c>
      <c r="E419" s="5">
        <v>0</v>
      </c>
      <c r="F419" s="2" t="s">
        <v>145</v>
      </c>
      <c r="G419" s="5">
        <v>20</v>
      </c>
      <c r="H419" s="2" t="s">
        <v>146</v>
      </c>
      <c r="I419" s="2" t="s">
        <v>23</v>
      </c>
      <c r="J419" s="6">
        <v>130</v>
      </c>
      <c r="K419" s="2" t="s">
        <v>146</v>
      </c>
      <c r="L419" s="2" t="s">
        <v>80</v>
      </c>
      <c r="M419" s="2" t="s">
        <v>147</v>
      </c>
      <c r="N419" s="2" t="s">
        <v>27</v>
      </c>
      <c r="O419" s="2" t="s">
        <v>148</v>
      </c>
      <c r="P419" s="2" t="s">
        <v>82</v>
      </c>
      <c r="Q419" s="2" t="s">
        <v>544</v>
      </c>
      <c r="R419" s="2" t="s">
        <v>64</v>
      </c>
      <c r="S419" s="2" t="s">
        <v>460</v>
      </c>
      <c r="T419">
        <v>1</v>
      </c>
      <c r="U419">
        <f t="shared" si="13"/>
        <v>38</v>
      </c>
      <c r="V419">
        <f t="shared" si="14"/>
        <v>9</v>
      </c>
    </row>
    <row r="420" spans="1:22" ht="36.75" hidden="1" customHeight="1" x14ac:dyDescent="0.2">
      <c r="A420" s="2" t="s">
        <v>458</v>
      </c>
      <c r="B420" s="2" t="s">
        <v>459</v>
      </c>
      <c r="C420" s="3">
        <v>45553</v>
      </c>
      <c r="D420" s="4">
        <v>45553.314074074071</v>
      </c>
      <c r="E420" s="5">
        <v>0</v>
      </c>
      <c r="F420" s="2" t="s">
        <v>145</v>
      </c>
      <c r="G420" s="5">
        <v>20</v>
      </c>
      <c r="H420" s="2" t="s">
        <v>146</v>
      </c>
      <c r="I420" s="2" t="s">
        <v>23</v>
      </c>
      <c r="J420" s="6">
        <v>130</v>
      </c>
      <c r="K420" s="2" t="s">
        <v>146</v>
      </c>
      <c r="L420" s="2" t="s">
        <v>80</v>
      </c>
      <c r="M420" s="2" t="s">
        <v>147</v>
      </c>
      <c r="N420" s="2" t="s">
        <v>27</v>
      </c>
      <c r="O420" s="2" t="s">
        <v>148</v>
      </c>
      <c r="P420" s="2" t="s">
        <v>82</v>
      </c>
      <c r="Q420" s="2" t="s">
        <v>545</v>
      </c>
      <c r="R420" s="2" t="s">
        <v>64</v>
      </c>
      <c r="S420" s="2" t="s">
        <v>460</v>
      </c>
      <c r="T420">
        <v>1</v>
      </c>
      <c r="U420">
        <f t="shared" si="13"/>
        <v>38</v>
      </c>
      <c r="V420">
        <f t="shared" si="14"/>
        <v>9</v>
      </c>
    </row>
    <row r="421" spans="1:22" ht="36.75" hidden="1" customHeight="1" x14ac:dyDescent="0.2">
      <c r="A421" s="7" t="s">
        <v>458</v>
      </c>
      <c r="B421" s="7" t="s">
        <v>459</v>
      </c>
      <c r="C421" s="8">
        <v>45553</v>
      </c>
      <c r="D421" s="9">
        <v>45553.295682870368</v>
      </c>
      <c r="E421" s="10">
        <v>0</v>
      </c>
      <c r="F421" s="7" t="s">
        <v>145</v>
      </c>
      <c r="G421" s="10">
        <v>20</v>
      </c>
      <c r="H421" s="7" t="s">
        <v>146</v>
      </c>
      <c r="I421" s="7" t="s">
        <v>23</v>
      </c>
      <c r="J421" s="11">
        <v>130</v>
      </c>
      <c r="K421" s="7" t="s">
        <v>146</v>
      </c>
      <c r="L421" s="7" t="s">
        <v>80</v>
      </c>
      <c r="M421" s="7" t="s">
        <v>147</v>
      </c>
      <c r="N421" s="7" t="s">
        <v>27</v>
      </c>
      <c r="O421" s="7" t="s">
        <v>148</v>
      </c>
      <c r="P421" s="7" t="s">
        <v>82</v>
      </c>
      <c r="Q421" s="7" t="s">
        <v>546</v>
      </c>
      <c r="R421" s="7" t="s">
        <v>64</v>
      </c>
      <c r="S421" s="7" t="s">
        <v>460</v>
      </c>
      <c r="T421">
        <v>1</v>
      </c>
      <c r="U421">
        <f t="shared" si="13"/>
        <v>38</v>
      </c>
      <c r="V421">
        <f t="shared" si="14"/>
        <v>9</v>
      </c>
    </row>
    <row r="422" spans="1:22" ht="36.75" hidden="1" customHeight="1" x14ac:dyDescent="0.2">
      <c r="A422" s="2" t="s">
        <v>458</v>
      </c>
      <c r="B422" s="2" t="s">
        <v>459</v>
      </c>
      <c r="C422" s="3">
        <v>45553</v>
      </c>
      <c r="D422" s="4">
        <v>45553.272997685184</v>
      </c>
      <c r="E422" s="5">
        <v>0</v>
      </c>
      <c r="F422" s="2" t="s">
        <v>145</v>
      </c>
      <c r="G422" s="5">
        <v>20</v>
      </c>
      <c r="H422" s="2" t="s">
        <v>146</v>
      </c>
      <c r="I422" s="2" t="s">
        <v>23</v>
      </c>
      <c r="J422" s="6">
        <v>130</v>
      </c>
      <c r="K422" s="2" t="s">
        <v>146</v>
      </c>
      <c r="L422" s="2" t="s">
        <v>80</v>
      </c>
      <c r="M422" s="2" t="s">
        <v>147</v>
      </c>
      <c r="N422" s="2" t="s">
        <v>27</v>
      </c>
      <c r="O422" s="2" t="s">
        <v>148</v>
      </c>
      <c r="P422" s="2" t="s">
        <v>82</v>
      </c>
      <c r="Q422" s="2" t="s">
        <v>547</v>
      </c>
      <c r="R422" s="2" t="s">
        <v>64</v>
      </c>
      <c r="S422" s="2" t="s">
        <v>460</v>
      </c>
      <c r="T422">
        <v>1</v>
      </c>
      <c r="U422">
        <f t="shared" si="13"/>
        <v>38</v>
      </c>
      <c r="V422">
        <f t="shared" si="14"/>
        <v>9</v>
      </c>
    </row>
    <row r="423" spans="1:22" ht="36.75" hidden="1" customHeight="1" x14ac:dyDescent="0.2">
      <c r="A423" s="2" t="s">
        <v>458</v>
      </c>
      <c r="B423" s="2" t="s">
        <v>459</v>
      </c>
      <c r="C423" s="3">
        <v>45552</v>
      </c>
      <c r="D423" s="4">
        <v>45552.795787037037</v>
      </c>
      <c r="E423" s="5">
        <v>0</v>
      </c>
      <c r="F423" s="2" t="s">
        <v>145</v>
      </c>
      <c r="G423" s="5">
        <v>20</v>
      </c>
      <c r="H423" s="2" t="s">
        <v>146</v>
      </c>
      <c r="I423" s="2" t="s">
        <v>23</v>
      </c>
      <c r="J423" s="6">
        <v>130</v>
      </c>
      <c r="K423" s="2" t="s">
        <v>146</v>
      </c>
      <c r="L423" s="2" t="s">
        <v>80</v>
      </c>
      <c r="M423" s="2" t="s">
        <v>147</v>
      </c>
      <c r="N423" s="2" t="s">
        <v>27</v>
      </c>
      <c r="O423" s="2" t="s">
        <v>148</v>
      </c>
      <c r="P423" s="2" t="s">
        <v>82</v>
      </c>
      <c r="Q423" s="2" t="s">
        <v>548</v>
      </c>
      <c r="R423" s="2" t="s">
        <v>64</v>
      </c>
      <c r="S423" s="2" t="s">
        <v>460</v>
      </c>
      <c r="T423">
        <v>1</v>
      </c>
      <c r="U423">
        <f t="shared" si="13"/>
        <v>38</v>
      </c>
      <c r="V423">
        <f t="shared" si="14"/>
        <v>9</v>
      </c>
    </row>
    <row r="424" spans="1:22" ht="36.75" hidden="1" customHeight="1" x14ac:dyDescent="0.2">
      <c r="A424" s="2" t="s">
        <v>458</v>
      </c>
      <c r="B424" s="2" t="s">
        <v>459</v>
      </c>
      <c r="C424" s="3">
        <v>45552</v>
      </c>
      <c r="D424" s="4">
        <v>45552.77449074074</v>
      </c>
      <c r="E424" s="5">
        <v>0</v>
      </c>
      <c r="F424" s="2" t="s">
        <v>145</v>
      </c>
      <c r="G424" s="5">
        <v>20</v>
      </c>
      <c r="H424" s="2" t="s">
        <v>146</v>
      </c>
      <c r="I424" s="2" t="s">
        <v>23</v>
      </c>
      <c r="J424" s="6">
        <v>130</v>
      </c>
      <c r="K424" s="2" t="s">
        <v>146</v>
      </c>
      <c r="L424" s="2" t="s">
        <v>80</v>
      </c>
      <c r="M424" s="2" t="s">
        <v>147</v>
      </c>
      <c r="N424" s="2" t="s">
        <v>27</v>
      </c>
      <c r="O424" s="2" t="s">
        <v>148</v>
      </c>
      <c r="P424" s="2" t="s">
        <v>82</v>
      </c>
      <c r="Q424" s="2" t="s">
        <v>549</v>
      </c>
      <c r="R424" s="2" t="s">
        <v>64</v>
      </c>
      <c r="S424" s="2" t="s">
        <v>460</v>
      </c>
      <c r="T424">
        <v>1</v>
      </c>
      <c r="U424">
        <f t="shared" si="13"/>
        <v>38</v>
      </c>
      <c r="V424">
        <f t="shared" si="14"/>
        <v>9</v>
      </c>
    </row>
    <row r="425" spans="1:22" ht="48" hidden="1" customHeight="1" x14ac:dyDescent="0.2">
      <c r="A425" s="7" t="s">
        <v>458</v>
      </c>
      <c r="B425" s="7" t="s">
        <v>459</v>
      </c>
      <c r="C425" s="8">
        <v>45552</v>
      </c>
      <c r="D425" s="9">
        <v>45552.761099537034</v>
      </c>
      <c r="E425" s="10">
        <v>0</v>
      </c>
      <c r="F425" s="7" t="s">
        <v>145</v>
      </c>
      <c r="G425" s="10">
        <v>20</v>
      </c>
      <c r="H425" s="7" t="s">
        <v>146</v>
      </c>
      <c r="I425" s="7" t="s">
        <v>23</v>
      </c>
      <c r="J425" s="11">
        <v>130</v>
      </c>
      <c r="K425" s="7" t="s">
        <v>146</v>
      </c>
      <c r="L425" s="7" t="s">
        <v>80</v>
      </c>
      <c r="M425" s="7" t="s">
        <v>147</v>
      </c>
      <c r="N425" s="7" t="s">
        <v>27</v>
      </c>
      <c r="O425" s="7" t="s">
        <v>148</v>
      </c>
      <c r="P425" s="7" t="s">
        <v>82</v>
      </c>
      <c r="Q425" s="7" t="s">
        <v>550</v>
      </c>
      <c r="R425" s="7" t="s">
        <v>64</v>
      </c>
      <c r="S425" s="7" t="s">
        <v>460</v>
      </c>
      <c r="T425">
        <v>1</v>
      </c>
      <c r="U425">
        <f t="shared" si="13"/>
        <v>38</v>
      </c>
      <c r="V425">
        <f t="shared" si="14"/>
        <v>9</v>
      </c>
    </row>
    <row r="426" spans="1:22" ht="36.75" hidden="1" customHeight="1" x14ac:dyDescent="0.2">
      <c r="A426" s="2" t="s">
        <v>458</v>
      </c>
      <c r="B426" s="2" t="s">
        <v>459</v>
      </c>
      <c r="C426" s="3">
        <v>45552</v>
      </c>
      <c r="D426" s="4">
        <v>45552.753587962958</v>
      </c>
      <c r="E426" s="5">
        <v>0</v>
      </c>
      <c r="F426" s="2" t="s">
        <v>145</v>
      </c>
      <c r="G426" s="5">
        <v>20</v>
      </c>
      <c r="H426" s="2" t="s">
        <v>146</v>
      </c>
      <c r="I426" s="2" t="s">
        <v>23</v>
      </c>
      <c r="J426" s="6">
        <v>130</v>
      </c>
      <c r="K426" s="2" t="s">
        <v>146</v>
      </c>
      <c r="L426" s="2" t="s">
        <v>80</v>
      </c>
      <c r="M426" s="2" t="s">
        <v>147</v>
      </c>
      <c r="N426" s="2" t="s">
        <v>27</v>
      </c>
      <c r="O426" s="2" t="s">
        <v>148</v>
      </c>
      <c r="P426" s="2" t="s">
        <v>82</v>
      </c>
      <c r="Q426" s="2" t="s">
        <v>551</v>
      </c>
      <c r="R426" s="2" t="s">
        <v>64</v>
      </c>
      <c r="S426" s="2" t="s">
        <v>460</v>
      </c>
      <c r="T426">
        <v>1</v>
      </c>
      <c r="U426">
        <f t="shared" si="13"/>
        <v>38</v>
      </c>
      <c r="V426">
        <f t="shared" si="14"/>
        <v>9</v>
      </c>
    </row>
    <row r="427" spans="1:22" ht="36.75" hidden="1" customHeight="1" x14ac:dyDescent="0.2">
      <c r="A427" s="7" t="s">
        <v>458</v>
      </c>
      <c r="B427" s="7" t="s">
        <v>459</v>
      </c>
      <c r="C427" s="8">
        <v>45552</v>
      </c>
      <c r="D427" s="9">
        <v>45552.741550925923</v>
      </c>
      <c r="E427" s="10">
        <v>0</v>
      </c>
      <c r="F427" s="7" t="s">
        <v>145</v>
      </c>
      <c r="G427" s="10">
        <v>20</v>
      </c>
      <c r="H427" s="7" t="s">
        <v>146</v>
      </c>
      <c r="I427" s="7" t="s">
        <v>23</v>
      </c>
      <c r="J427" s="11">
        <v>130</v>
      </c>
      <c r="K427" s="7" t="s">
        <v>146</v>
      </c>
      <c r="L427" s="7" t="s">
        <v>80</v>
      </c>
      <c r="M427" s="7" t="s">
        <v>147</v>
      </c>
      <c r="N427" s="7" t="s">
        <v>27</v>
      </c>
      <c r="O427" s="7" t="s">
        <v>148</v>
      </c>
      <c r="P427" s="7" t="s">
        <v>82</v>
      </c>
      <c r="Q427" s="7" t="s">
        <v>552</v>
      </c>
      <c r="R427" s="7" t="s">
        <v>64</v>
      </c>
      <c r="S427" s="7" t="s">
        <v>460</v>
      </c>
      <c r="T427">
        <v>1</v>
      </c>
      <c r="U427">
        <f t="shared" si="13"/>
        <v>38</v>
      </c>
      <c r="V427">
        <f t="shared" si="14"/>
        <v>9</v>
      </c>
    </row>
    <row r="428" spans="1:22" ht="48" hidden="1" customHeight="1" x14ac:dyDescent="0.2">
      <c r="A428" s="2" t="s">
        <v>458</v>
      </c>
      <c r="B428" s="2" t="s">
        <v>459</v>
      </c>
      <c r="C428" s="3">
        <v>45552</v>
      </c>
      <c r="D428" s="4">
        <v>45552.722557870366</v>
      </c>
      <c r="E428" s="5">
        <v>0</v>
      </c>
      <c r="F428" s="2" t="s">
        <v>145</v>
      </c>
      <c r="G428" s="5">
        <v>20</v>
      </c>
      <c r="H428" s="2" t="s">
        <v>146</v>
      </c>
      <c r="I428" s="2" t="s">
        <v>23</v>
      </c>
      <c r="J428" s="6">
        <v>130</v>
      </c>
      <c r="K428" s="2" t="s">
        <v>146</v>
      </c>
      <c r="L428" s="2" t="s">
        <v>80</v>
      </c>
      <c r="M428" s="2" t="s">
        <v>147</v>
      </c>
      <c r="N428" s="2" t="s">
        <v>27</v>
      </c>
      <c r="O428" s="2" t="s">
        <v>148</v>
      </c>
      <c r="P428" s="2" t="s">
        <v>82</v>
      </c>
      <c r="Q428" s="2" t="s">
        <v>553</v>
      </c>
      <c r="R428" s="2" t="s">
        <v>64</v>
      </c>
      <c r="S428" s="2" t="s">
        <v>460</v>
      </c>
      <c r="T428">
        <v>1</v>
      </c>
      <c r="U428">
        <f t="shared" si="13"/>
        <v>38</v>
      </c>
      <c r="V428">
        <f t="shared" si="14"/>
        <v>9</v>
      </c>
    </row>
    <row r="429" spans="1:22" ht="36.75" hidden="1" customHeight="1" x14ac:dyDescent="0.2">
      <c r="A429" s="7" t="s">
        <v>458</v>
      </c>
      <c r="B429" s="7" t="s">
        <v>459</v>
      </c>
      <c r="C429" s="8">
        <v>45552</v>
      </c>
      <c r="D429" s="9">
        <v>45552.709537037037</v>
      </c>
      <c r="E429" s="10">
        <v>0</v>
      </c>
      <c r="F429" s="7" t="s">
        <v>145</v>
      </c>
      <c r="G429" s="10">
        <v>20</v>
      </c>
      <c r="H429" s="7" t="s">
        <v>146</v>
      </c>
      <c r="I429" s="7" t="s">
        <v>23</v>
      </c>
      <c r="J429" s="11">
        <v>130</v>
      </c>
      <c r="K429" s="7" t="s">
        <v>146</v>
      </c>
      <c r="L429" s="7" t="s">
        <v>80</v>
      </c>
      <c r="M429" s="7" t="s">
        <v>147</v>
      </c>
      <c r="N429" s="7" t="s">
        <v>27</v>
      </c>
      <c r="O429" s="7" t="s">
        <v>148</v>
      </c>
      <c r="P429" s="7" t="s">
        <v>82</v>
      </c>
      <c r="Q429" s="7" t="s">
        <v>554</v>
      </c>
      <c r="R429" s="7" t="s">
        <v>64</v>
      </c>
      <c r="S429" s="7" t="s">
        <v>460</v>
      </c>
      <c r="T429">
        <v>1</v>
      </c>
      <c r="U429">
        <f t="shared" si="13"/>
        <v>38</v>
      </c>
      <c r="V429">
        <f t="shared" si="14"/>
        <v>9</v>
      </c>
    </row>
    <row r="430" spans="1:22" ht="36.75" hidden="1" customHeight="1" x14ac:dyDescent="0.2">
      <c r="A430" s="2" t="s">
        <v>458</v>
      </c>
      <c r="B430" s="2" t="s">
        <v>459</v>
      </c>
      <c r="C430" s="3">
        <v>45552</v>
      </c>
      <c r="D430" s="4">
        <v>45552.700821759259</v>
      </c>
      <c r="E430" s="5">
        <v>0</v>
      </c>
      <c r="F430" s="2" t="s">
        <v>145</v>
      </c>
      <c r="G430" s="5">
        <v>20</v>
      </c>
      <c r="H430" s="2" t="s">
        <v>146</v>
      </c>
      <c r="I430" s="2" t="s">
        <v>23</v>
      </c>
      <c r="J430" s="6">
        <v>130</v>
      </c>
      <c r="K430" s="2" t="s">
        <v>146</v>
      </c>
      <c r="L430" s="2" t="s">
        <v>80</v>
      </c>
      <c r="M430" s="2" t="s">
        <v>147</v>
      </c>
      <c r="N430" s="2" t="s">
        <v>27</v>
      </c>
      <c r="O430" s="2" t="s">
        <v>148</v>
      </c>
      <c r="P430" s="2" t="s">
        <v>82</v>
      </c>
      <c r="Q430" s="2" t="s">
        <v>555</v>
      </c>
      <c r="R430" s="2" t="s">
        <v>64</v>
      </c>
      <c r="S430" s="2" t="s">
        <v>460</v>
      </c>
      <c r="T430">
        <v>1</v>
      </c>
      <c r="U430">
        <f t="shared" si="13"/>
        <v>38</v>
      </c>
      <c r="V430">
        <f t="shared" si="14"/>
        <v>9</v>
      </c>
    </row>
    <row r="431" spans="1:22" ht="36.75" hidden="1" customHeight="1" x14ac:dyDescent="0.2">
      <c r="A431" s="2" t="s">
        <v>458</v>
      </c>
      <c r="B431" s="2" t="s">
        <v>459</v>
      </c>
      <c r="C431" s="3">
        <v>45552</v>
      </c>
      <c r="D431" s="4">
        <v>45552.689409722218</v>
      </c>
      <c r="E431" s="5">
        <v>0</v>
      </c>
      <c r="F431" s="2" t="s">
        <v>145</v>
      </c>
      <c r="G431" s="5">
        <v>20</v>
      </c>
      <c r="H431" s="2" t="s">
        <v>146</v>
      </c>
      <c r="I431" s="2" t="s">
        <v>23</v>
      </c>
      <c r="J431" s="6">
        <v>130</v>
      </c>
      <c r="K431" s="2" t="s">
        <v>146</v>
      </c>
      <c r="L431" s="2" t="s">
        <v>80</v>
      </c>
      <c r="M431" s="2" t="s">
        <v>147</v>
      </c>
      <c r="N431" s="2" t="s">
        <v>27</v>
      </c>
      <c r="O431" s="2" t="s">
        <v>148</v>
      </c>
      <c r="P431" s="2" t="s">
        <v>82</v>
      </c>
      <c r="Q431" s="2" t="s">
        <v>556</v>
      </c>
      <c r="R431" s="2" t="s">
        <v>64</v>
      </c>
      <c r="S431" s="2" t="s">
        <v>460</v>
      </c>
      <c r="T431">
        <v>1</v>
      </c>
      <c r="U431">
        <f t="shared" si="13"/>
        <v>38</v>
      </c>
      <c r="V431">
        <f t="shared" si="14"/>
        <v>9</v>
      </c>
    </row>
    <row r="432" spans="1:22" ht="36.75" hidden="1" customHeight="1" x14ac:dyDescent="0.2">
      <c r="A432" s="7" t="s">
        <v>458</v>
      </c>
      <c r="B432" s="7" t="s">
        <v>459</v>
      </c>
      <c r="C432" s="8">
        <v>45552</v>
      </c>
      <c r="D432" s="9">
        <v>45552.67832175926</v>
      </c>
      <c r="E432" s="10">
        <v>0</v>
      </c>
      <c r="F432" s="7" t="s">
        <v>145</v>
      </c>
      <c r="G432" s="10">
        <v>20</v>
      </c>
      <c r="H432" s="7" t="s">
        <v>146</v>
      </c>
      <c r="I432" s="7" t="s">
        <v>23</v>
      </c>
      <c r="J432" s="11">
        <v>130</v>
      </c>
      <c r="K432" s="7" t="s">
        <v>146</v>
      </c>
      <c r="L432" s="7" t="s">
        <v>80</v>
      </c>
      <c r="M432" s="7" t="s">
        <v>147</v>
      </c>
      <c r="N432" s="7" t="s">
        <v>27</v>
      </c>
      <c r="O432" s="7" t="s">
        <v>148</v>
      </c>
      <c r="P432" s="7" t="s">
        <v>82</v>
      </c>
      <c r="Q432" s="7" t="s">
        <v>557</v>
      </c>
      <c r="R432" s="7" t="s">
        <v>64</v>
      </c>
      <c r="S432" s="7" t="s">
        <v>460</v>
      </c>
      <c r="T432">
        <v>1</v>
      </c>
      <c r="U432">
        <f t="shared" si="13"/>
        <v>38</v>
      </c>
      <c r="V432">
        <f t="shared" si="14"/>
        <v>9</v>
      </c>
    </row>
    <row r="433" spans="1:22" ht="36.75" hidden="1" customHeight="1" x14ac:dyDescent="0.2">
      <c r="A433" s="7" t="s">
        <v>458</v>
      </c>
      <c r="B433" s="7" t="s">
        <v>459</v>
      </c>
      <c r="C433" s="8">
        <v>45552</v>
      </c>
      <c r="D433" s="9">
        <v>45552.670185185183</v>
      </c>
      <c r="E433" s="10">
        <v>0</v>
      </c>
      <c r="F433" s="7" t="s">
        <v>145</v>
      </c>
      <c r="G433" s="10">
        <v>20</v>
      </c>
      <c r="H433" s="7" t="s">
        <v>146</v>
      </c>
      <c r="I433" s="7" t="s">
        <v>23</v>
      </c>
      <c r="J433" s="11">
        <v>130</v>
      </c>
      <c r="K433" s="7" t="s">
        <v>146</v>
      </c>
      <c r="L433" s="7" t="s">
        <v>80</v>
      </c>
      <c r="M433" s="7" t="s">
        <v>147</v>
      </c>
      <c r="N433" s="7" t="s">
        <v>27</v>
      </c>
      <c r="O433" s="7" t="s">
        <v>148</v>
      </c>
      <c r="P433" s="7" t="s">
        <v>82</v>
      </c>
      <c r="Q433" s="7" t="s">
        <v>558</v>
      </c>
      <c r="R433" s="7" t="s">
        <v>64</v>
      </c>
      <c r="S433" s="7" t="s">
        <v>460</v>
      </c>
      <c r="T433">
        <v>1</v>
      </c>
      <c r="U433">
        <f t="shared" si="13"/>
        <v>38</v>
      </c>
      <c r="V433">
        <f t="shared" si="14"/>
        <v>9</v>
      </c>
    </row>
    <row r="434" spans="1:22" ht="36.75" hidden="1" customHeight="1" x14ac:dyDescent="0.2">
      <c r="A434" s="2" t="s">
        <v>458</v>
      </c>
      <c r="B434" s="2" t="s">
        <v>459</v>
      </c>
      <c r="C434" s="3">
        <v>45552</v>
      </c>
      <c r="D434" s="4">
        <v>45552.41851851852</v>
      </c>
      <c r="E434" s="5">
        <v>0</v>
      </c>
      <c r="F434" s="2" t="s">
        <v>145</v>
      </c>
      <c r="G434" s="5">
        <v>20</v>
      </c>
      <c r="H434" s="2" t="s">
        <v>146</v>
      </c>
      <c r="I434" s="2" t="s">
        <v>23</v>
      </c>
      <c r="J434" s="6">
        <v>130</v>
      </c>
      <c r="K434" s="2" t="s">
        <v>146</v>
      </c>
      <c r="L434" s="2" t="s">
        <v>80</v>
      </c>
      <c r="M434" s="2" t="s">
        <v>147</v>
      </c>
      <c r="N434" s="2" t="s">
        <v>27</v>
      </c>
      <c r="O434" s="2" t="s">
        <v>148</v>
      </c>
      <c r="P434" s="2" t="s">
        <v>82</v>
      </c>
      <c r="Q434" s="2" t="s">
        <v>559</v>
      </c>
      <c r="R434" s="2" t="s">
        <v>64</v>
      </c>
      <c r="S434" s="2" t="s">
        <v>460</v>
      </c>
      <c r="T434">
        <v>1</v>
      </c>
      <c r="U434">
        <f t="shared" si="13"/>
        <v>38</v>
      </c>
      <c r="V434">
        <f t="shared" si="14"/>
        <v>9</v>
      </c>
    </row>
    <row r="435" spans="1:22" ht="48" hidden="1" customHeight="1" x14ac:dyDescent="0.2">
      <c r="A435" s="2" t="s">
        <v>458</v>
      </c>
      <c r="B435" s="2" t="s">
        <v>459</v>
      </c>
      <c r="C435" s="3">
        <v>45552</v>
      </c>
      <c r="D435" s="4">
        <v>45552.399166666662</v>
      </c>
      <c r="E435" s="5">
        <v>0</v>
      </c>
      <c r="F435" s="2" t="s">
        <v>145</v>
      </c>
      <c r="G435" s="5">
        <v>20</v>
      </c>
      <c r="H435" s="2" t="s">
        <v>146</v>
      </c>
      <c r="I435" s="2" t="s">
        <v>23</v>
      </c>
      <c r="J435" s="6">
        <v>130</v>
      </c>
      <c r="K435" s="2" t="s">
        <v>146</v>
      </c>
      <c r="L435" s="2" t="s">
        <v>80</v>
      </c>
      <c r="M435" s="2" t="s">
        <v>147</v>
      </c>
      <c r="N435" s="2" t="s">
        <v>27</v>
      </c>
      <c r="O435" s="2" t="s">
        <v>148</v>
      </c>
      <c r="P435" s="2" t="s">
        <v>82</v>
      </c>
      <c r="Q435" s="2" t="s">
        <v>560</v>
      </c>
      <c r="R435" s="2" t="s">
        <v>64</v>
      </c>
      <c r="S435" s="2" t="s">
        <v>460</v>
      </c>
      <c r="T435">
        <v>1</v>
      </c>
      <c r="U435">
        <f t="shared" si="13"/>
        <v>38</v>
      </c>
      <c r="V435">
        <f t="shared" si="14"/>
        <v>9</v>
      </c>
    </row>
    <row r="436" spans="1:22" ht="36.75" hidden="1" customHeight="1" x14ac:dyDescent="0.2">
      <c r="A436" s="7" t="s">
        <v>458</v>
      </c>
      <c r="B436" s="7" t="s">
        <v>459</v>
      </c>
      <c r="C436" s="8">
        <v>45552</v>
      </c>
      <c r="D436" s="9">
        <v>45552.386261574073</v>
      </c>
      <c r="E436" s="10">
        <v>0</v>
      </c>
      <c r="F436" s="7" t="s">
        <v>145</v>
      </c>
      <c r="G436" s="10">
        <v>20</v>
      </c>
      <c r="H436" s="7" t="s">
        <v>146</v>
      </c>
      <c r="I436" s="7" t="s">
        <v>23</v>
      </c>
      <c r="J436" s="11">
        <v>130</v>
      </c>
      <c r="K436" s="7" t="s">
        <v>146</v>
      </c>
      <c r="L436" s="7" t="s">
        <v>80</v>
      </c>
      <c r="M436" s="7" t="s">
        <v>147</v>
      </c>
      <c r="N436" s="7" t="s">
        <v>27</v>
      </c>
      <c r="O436" s="7" t="s">
        <v>148</v>
      </c>
      <c r="P436" s="7" t="s">
        <v>82</v>
      </c>
      <c r="Q436" s="7" t="s">
        <v>561</v>
      </c>
      <c r="R436" s="7" t="s">
        <v>64</v>
      </c>
      <c r="S436" s="7" t="s">
        <v>460</v>
      </c>
      <c r="T436">
        <v>1</v>
      </c>
      <c r="U436">
        <f t="shared" si="13"/>
        <v>38</v>
      </c>
      <c r="V436">
        <f t="shared" si="14"/>
        <v>9</v>
      </c>
    </row>
    <row r="437" spans="1:22" ht="48" hidden="1" customHeight="1" x14ac:dyDescent="0.2">
      <c r="A437" s="7" t="s">
        <v>458</v>
      </c>
      <c r="B437" s="7" t="s">
        <v>459</v>
      </c>
      <c r="C437" s="8">
        <v>45552</v>
      </c>
      <c r="D437" s="9">
        <v>45552.377696759257</v>
      </c>
      <c r="E437" s="10">
        <v>0</v>
      </c>
      <c r="F437" s="7" t="s">
        <v>145</v>
      </c>
      <c r="G437" s="10">
        <v>20</v>
      </c>
      <c r="H437" s="7" t="s">
        <v>146</v>
      </c>
      <c r="I437" s="7" t="s">
        <v>23</v>
      </c>
      <c r="J437" s="11">
        <v>130</v>
      </c>
      <c r="K437" s="7" t="s">
        <v>146</v>
      </c>
      <c r="L437" s="7" t="s">
        <v>80</v>
      </c>
      <c r="M437" s="7" t="s">
        <v>147</v>
      </c>
      <c r="N437" s="7" t="s">
        <v>27</v>
      </c>
      <c r="O437" s="7" t="s">
        <v>148</v>
      </c>
      <c r="P437" s="7" t="s">
        <v>82</v>
      </c>
      <c r="Q437" s="7" t="s">
        <v>562</v>
      </c>
      <c r="R437" s="7" t="s">
        <v>64</v>
      </c>
      <c r="S437" s="7" t="s">
        <v>460</v>
      </c>
      <c r="T437">
        <v>1</v>
      </c>
      <c r="U437">
        <f t="shared" si="13"/>
        <v>38</v>
      </c>
      <c r="V437">
        <f t="shared" si="14"/>
        <v>9</v>
      </c>
    </row>
    <row r="438" spans="1:22" ht="36.75" hidden="1" customHeight="1" x14ac:dyDescent="0.2">
      <c r="A438" s="7" t="s">
        <v>458</v>
      </c>
      <c r="B438" s="7" t="s">
        <v>459</v>
      </c>
      <c r="C438" s="8">
        <v>45552</v>
      </c>
      <c r="D438" s="9">
        <v>45552.356921296298</v>
      </c>
      <c r="E438" s="10">
        <v>0</v>
      </c>
      <c r="F438" s="7" t="s">
        <v>145</v>
      </c>
      <c r="G438" s="10">
        <v>20</v>
      </c>
      <c r="H438" s="7" t="s">
        <v>146</v>
      </c>
      <c r="I438" s="7" t="s">
        <v>23</v>
      </c>
      <c r="J438" s="11">
        <v>130</v>
      </c>
      <c r="K438" s="7" t="s">
        <v>146</v>
      </c>
      <c r="L438" s="7" t="s">
        <v>80</v>
      </c>
      <c r="M438" s="7" t="s">
        <v>147</v>
      </c>
      <c r="N438" s="7" t="s">
        <v>27</v>
      </c>
      <c r="O438" s="7" t="s">
        <v>148</v>
      </c>
      <c r="P438" s="7" t="s">
        <v>82</v>
      </c>
      <c r="Q438" s="7" t="s">
        <v>563</v>
      </c>
      <c r="R438" s="7" t="s">
        <v>64</v>
      </c>
      <c r="S438" s="7" t="s">
        <v>460</v>
      </c>
      <c r="T438">
        <v>1</v>
      </c>
      <c r="U438">
        <f t="shared" si="13"/>
        <v>38</v>
      </c>
      <c r="V438">
        <f t="shared" si="14"/>
        <v>9</v>
      </c>
    </row>
    <row r="439" spans="1:22" ht="36.75" hidden="1" customHeight="1" x14ac:dyDescent="0.2">
      <c r="A439" s="2" t="s">
        <v>458</v>
      </c>
      <c r="B439" s="2" t="s">
        <v>459</v>
      </c>
      <c r="C439" s="3">
        <v>45552</v>
      </c>
      <c r="D439" s="4">
        <v>45552.3362037037</v>
      </c>
      <c r="E439" s="5">
        <v>0</v>
      </c>
      <c r="F439" s="2" t="s">
        <v>145</v>
      </c>
      <c r="G439" s="5">
        <v>20</v>
      </c>
      <c r="H439" s="2" t="s">
        <v>146</v>
      </c>
      <c r="I439" s="2" t="s">
        <v>23</v>
      </c>
      <c r="J439" s="6">
        <v>130</v>
      </c>
      <c r="K439" s="2" t="s">
        <v>146</v>
      </c>
      <c r="L439" s="2" t="s">
        <v>80</v>
      </c>
      <c r="M439" s="2" t="s">
        <v>147</v>
      </c>
      <c r="N439" s="2" t="s">
        <v>27</v>
      </c>
      <c r="O439" s="2" t="s">
        <v>148</v>
      </c>
      <c r="P439" s="2" t="s">
        <v>82</v>
      </c>
      <c r="Q439" s="2" t="s">
        <v>564</v>
      </c>
      <c r="R439" s="2" t="s">
        <v>64</v>
      </c>
      <c r="S439" s="2" t="s">
        <v>460</v>
      </c>
      <c r="T439">
        <v>1</v>
      </c>
      <c r="U439">
        <f t="shared" si="13"/>
        <v>38</v>
      </c>
      <c r="V439">
        <f t="shared" si="14"/>
        <v>9</v>
      </c>
    </row>
    <row r="440" spans="1:22" ht="36.75" hidden="1" customHeight="1" x14ac:dyDescent="0.2">
      <c r="A440" s="2" t="s">
        <v>458</v>
      </c>
      <c r="B440" s="2" t="s">
        <v>459</v>
      </c>
      <c r="C440" s="3">
        <v>45552</v>
      </c>
      <c r="D440" s="4">
        <v>45552.315081018518</v>
      </c>
      <c r="E440" s="5">
        <v>0</v>
      </c>
      <c r="F440" s="2" t="s">
        <v>145</v>
      </c>
      <c r="G440" s="5">
        <v>20</v>
      </c>
      <c r="H440" s="2" t="s">
        <v>146</v>
      </c>
      <c r="I440" s="2" t="s">
        <v>23</v>
      </c>
      <c r="J440" s="6">
        <v>130</v>
      </c>
      <c r="K440" s="2" t="s">
        <v>146</v>
      </c>
      <c r="L440" s="2" t="s">
        <v>80</v>
      </c>
      <c r="M440" s="2" t="s">
        <v>147</v>
      </c>
      <c r="N440" s="2" t="s">
        <v>27</v>
      </c>
      <c r="O440" s="2" t="s">
        <v>148</v>
      </c>
      <c r="P440" s="2" t="s">
        <v>82</v>
      </c>
      <c r="Q440" s="2" t="s">
        <v>565</v>
      </c>
      <c r="R440" s="2" t="s">
        <v>64</v>
      </c>
      <c r="S440" s="2" t="s">
        <v>460</v>
      </c>
      <c r="T440">
        <v>1</v>
      </c>
      <c r="U440">
        <f t="shared" si="13"/>
        <v>38</v>
      </c>
      <c r="V440">
        <f t="shared" si="14"/>
        <v>9</v>
      </c>
    </row>
    <row r="441" spans="1:22" ht="36.75" hidden="1" customHeight="1" x14ac:dyDescent="0.2">
      <c r="A441" s="7" t="s">
        <v>458</v>
      </c>
      <c r="B441" s="7" t="s">
        <v>459</v>
      </c>
      <c r="C441" s="8">
        <v>45552</v>
      </c>
      <c r="D441" s="9">
        <v>45552.293969907405</v>
      </c>
      <c r="E441" s="10">
        <v>0</v>
      </c>
      <c r="F441" s="7" t="s">
        <v>145</v>
      </c>
      <c r="G441" s="10">
        <v>20</v>
      </c>
      <c r="H441" s="7" t="s">
        <v>146</v>
      </c>
      <c r="I441" s="7" t="s">
        <v>23</v>
      </c>
      <c r="J441" s="11">
        <v>130</v>
      </c>
      <c r="K441" s="7" t="s">
        <v>146</v>
      </c>
      <c r="L441" s="7" t="s">
        <v>80</v>
      </c>
      <c r="M441" s="7" t="s">
        <v>147</v>
      </c>
      <c r="N441" s="7" t="s">
        <v>27</v>
      </c>
      <c r="O441" s="7" t="s">
        <v>148</v>
      </c>
      <c r="P441" s="7" t="s">
        <v>82</v>
      </c>
      <c r="Q441" s="7" t="s">
        <v>566</v>
      </c>
      <c r="R441" s="7" t="s">
        <v>64</v>
      </c>
      <c r="S441" s="7" t="s">
        <v>460</v>
      </c>
      <c r="T441">
        <v>1</v>
      </c>
      <c r="U441">
        <f t="shared" si="13"/>
        <v>38</v>
      </c>
      <c r="V441">
        <f t="shared" si="14"/>
        <v>9</v>
      </c>
    </row>
    <row r="442" spans="1:22" ht="36.75" hidden="1" customHeight="1" x14ac:dyDescent="0.2">
      <c r="A442" s="2" t="s">
        <v>458</v>
      </c>
      <c r="B442" s="2" t="s">
        <v>459</v>
      </c>
      <c r="C442" s="3">
        <v>45552</v>
      </c>
      <c r="D442" s="4">
        <v>45552.273784722223</v>
      </c>
      <c r="E442" s="5">
        <v>0</v>
      </c>
      <c r="F442" s="2" t="s">
        <v>145</v>
      </c>
      <c r="G442" s="5">
        <v>20</v>
      </c>
      <c r="H442" s="2" t="s">
        <v>146</v>
      </c>
      <c r="I442" s="2" t="s">
        <v>23</v>
      </c>
      <c r="J442" s="6">
        <v>130</v>
      </c>
      <c r="K442" s="2" t="s">
        <v>146</v>
      </c>
      <c r="L442" s="2" t="s">
        <v>80</v>
      </c>
      <c r="M442" s="2" t="s">
        <v>147</v>
      </c>
      <c r="N442" s="2" t="s">
        <v>27</v>
      </c>
      <c r="O442" s="2" t="s">
        <v>148</v>
      </c>
      <c r="P442" s="2" t="s">
        <v>82</v>
      </c>
      <c r="Q442" s="2" t="s">
        <v>567</v>
      </c>
      <c r="R442" s="2" t="s">
        <v>64</v>
      </c>
      <c r="S442" s="2" t="s">
        <v>460</v>
      </c>
      <c r="T442">
        <v>1</v>
      </c>
      <c r="U442">
        <f t="shared" si="13"/>
        <v>38</v>
      </c>
      <c r="V442">
        <f t="shared" si="14"/>
        <v>9</v>
      </c>
    </row>
    <row r="443" spans="1:22" ht="36.75" hidden="1" customHeight="1" x14ac:dyDescent="0.2">
      <c r="A443" s="7" t="s">
        <v>458</v>
      </c>
      <c r="B443" s="7" t="s">
        <v>459</v>
      </c>
      <c r="C443" s="8">
        <v>45551</v>
      </c>
      <c r="D443" s="9">
        <v>45551.794768518514</v>
      </c>
      <c r="E443" s="10">
        <v>0</v>
      </c>
      <c r="F443" s="7" t="s">
        <v>145</v>
      </c>
      <c r="G443" s="10">
        <v>20</v>
      </c>
      <c r="H443" s="7" t="s">
        <v>146</v>
      </c>
      <c r="I443" s="7" t="s">
        <v>23</v>
      </c>
      <c r="J443" s="11">
        <v>130</v>
      </c>
      <c r="K443" s="7" t="s">
        <v>146</v>
      </c>
      <c r="L443" s="7" t="s">
        <v>80</v>
      </c>
      <c r="M443" s="7" t="s">
        <v>147</v>
      </c>
      <c r="N443" s="7" t="s">
        <v>27</v>
      </c>
      <c r="O443" s="7" t="s">
        <v>148</v>
      </c>
      <c r="P443" s="7" t="s">
        <v>82</v>
      </c>
      <c r="Q443" s="7" t="s">
        <v>568</v>
      </c>
      <c r="R443" s="7" t="s">
        <v>64</v>
      </c>
      <c r="S443" s="7" t="s">
        <v>460</v>
      </c>
      <c r="T443">
        <v>1</v>
      </c>
      <c r="U443">
        <f t="shared" si="13"/>
        <v>38</v>
      </c>
      <c r="V443">
        <f t="shared" si="14"/>
        <v>9</v>
      </c>
    </row>
    <row r="444" spans="1:22" ht="36.75" hidden="1" customHeight="1" x14ac:dyDescent="0.2">
      <c r="A444" s="7" t="s">
        <v>458</v>
      </c>
      <c r="B444" s="7" t="s">
        <v>459</v>
      </c>
      <c r="C444" s="8">
        <v>45551</v>
      </c>
      <c r="D444" s="9">
        <v>45551.78293981481</v>
      </c>
      <c r="E444" s="10">
        <v>0</v>
      </c>
      <c r="F444" s="7" t="s">
        <v>145</v>
      </c>
      <c r="G444" s="10">
        <v>20</v>
      </c>
      <c r="H444" s="7" t="s">
        <v>146</v>
      </c>
      <c r="I444" s="7" t="s">
        <v>23</v>
      </c>
      <c r="J444" s="11">
        <v>130</v>
      </c>
      <c r="K444" s="7" t="s">
        <v>146</v>
      </c>
      <c r="L444" s="7" t="s">
        <v>80</v>
      </c>
      <c r="M444" s="7" t="s">
        <v>147</v>
      </c>
      <c r="N444" s="7" t="s">
        <v>27</v>
      </c>
      <c r="O444" s="7" t="s">
        <v>148</v>
      </c>
      <c r="P444" s="7" t="s">
        <v>82</v>
      </c>
      <c r="Q444" s="7" t="s">
        <v>569</v>
      </c>
      <c r="R444" s="7" t="s">
        <v>64</v>
      </c>
      <c r="S444" s="7" t="s">
        <v>460</v>
      </c>
      <c r="T444">
        <v>1</v>
      </c>
      <c r="U444">
        <f t="shared" si="13"/>
        <v>38</v>
      </c>
      <c r="V444">
        <f t="shared" si="14"/>
        <v>9</v>
      </c>
    </row>
    <row r="445" spans="1:22" ht="36.75" hidden="1" customHeight="1" x14ac:dyDescent="0.2">
      <c r="A445" s="2" t="s">
        <v>458</v>
      </c>
      <c r="B445" s="2" t="s">
        <v>459</v>
      </c>
      <c r="C445" s="3">
        <v>45551</v>
      </c>
      <c r="D445" s="4">
        <v>45551.77306712963</v>
      </c>
      <c r="E445" s="5">
        <v>0</v>
      </c>
      <c r="F445" s="2" t="s">
        <v>145</v>
      </c>
      <c r="G445" s="5">
        <v>20</v>
      </c>
      <c r="H445" s="2" t="s">
        <v>146</v>
      </c>
      <c r="I445" s="2" t="s">
        <v>23</v>
      </c>
      <c r="J445" s="6">
        <v>130</v>
      </c>
      <c r="K445" s="2" t="s">
        <v>146</v>
      </c>
      <c r="L445" s="2" t="s">
        <v>80</v>
      </c>
      <c r="M445" s="2" t="s">
        <v>147</v>
      </c>
      <c r="N445" s="2" t="s">
        <v>27</v>
      </c>
      <c r="O445" s="2" t="s">
        <v>148</v>
      </c>
      <c r="P445" s="2" t="s">
        <v>82</v>
      </c>
      <c r="Q445" s="2" t="s">
        <v>570</v>
      </c>
      <c r="R445" s="2" t="s">
        <v>64</v>
      </c>
      <c r="S445" s="2" t="s">
        <v>460</v>
      </c>
      <c r="T445">
        <v>1</v>
      </c>
      <c r="U445">
        <f t="shared" si="13"/>
        <v>38</v>
      </c>
      <c r="V445">
        <f t="shared" si="14"/>
        <v>9</v>
      </c>
    </row>
    <row r="446" spans="1:22" ht="36.75" hidden="1" customHeight="1" x14ac:dyDescent="0.2">
      <c r="A446" s="2" t="s">
        <v>458</v>
      </c>
      <c r="B446" s="2" t="s">
        <v>459</v>
      </c>
      <c r="C446" s="3">
        <v>45551</v>
      </c>
      <c r="D446" s="4">
        <v>45551.76295138889</v>
      </c>
      <c r="E446" s="5">
        <v>0</v>
      </c>
      <c r="F446" s="2" t="s">
        <v>145</v>
      </c>
      <c r="G446" s="5">
        <v>20</v>
      </c>
      <c r="H446" s="2" t="s">
        <v>146</v>
      </c>
      <c r="I446" s="2" t="s">
        <v>23</v>
      </c>
      <c r="J446" s="6">
        <v>130</v>
      </c>
      <c r="K446" s="2" t="s">
        <v>146</v>
      </c>
      <c r="L446" s="2" t="s">
        <v>80</v>
      </c>
      <c r="M446" s="2" t="s">
        <v>147</v>
      </c>
      <c r="N446" s="2" t="s">
        <v>27</v>
      </c>
      <c r="O446" s="2" t="s">
        <v>148</v>
      </c>
      <c r="P446" s="2" t="s">
        <v>82</v>
      </c>
      <c r="Q446" s="2" t="s">
        <v>571</v>
      </c>
      <c r="R446" s="2" t="s">
        <v>64</v>
      </c>
      <c r="S446" s="2" t="s">
        <v>460</v>
      </c>
      <c r="T446">
        <v>1</v>
      </c>
      <c r="U446">
        <f t="shared" si="13"/>
        <v>38</v>
      </c>
      <c r="V446">
        <f t="shared" si="14"/>
        <v>9</v>
      </c>
    </row>
    <row r="447" spans="1:22" ht="36.75" hidden="1" customHeight="1" x14ac:dyDescent="0.2">
      <c r="A447" s="2" t="s">
        <v>458</v>
      </c>
      <c r="B447" s="2" t="s">
        <v>459</v>
      </c>
      <c r="C447" s="3">
        <v>45551</v>
      </c>
      <c r="D447" s="4">
        <v>45551.753113425926</v>
      </c>
      <c r="E447" s="5">
        <v>0</v>
      </c>
      <c r="F447" s="2" t="s">
        <v>145</v>
      </c>
      <c r="G447" s="5">
        <v>20</v>
      </c>
      <c r="H447" s="2" t="s">
        <v>146</v>
      </c>
      <c r="I447" s="2" t="s">
        <v>23</v>
      </c>
      <c r="J447" s="6">
        <v>130</v>
      </c>
      <c r="K447" s="2" t="s">
        <v>146</v>
      </c>
      <c r="L447" s="2" t="s">
        <v>80</v>
      </c>
      <c r="M447" s="2" t="s">
        <v>147</v>
      </c>
      <c r="N447" s="2" t="s">
        <v>27</v>
      </c>
      <c r="O447" s="2" t="s">
        <v>148</v>
      </c>
      <c r="P447" s="2" t="s">
        <v>82</v>
      </c>
      <c r="Q447" s="2" t="s">
        <v>572</v>
      </c>
      <c r="R447" s="2" t="s">
        <v>64</v>
      </c>
      <c r="S447" s="2" t="s">
        <v>460</v>
      </c>
      <c r="T447">
        <v>1</v>
      </c>
      <c r="U447">
        <f t="shared" si="13"/>
        <v>38</v>
      </c>
      <c r="V447">
        <f t="shared" si="14"/>
        <v>9</v>
      </c>
    </row>
    <row r="448" spans="1:22" ht="36.75" hidden="1" customHeight="1" x14ac:dyDescent="0.2">
      <c r="A448" s="2" t="s">
        <v>458</v>
      </c>
      <c r="B448" s="2" t="s">
        <v>459</v>
      </c>
      <c r="C448" s="3">
        <v>45551</v>
      </c>
      <c r="D448" s="4">
        <v>45551.741562499999</v>
      </c>
      <c r="E448" s="5">
        <v>0</v>
      </c>
      <c r="F448" s="2" t="s">
        <v>145</v>
      </c>
      <c r="G448" s="5">
        <v>20</v>
      </c>
      <c r="H448" s="2" t="s">
        <v>146</v>
      </c>
      <c r="I448" s="2" t="s">
        <v>23</v>
      </c>
      <c r="J448" s="6">
        <v>130</v>
      </c>
      <c r="K448" s="2" t="s">
        <v>146</v>
      </c>
      <c r="L448" s="2" t="s">
        <v>80</v>
      </c>
      <c r="M448" s="2" t="s">
        <v>147</v>
      </c>
      <c r="N448" s="2" t="s">
        <v>27</v>
      </c>
      <c r="O448" s="2" t="s">
        <v>148</v>
      </c>
      <c r="P448" s="2" t="s">
        <v>82</v>
      </c>
      <c r="Q448" s="2" t="s">
        <v>573</v>
      </c>
      <c r="R448" s="2" t="s">
        <v>64</v>
      </c>
      <c r="S448" s="2" t="s">
        <v>460</v>
      </c>
      <c r="T448">
        <v>1</v>
      </c>
      <c r="U448">
        <f t="shared" si="13"/>
        <v>38</v>
      </c>
      <c r="V448">
        <f t="shared" si="14"/>
        <v>9</v>
      </c>
    </row>
    <row r="449" spans="1:22" ht="36.75" hidden="1" customHeight="1" x14ac:dyDescent="0.2">
      <c r="A449" s="7" t="s">
        <v>458</v>
      </c>
      <c r="B449" s="7" t="s">
        <v>459</v>
      </c>
      <c r="C449" s="8">
        <v>45551</v>
      </c>
      <c r="D449" s="9">
        <v>45551.730624999997</v>
      </c>
      <c r="E449" s="10">
        <v>0</v>
      </c>
      <c r="F449" s="7" t="s">
        <v>145</v>
      </c>
      <c r="G449" s="10">
        <v>20</v>
      </c>
      <c r="H449" s="7" t="s">
        <v>146</v>
      </c>
      <c r="I449" s="7" t="s">
        <v>23</v>
      </c>
      <c r="J449" s="11">
        <v>130</v>
      </c>
      <c r="K449" s="7" t="s">
        <v>146</v>
      </c>
      <c r="L449" s="7" t="s">
        <v>80</v>
      </c>
      <c r="M449" s="7" t="s">
        <v>147</v>
      </c>
      <c r="N449" s="7" t="s">
        <v>27</v>
      </c>
      <c r="O449" s="7" t="s">
        <v>148</v>
      </c>
      <c r="P449" s="7" t="s">
        <v>82</v>
      </c>
      <c r="Q449" s="7" t="s">
        <v>574</v>
      </c>
      <c r="R449" s="7" t="s">
        <v>64</v>
      </c>
      <c r="S449" s="7" t="s">
        <v>460</v>
      </c>
      <c r="T449">
        <v>1</v>
      </c>
      <c r="U449">
        <f t="shared" si="13"/>
        <v>38</v>
      </c>
      <c r="V449">
        <f t="shared" si="14"/>
        <v>9</v>
      </c>
    </row>
    <row r="450" spans="1:22" ht="36.75" hidden="1" customHeight="1" x14ac:dyDescent="0.2">
      <c r="A450" s="2" t="s">
        <v>458</v>
      </c>
      <c r="B450" s="2" t="s">
        <v>459</v>
      </c>
      <c r="C450" s="3">
        <v>45551</v>
      </c>
      <c r="D450" s="4">
        <v>45551.720185185186</v>
      </c>
      <c r="E450" s="5">
        <v>0</v>
      </c>
      <c r="F450" s="2" t="s">
        <v>145</v>
      </c>
      <c r="G450" s="5">
        <v>20</v>
      </c>
      <c r="H450" s="2" t="s">
        <v>146</v>
      </c>
      <c r="I450" s="2" t="s">
        <v>23</v>
      </c>
      <c r="J450" s="6">
        <v>130</v>
      </c>
      <c r="K450" s="2" t="s">
        <v>146</v>
      </c>
      <c r="L450" s="2" t="s">
        <v>80</v>
      </c>
      <c r="M450" s="2" t="s">
        <v>147</v>
      </c>
      <c r="N450" s="2" t="s">
        <v>27</v>
      </c>
      <c r="O450" s="2" t="s">
        <v>148</v>
      </c>
      <c r="P450" s="2" t="s">
        <v>82</v>
      </c>
      <c r="Q450" s="2" t="s">
        <v>575</v>
      </c>
      <c r="R450" s="2" t="s">
        <v>64</v>
      </c>
      <c r="S450" s="2" t="s">
        <v>460</v>
      </c>
      <c r="T450">
        <v>1</v>
      </c>
      <c r="U450">
        <f t="shared" si="13"/>
        <v>38</v>
      </c>
      <c r="V450">
        <f t="shared" si="14"/>
        <v>9</v>
      </c>
    </row>
    <row r="451" spans="1:22" ht="36.75" hidden="1" customHeight="1" x14ac:dyDescent="0.2">
      <c r="A451" s="7" t="s">
        <v>458</v>
      </c>
      <c r="B451" s="7" t="s">
        <v>459</v>
      </c>
      <c r="C451" s="8">
        <v>45551</v>
      </c>
      <c r="D451" s="9">
        <v>45551.711828703701</v>
      </c>
      <c r="E451" s="10">
        <v>0</v>
      </c>
      <c r="F451" s="7" t="s">
        <v>145</v>
      </c>
      <c r="G451" s="10">
        <v>20</v>
      </c>
      <c r="H451" s="7" t="s">
        <v>146</v>
      </c>
      <c r="I451" s="7" t="s">
        <v>23</v>
      </c>
      <c r="J451" s="11">
        <v>130</v>
      </c>
      <c r="K451" s="7" t="s">
        <v>146</v>
      </c>
      <c r="L451" s="7" t="s">
        <v>80</v>
      </c>
      <c r="M451" s="7" t="s">
        <v>147</v>
      </c>
      <c r="N451" s="7" t="s">
        <v>27</v>
      </c>
      <c r="O451" s="7" t="s">
        <v>148</v>
      </c>
      <c r="P451" s="7" t="s">
        <v>82</v>
      </c>
      <c r="Q451" s="7" t="s">
        <v>576</v>
      </c>
      <c r="R451" s="7" t="s">
        <v>64</v>
      </c>
      <c r="S451" s="7" t="s">
        <v>460</v>
      </c>
      <c r="T451">
        <v>1</v>
      </c>
      <c r="U451">
        <f t="shared" ref="U451:U514" si="15">WEEKNUM(C451)</f>
        <v>38</v>
      </c>
      <c r="V451">
        <f t="shared" ref="V451:V514" si="16">MONTH(C451)</f>
        <v>9</v>
      </c>
    </row>
    <row r="452" spans="1:22" ht="48" hidden="1" customHeight="1" x14ac:dyDescent="0.2">
      <c r="A452" s="2" t="s">
        <v>458</v>
      </c>
      <c r="B452" s="2" t="s">
        <v>459</v>
      </c>
      <c r="C452" s="3">
        <v>45551</v>
      </c>
      <c r="D452" s="4">
        <v>45551.698634259257</v>
      </c>
      <c r="E452" s="5">
        <v>0</v>
      </c>
      <c r="F452" s="2" t="s">
        <v>145</v>
      </c>
      <c r="G452" s="5">
        <v>20</v>
      </c>
      <c r="H452" s="2" t="s">
        <v>146</v>
      </c>
      <c r="I452" s="2" t="s">
        <v>23</v>
      </c>
      <c r="J452" s="6">
        <v>130</v>
      </c>
      <c r="K452" s="2" t="s">
        <v>146</v>
      </c>
      <c r="L452" s="2" t="s">
        <v>80</v>
      </c>
      <c r="M452" s="2" t="s">
        <v>147</v>
      </c>
      <c r="N452" s="2" t="s">
        <v>27</v>
      </c>
      <c r="O452" s="2" t="s">
        <v>148</v>
      </c>
      <c r="P452" s="2" t="s">
        <v>82</v>
      </c>
      <c r="Q452" s="2" t="s">
        <v>577</v>
      </c>
      <c r="R452" s="2" t="s">
        <v>64</v>
      </c>
      <c r="S452" s="2" t="s">
        <v>460</v>
      </c>
      <c r="T452">
        <v>1</v>
      </c>
      <c r="U452">
        <f t="shared" si="15"/>
        <v>38</v>
      </c>
      <c r="V452">
        <f t="shared" si="16"/>
        <v>9</v>
      </c>
    </row>
    <row r="453" spans="1:22" ht="36.75" hidden="1" customHeight="1" x14ac:dyDescent="0.2">
      <c r="A453" s="7" t="s">
        <v>458</v>
      </c>
      <c r="B453" s="7" t="s">
        <v>459</v>
      </c>
      <c r="C453" s="8">
        <v>45551</v>
      </c>
      <c r="D453" s="9">
        <v>45551.691805555551</v>
      </c>
      <c r="E453" s="10">
        <v>0</v>
      </c>
      <c r="F453" s="7" t="s">
        <v>145</v>
      </c>
      <c r="G453" s="10">
        <v>20</v>
      </c>
      <c r="H453" s="7" t="s">
        <v>146</v>
      </c>
      <c r="I453" s="7" t="s">
        <v>23</v>
      </c>
      <c r="J453" s="11">
        <v>130</v>
      </c>
      <c r="K453" s="7" t="s">
        <v>146</v>
      </c>
      <c r="L453" s="7" t="s">
        <v>80</v>
      </c>
      <c r="M453" s="7" t="s">
        <v>147</v>
      </c>
      <c r="N453" s="7" t="s">
        <v>27</v>
      </c>
      <c r="O453" s="7" t="s">
        <v>148</v>
      </c>
      <c r="P453" s="7" t="s">
        <v>82</v>
      </c>
      <c r="Q453" s="7" t="s">
        <v>578</v>
      </c>
      <c r="R453" s="7" t="s">
        <v>64</v>
      </c>
      <c r="S453" s="7" t="s">
        <v>460</v>
      </c>
      <c r="T453">
        <v>1</v>
      </c>
      <c r="U453">
        <f t="shared" si="15"/>
        <v>38</v>
      </c>
      <c r="V453">
        <f t="shared" si="16"/>
        <v>9</v>
      </c>
    </row>
    <row r="454" spans="1:22" ht="36.75" hidden="1" customHeight="1" x14ac:dyDescent="0.2">
      <c r="A454" s="7" t="s">
        <v>458</v>
      </c>
      <c r="B454" s="7" t="s">
        <v>459</v>
      </c>
      <c r="C454" s="8">
        <v>45551</v>
      </c>
      <c r="D454" s="9">
        <v>45551.678090277775</v>
      </c>
      <c r="E454" s="10">
        <v>0</v>
      </c>
      <c r="F454" s="7" t="s">
        <v>145</v>
      </c>
      <c r="G454" s="10">
        <v>20</v>
      </c>
      <c r="H454" s="7" t="s">
        <v>146</v>
      </c>
      <c r="I454" s="7" t="s">
        <v>23</v>
      </c>
      <c r="J454" s="11">
        <v>130</v>
      </c>
      <c r="K454" s="7" t="s">
        <v>146</v>
      </c>
      <c r="L454" s="7" t="s">
        <v>80</v>
      </c>
      <c r="M454" s="7" t="s">
        <v>147</v>
      </c>
      <c r="N454" s="7" t="s">
        <v>27</v>
      </c>
      <c r="O454" s="7" t="s">
        <v>148</v>
      </c>
      <c r="P454" s="7" t="s">
        <v>82</v>
      </c>
      <c r="Q454" s="7" t="s">
        <v>579</v>
      </c>
      <c r="R454" s="7" t="s">
        <v>64</v>
      </c>
      <c r="S454" s="7" t="s">
        <v>460</v>
      </c>
      <c r="T454">
        <v>1</v>
      </c>
      <c r="U454">
        <f t="shared" si="15"/>
        <v>38</v>
      </c>
      <c r="V454">
        <f t="shared" si="16"/>
        <v>9</v>
      </c>
    </row>
    <row r="455" spans="1:22" ht="36.75" hidden="1" customHeight="1" x14ac:dyDescent="0.2">
      <c r="A455" s="7" t="s">
        <v>458</v>
      </c>
      <c r="B455" s="7" t="s">
        <v>459</v>
      </c>
      <c r="C455" s="8">
        <v>45551</v>
      </c>
      <c r="D455" s="9">
        <v>45551.669386574074</v>
      </c>
      <c r="E455" s="10">
        <v>0</v>
      </c>
      <c r="F455" s="7" t="s">
        <v>145</v>
      </c>
      <c r="G455" s="10">
        <v>20</v>
      </c>
      <c r="H455" s="7" t="s">
        <v>146</v>
      </c>
      <c r="I455" s="7" t="s">
        <v>23</v>
      </c>
      <c r="J455" s="11">
        <v>130</v>
      </c>
      <c r="K455" s="7" t="s">
        <v>146</v>
      </c>
      <c r="L455" s="7" t="s">
        <v>80</v>
      </c>
      <c r="M455" s="7" t="s">
        <v>147</v>
      </c>
      <c r="N455" s="7" t="s">
        <v>27</v>
      </c>
      <c r="O455" s="7" t="s">
        <v>148</v>
      </c>
      <c r="P455" s="7" t="s">
        <v>82</v>
      </c>
      <c r="Q455" s="7" t="s">
        <v>580</v>
      </c>
      <c r="R455" s="7" t="s">
        <v>64</v>
      </c>
      <c r="S455" s="7" t="s">
        <v>460</v>
      </c>
      <c r="T455">
        <v>1</v>
      </c>
      <c r="U455">
        <f t="shared" si="15"/>
        <v>38</v>
      </c>
      <c r="V455">
        <f t="shared" si="16"/>
        <v>9</v>
      </c>
    </row>
    <row r="456" spans="1:22" ht="48" hidden="1" customHeight="1" x14ac:dyDescent="0.2">
      <c r="A456" s="7" t="s">
        <v>458</v>
      </c>
      <c r="B456" s="7" t="s">
        <v>459</v>
      </c>
      <c r="C456" s="8">
        <v>45551</v>
      </c>
      <c r="D456" s="9">
        <v>45551.418460648143</v>
      </c>
      <c r="E456" s="10">
        <v>0</v>
      </c>
      <c r="F456" s="7" t="s">
        <v>145</v>
      </c>
      <c r="G456" s="10">
        <v>20</v>
      </c>
      <c r="H456" s="7" t="s">
        <v>146</v>
      </c>
      <c r="I456" s="7" t="s">
        <v>23</v>
      </c>
      <c r="J456" s="11">
        <v>130</v>
      </c>
      <c r="K456" s="7" t="s">
        <v>146</v>
      </c>
      <c r="L456" s="7" t="s">
        <v>80</v>
      </c>
      <c r="M456" s="7" t="s">
        <v>147</v>
      </c>
      <c r="N456" s="7" t="s">
        <v>27</v>
      </c>
      <c r="O456" s="7" t="s">
        <v>148</v>
      </c>
      <c r="P456" s="7" t="s">
        <v>82</v>
      </c>
      <c r="Q456" s="7" t="s">
        <v>581</v>
      </c>
      <c r="R456" s="7" t="s">
        <v>64</v>
      </c>
      <c r="S456" s="7" t="s">
        <v>460</v>
      </c>
      <c r="T456">
        <v>1</v>
      </c>
      <c r="U456">
        <f t="shared" si="15"/>
        <v>38</v>
      </c>
      <c r="V456">
        <f t="shared" si="16"/>
        <v>9</v>
      </c>
    </row>
    <row r="457" spans="1:22" ht="36.75" hidden="1" customHeight="1" x14ac:dyDescent="0.2">
      <c r="A457" s="2" t="s">
        <v>458</v>
      </c>
      <c r="B457" s="2" t="s">
        <v>459</v>
      </c>
      <c r="C457" s="3">
        <v>45551</v>
      </c>
      <c r="D457" s="4">
        <v>45551.399027777778</v>
      </c>
      <c r="E457" s="5">
        <v>0</v>
      </c>
      <c r="F457" s="2" t="s">
        <v>145</v>
      </c>
      <c r="G457" s="5">
        <v>20</v>
      </c>
      <c r="H457" s="2" t="s">
        <v>146</v>
      </c>
      <c r="I457" s="2" t="s">
        <v>23</v>
      </c>
      <c r="J457" s="6">
        <v>130</v>
      </c>
      <c r="K457" s="2" t="s">
        <v>146</v>
      </c>
      <c r="L457" s="2" t="s">
        <v>80</v>
      </c>
      <c r="M457" s="2" t="s">
        <v>147</v>
      </c>
      <c r="N457" s="2" t="s">
        <v>27</v>
      </c>
      <c r="O457" s="2" t="s">
        <v>148</v>
      </c>
      <c r="P457" s="2" t="s">
        <v>82</v>
      </c>
      <c r="Q457" s="2" t="s">
        <v>582</v>
      </c>
      <c r="R457" s="2" t="s">
        <v>64</v>
      </c>
      <c r="S457" s="2" t="s">
        <v>460</v>
      </c>
      <c r="T457">
        <v>1</v>
      </c>
      <c r="U457">
        <f t="shared" si="15"/>
        <v>38</v>
      </c>
      <c r="V457">
        <f t="shared" si="16"/>
        <v>9</v>
      </c>
    </row>
    <row r="458" spans="1:22" ht="36.75" hidden="1" customHeight="1" x14ac:dyDescent="0.2">
      <c r="A458" s="7" t="s">
        <v>458</v>
      </c>
      <c r="B458" s="7" t="s">
        <v>459</v>
      </c>
      <c r="C458" s="8">
        <v>45551</v>
      </c>
      <c r="D458" s="9">
        <v>45551.376423611109</v>
      </c>
      <c r="E458" s="10">
        <v>0</v>
      </c>
      <c r="F458" s="7" t="s">
        <v>145</v>
      </c>
      <c r="G458" s="10">
        <v>20</v>
      </c>
      <c r="H458" s="7" t="s">
        <v>146</v>
      </c>
      <c r="I458" s="7" t="s">
        <v>23</v>
      </c>
      <c r="J458" s="11">
        <v>130</v>
      </c>
      <c r="K458" s="7" t="s">
        <v>146</v>
      </c>
      <c r="L458" s="7" t="s">
        <v>80</v>
      </c>
      <c r="M458" s="7" t="s">
        <v>147</v>
      </c>
      <c r="N458" s="7" t="s">
        <v>27</v>
      </c>
      <c r="O458" s="7" t="s">
        <v>148</v>
      </c>
      <c r="P458" s="7" t="s">
        <v>82</v>
      </c>
      <c r="Q458" s="7" t="s">
        <v>583</v>
      </c>
      <c r="R458" s="7" t="s">
        <v>64</v>
      </c>
      <c r="S458" s="7" t="s">
        <v>460</v>
      </c>
      <c r="T458">
        <v>1</v>
      </c>
      <c r="U458">
        <f t="shared" si="15"/>
        <v>38</v>
      </c>
      <c r="V458">
        <f t="shared" si="16"/>
        <v>9</v>
      </c>
    </row>
    <row r="459" spans="1:22" ht="48" hidden="1" customHeight="1" x14ac:dyDescent="0.2">
      <c r="A459" s="2" t="s">
        <v>458</v>
      </c>
      <c r="B459" s="2" t="s">
        <v>459</v>
      </c>
      <c r="C459" s="3">
        <v>45551</v>
      </c>
      <c r="D459" s="4">
        <v>45551.357361111106</v>
      </c>
      <c r="E459" s="5">
        <v>0</v>
      </c>
      <c r="F459" s="2" t="s">
        <v>145</v>
      </c>
      <c r="G459" s="5">
        <v>20</v>
      </c>
      <c r="H459" s="2" t="s">
        <v>146</v>
      </c>
      <c r="I459" s="2" t="s">
        <v>23</v>
      </c>
      <c r="J459" s="6">
        <v>130</v>
      </c>
      <c r="K459" s="2" t="s">
        <v>146</v>
      </c>
      <c r="L459" s="2" t="s">
        <v>80</v>
      </c>
      <c r="M459" s="2" t="s">
        <v>147</v>
      </c>
      <c r="N459" s="2" t="s">
        <v>27</v>
      </c>
      <c r="O459" s="2" t="s">
        <v>148</v>
      </c>
      <c r="P459" s="2" t="s">
        <v>82</v>
      </c>
      <c r="Q459" s="2" t="s">
        <v>584</v>
      </c>
      <c r="R459" s="2" t="s">
        <v>64</v>
      </c>
      <c r="S459" s="2" t="s">
        <v>460</v>
      </c>
      <c r="T459">
        <v>1</v>
      </c>
      <c r="U459">
        <f t="shared" si="15"/>
        <v>38</v>
      </c>
      <c r="V459">
        <f t="shared" si="16"/>
        <v>9</v>
      </c>
    </row>
    <row r="460" spans="1:22" ht="36.75" hidden="1" customHeight="1" x14ac:dyDescent="0.2">
      <c r="A460" s="2" t="s">
        <v>458</v>
      </c>
      <c r="B460" s="2" t="s">
        <v>459</v>
      </c>
      <c r="C460" s="3">
        <v>45551</v>
      </c>
      <c r="D460" s="4">
        <v>45551.334085648145</v>
      </c>
      <c r="E460" s="5">
        <v>0</v>
      </c>
      <c r="F460" s="2" t="s">
        <v>145</v>
      </c>
      <c r="G460" s="5">
        <v>20</v>
      </c>
      <c r="H460" s="2" t="s">
        <v>146</v>
      </c>
      <c r="I460" s="2" t="s">
        <v>23</v>
      </c>
      <c r="J460" s="6">
        <v>130</v>
      </c>
      <c r="K460" s="2" t="s">
        <v>146</v>
      </c>
      <c r="L460" s="2" t="s">
        <v>80</v>
      </c>
      <c r="M460" s="2" t="s">
        <v>147</v>
      </c>
      <c r="N460" s="2" t="s">
        <v>27</v>
      </c>
      <c r="O460" s="2" t="s">
        <v>148</v>
      </c>
      <c r="P460" s="2" t="s">
        <v>82</v>
      </c>
      <c r="Q460" s="2" t="s">
        <v>585</v>
      </c>
      <c r="R460" s="2" t="s">
        <v>64</v>
      </c>
      <c r="S460" s="2" t="s">
        <v>460</v>
      </c>
      <c r="T460">
        <v>1</v>
      </c>
      <c r="U460">
        <f t="shared" si="15"/>
        <v>38</v>
      </c>
      <c r="V460">
        <f t="shared" si="16"/>
        <v>9</v>
      </c>
    </row>
    <row r="461" spans="1:22" ht="36.75" hidden="1" customHeight="1" x14ac:dyDescent="0.2">
      <c r="A461" s="2" t="s">
        <v>458</v>
      </c>
      <c r="B461" s="2" t="s">
        <v>459</v>
      </c>
      <c r="C461" s="3">
        <v>45551</v>
      </c>
      <c r="D461" s="4">
        <v>45551.314039351848</v>
      </c>
      <c r="E461" s="5">
        <v>0</v>
      </c>
      <c r="F461" s="2" t="s">
        <v>145</v>
      </c>
      <c r="G461" s="5">
        <v>20</v>
      </c>
      <c r="H461" s="2" t="s">
        <v>146</v>
      </c>
      <c r="I461" s="2" t="s">
        <v>23</v>
      </c>
      <c r="J461" s="6">
        <v>130</v>
      </c>
      <c r="K461" s="2" t="s">
        <v>146</v>
      </c>
      <c r="L461" s="2" t="s">
        <v>80</v>
      </c>
      <c r="M461" s="2" t="s">
        <v>147</v>
      </c>
      <c r="N461" s="2" t="s">
        <v>27</v>
      </c>
      <c r="O461" s="2" t="s">
        <v>148</v>
      </c>
      <c r="P461" s="2" t="s">
        <v>82</v>
      </c>
      <c r="Q461" s="2" t="s">
        <v>586</v>
      </c>
      <c r="R461" s="2" t="s">
        <v>64</v>
      </c>
      <c r="S461" s="2" t="s">
        <v>460</v>
      </c>
      <c r="T461">
        <v>1</v>
      </c>
      <c r="U461">
        <f t="shared" si="15"/>
        <v>38</v>
      </c>
      <c r="V461">
        <f t="shared" si="16"/>
        <v>9</v>
      </c>
    </row>
    <row r="462" spans="1:22" ht="48" hidden="1" customHeight="1" x14ac:dyDescent="0.2">
      <c r="A462" s="7" t="s">
        <v>458</v>
      </c>
      <c r="B462" s="7" t="s">
        <v>459</v>
      </c>
      <c r="C462" s="8">
        <v>45551</v>
      </c>
      <c r="D462" s="9">
        <v>45551.294340277775</v>
      </c>
      <c r="E462" s="10">
        <v>0</v>
      </c>
      <c r="F462" s="7" t="s">
        <v>145</v>
      </c>
      <c r="G462" s="10">
        <v>20</v>
      </c>
      <c r="H462" s="7" t="s">
        <v>146</v>
      </c>
      <c r="I462" s="7" t="s">
        <v>23</v>
      </c>
      <c r="J462" s="11">
        <v>130</v>
      </c>
      <c r="K462" s="7" t="s">
        <v>146</v>
      </c>
      <c r="L462" s="7" t="s">
        <v>80</v>
      </c>
      <c r="M462" s="7" t="s">
        <v>147</v>
      </c>
      <c r="N462" s="7" t="s">
        <v>27</v>
      </c>
      <c r="O462" s="7" t="s">
        <v>148</v>
      </c>
      <c r="P462" s="7" t="s">
        <v>82</v>
      </c>
      <c r="Q462" s="7" t="s">
        <v>587</v>
      </c>
      <c r="R462" s="7" t="s">
        <v>64</v>
      </c>
      <c r="S462" s="7" t="s">
        <v>460</v>
      </c>
      <c r="T462">
        <v>1</v>
      </c>
      <c r="U462">
        <f t="shared" si="15"/>
        <v>38</v>
      </c>
      <c r="V462">
        <f t="shared" si="16"/>
        <v>9</v>
      </c>
    </row>
    <row r="463" spans="1:22" ht="48" hidden="1" customHeight="1" x14ac:dyDescent="0.2">
      <c r="A463" s="2" t="s">
        <v>458</v>
      </c>
      <c r="B463" s="2" t="s">
        <v>459</v>
      </c>
      <c r="C463" s="3">
        <v>45551</v>
      </c>
      <c r="D463" s="4">
        <v>45551.274178240739</v>
      </c>
      <c r="E463" s="5">
        <v>0</v>
      </c>
      <c r="F463" s="2" t="s">
        <v>145</v>
      </c>
      <c r="G463" s="5">
        <v>20</v>
      </c>
      <c r="H463" s="2" t="s">
        <v>146</v>
      </c>
      <c r="I463" s="2" t="s">
        <v>23</v>
      </c>
      <c r="J463" s="6">
        <v>130</v>
      </c>
      <c r="K463" s="2" t="s">
        <v>146</v>
      </c>
      <c r="L463" s="2" t="s">
        <v>80</v>
      </c>
      <c r="M463" s="2" t="s">
        <v>147</v>
      </c>
      <c r="N463" s="2" t="s">
        <v>27</v>
      </c>
      <c r="O463" s="2" t="s">
        <v>148</v>
      </c>
      <c r="P463" s="2" t="s">
        <v>82</v>
      </c>
      <c r="Q463" s="2" t="s">
        <v>588</v>
      </c>
      <c r="R463" s="2" t="s">
        <v>64</v>
      </c>
      <c r="S463" s="2" t="s">
        <v>460</v>
      </c>
      <c r="T463">
        <v>1</v>
      </c>
      <c r="U463">
        <f t="shared" si="15"/>
        <v>38</v>
      </c>
      <c r="V463">
        <f t="shared" si="16"/>
        <v>9</v>
      </c>
    </row>
    <row r="464" spans="1:22" ht="36.75" hidden="1" customHeight="1" x14ac:dyDescent="0.2">
      <c r="A464" s="7" t="s">
        <v>589</v>
      </c>
      <c r="B464" s="7" t="s">
        <v>590</v>
      </c>
      <c r="C464" s="8">
        <v>45557</v>
      </c>
      <c r="D464" s="9">
        <v>45557.797453703701</v>
      </c>
      <c r="E464" s="10">
        <v>0</v>
      </c>
      <c r="F464" s="7" t="s">
        <v>145</v>
      </c>
      <c r="G464" s="10">
        <v>20</v>
      </c>
      <c r="H464" s="7" t="s">
        <v>146</v>
      </c>
      <c r="I464" s="7" t="s">
        <v>23</v>
      </c>
      <c r="J464" s="11">
        <v>130</v>
      </c>
      <c r="K464" s="7" t="s">
        <v>146</v>
      </c>
      <c r="L464" s="7" t="s">
        <v>80</v>
      </c>
      <c r="M464" s="7" t="s">
        <v>147</v>
      </c>
      <c r="N464" s="7" t="s">
        <v>27</v>
      </c>
      <c r="O464" s="7" t="s">
        <v>148</v>
      </c>
      <c r="P464" s="7" t="s">
        <v>82</v>
      </c>
      <c r="Q464" s="7" t="s">
        <v>591</v>
      </c>
      <c r="R464" s="7" t="s">
        <v>64</v>
      </c>
      <c r="S464" s="7" t="s">
        <v>592</v>
      </c>
      <c r="T464">
        <v>1</v>
      </c>
      <c r="U464">
        <f t="shared" si="15"/>
        <v>39</v>
      </c>
      <c r="V464">
        <f t="shared" si="16"/>
        <v>9</v>
      </c>
    </row>
    <row r="465" spans="1:22" ht="36.75" hidden="1" customHeight="1" x14ac:dyDescent="0.2">
      <c r="A465" s="2" t="s">
        <v>589</v>
      </c>
      <c r="B465" s="2" t="s">
        <v>590</v>
      </c>
      <c r="C465" s="3">
        <v>45557</v>
      </c>
      <c r="D465" s="4">
        <v>45557.753136574072</v>
      </c>
      <c r="E465" s="5">
        <v>0</v>
      </c>
      <c r="F465" s="2" t="s">
        <v>145</v>
      </c>
      <c r="G465" s="5">
        <v>20</v>
      </c>
      <c r="H465" s="2" t="s">
        <v>146</v>
      </c>
      <c r="I465" s="2" t="s">
        <v>23</v>
      </c>
      <c r="J465" s="6">
        <v>130</v>
      </c>
      <c r="K465" s="2" t="s">
        <v>146</v>
      </c>
      <c r="L465" s="2" t="s">
        <v>80</v>
      </c>
      <c r="M465" s="2" t="s">
        <v>147</v>
      </c>
      <c r="N465" s="2" t="s">
        <v>27</v>
      </c>
      <c r="O465" s="2" t="s">
        <v>148</v>
      </c>
      <c r="P465" s="2" t="s">
        <v>82</v>
      </c>
      <c r="Q465" s="2" t="s">
        <v>593</v>
      </c>
      <c r="R465" s="2" t="s">
        <v>64</v>
      </c>
      <c r="S465" s="2" t="s">
        <v>592</v>
      </c>
      <c r="T465">
        <v>1</v>
      </c>
      <c r="U465">
        <f t="shared" si="15"/>
        <v>39</v>
      </c>
      <c r="V465">
        <f t="shared" si="16"/>
        <v>9</v>
      </c>
    </row>
    <row r="466" spans="1:22" ht="48" hidden="1" customHeight="1" x14ac:dyDescent="0.2">
      <c r="A466" s="7" t="s">
        <v>589</v>
      </c>
      <c r="B466" s="7" t="s">
        <v>590</v>
      </c>
      <c r="C466" s="8">
        <v>45557</v>
      </c>
      <c r="D466" s="9">
        <v>45557.709293981483</v>
      </c>
      <c r="E466" s="10">
        <v>0</v>
      </c>
      <c r="F466" s="7" t="s">
        <v>145</v>
      </c>
      <c r="G466" s="10">
        <v>20</v>
      </c>
      <c r="H466" s="7" t="s">
        <v>146</v>
      </c>
      <c r="I466" s="7" t="s">
        <v>23</v>
      </c>
      <c r="J466" s="11">
        <v>130</v>
      </c>
      <c r="K466" s="7" t="s">
        <v>146</v>
      </c>
      <c r="L466" s="7" t="s">
        <v>80</v>
      </c>
      <c r="M466" s="7" t="s">
        <v>147</v>
      </c>
      <c r="N466" s="7" t="s">
        <v>27</v>
      </c>
      <c r="O466" s="7" t="s">
        <v>148</v>
      </c>
      <c r="P466" s="7" t="s">
        <v>82</v>
      </c>
      <c r="Q466" s="7" t="s">
        <v>594</v>
      </c>
      <c r="R466" s="7" t="s">
        <v>64</v>
      </c>
      <c r="S466" s="7" t="s">
        <v>592</v>
      </c>
      <c r="T466">
        <v>1</v>
      </c>
      <c r="U466">
        <f t="shared" si="15"/>
        <v>39</v>
      </c>
      <c r="V466">
        <f t="shared" si="16"/>
        <v>9</v>
      </c>
    </row>
    <row r="467" spans="1:22" ht="48" hidden="1" customHeight="1" x14ac:dyDescent="0.2">
      <c r="A467" s="2" t="s">
        <v>589</v>
      </c>
      <c r="B467" s="2" t="s">
        <v>590</v>
      </c>
      <c r="C467" s="3">
        <v>45557</v>
      </c>
      <c r="D467" s="4">
        <v>45557.689803240741</v>
      </c>
      <c r="E467" s="5">
        <v>0</v>
      </c>
      <c r="F467" s="2" t="s">
        <v>145</v>
      </c>
      <c r="G467" s="5">
        <v>20</v>
      </c>
      <c r="H467" s="2" t="s">
        <v>146</v>
      </c>
      <c r="I467" s="2" t="s">
        <v>23</v>
      </c>
      <c r="J467" s="6">
        <v>130</v>
      </c>
      <c r="K467" s="2" t="s">
        <v>146</v>
      </c>
      <c r="L467" s="2" t="s">
        <v>80</v>
      </c>
      <c r="M467" s="2" t="s">
        <v>147</v>
      </c>
      <c r="N467" s="2" t="s">
        <v>27</v>
      </c>
      <c r="O467" s="2" t="s">
        <v>148</v>
      </c>
      <c r="P467" s="2" t="s">
        <v>82</v>
      </c>
      <c r="Q467" s="2" t="s">
        <v>595</v>
      </c>
      <c r="R467" s="2" t="s">
        <v>64</v>
      </c>
      <c r="S467" s="2" t="s">
        <v>592</v>
      </c>
      <c r="T467">
        <v>1</v>
      </c>
      <c r="U467">
        <f t="shared" si="15"/>
        <v>39</v>
      </c>
      <c r="V467">
        <f t="shared" si="16"/>
        <v>9</v>
      </c>
    </row>
    <row r="468" spans="1:22" ht="36.75" hidden="1" customHeight="1" x14ac:dyDescent="0.2">
      <c r="A468" s="7" t="s">
        <v>589</v>
      </c>
      <c r="B468" s="7" t="s">
        <v>590</v>
      </c>
      <c r="C468" s="8">
        <v>45557</v>
      </c>
      <c r="D468" s="9">
        <v>45557.66747685185</v>
      </c>
      <c r="E468" s="10">
        <v>0</v>
      </c>
      <c r="F468" s="7" t="s">
        <v>145</v>
      </c>
      <c r="G468" s="10">
        <v>20</v>
      </c>
      <c r="H468" s="7" t="s">
        <v>146</v>
      </c>
      <c r="I468" s="7" t="s">
        <v>23</v>
      </c>
      <c r="J468" s="11">
        <v>130</v>
      </c>
      <c r="K468" s="7" t="s">
        <v>146</v>
      </c>
      <c r="L468" s="7" t="s">
        <v>80</v>
      </c>
      <c r="M468" s="7" t="s">
        <v>147</v>
      </c>
      <c r="N468" s="7" t="s">
        <v>27</v>
      </c>
      <c r="O468" s="7" t="s">
        <v>148</v>
      </c>
      <c r="P468" s="7" t="s">
        <v>82</v>
      </c>
      <c r="Q468" s="7" t="s">
        <v>596</v>
      </c>
      <c r="R468" s="7" t="s">
        <v>64</v>
      </c>
      <c r="S468" s="7" t="s">
        <v>592</v>
      </c>
      <c r="T468">
        <v>1</v>
      </c>
      <c r="U468">
        <f t="shared" si="15"/>
        <v>39</v>
      </c>
      <c r="V468">
        <f t="shared" si="16"/>
        <v>9</v>
      </c>
    </row>
    <row r="469" spans="1:22" ht="48" hidden="1" customHeight="1" x14ac:dyDescent="0.2">
      <c r="A469" s="2" t="s">
        <v>589</v>
      </c>
      <c r="B469" s="2" t="s">
        <v>590</v>
      </c>
      <c r="C469" s="3">
        <v>45557</v>
      </c>
      <c r="D469" s="4">
        <v>45557.584247685183</v>
      </c>
      <c r="E469" s="5">
        <v>0</v>
      </c>
      <c r="F469" s="2" t="s">
        <v>145</v>
      </c>
      <c r="G469" s="5">
        <v>20</v>
      </c>
      <c r="H469" s="2" t="s">
        <v>146</v>
      </c>
      <c r="I469" s="2" t="s">
        <v>23</v>
      </c>
      <c r="J469" s="6">
        <v>130</v>
      </c>
      <c r="K469" s="2" t="s">
        <v>146</v>
      </c>
      <c r="L469" s="2" t="s">
        <v>80</v>
      </c>
      <c r="M469" s="2" t="s">
        <v>147</v>
      </c>
      <c r="N469" s="2" t="s">
        <v>27</v>
      </c>
      <c r="O469" s="2" t="s">
        <v>148</v>
      </c>
      <c r="P469" s="2" t="s">
        <v>82</v>
      </c>
      <c r="Q469" s="2" t="s">
        <v>597</v>
      </c>
      <c r="R469" s="2" t="s">
        <v>64</v>
      </c>
      <c r="S469" s="2" t="s">
        <v>592</v>
      </c>
      <c r="T469">
        <v>1</v>
      </c>
      <c r="U469">
        <f t="shared" si="15"/>
        <v>39</v>
      </c>
      <c r="V469">
        <f t="shared" si="16"/>
        <v>9</v>
      </c>
    </row>
    <row r="470" spans="1:22" ht="36.75" hidden="1" customHeight="1" x14ac:dyDescent="0.2">
      <c r="A470" s="7" t="s">
        <v>589</v>
      </c>
      <c r="B470" s="7" t="s">
        <v>590</v>
      </c>
      <c r="C470" s="8">
        <v>45557</v>
      </c>
      <c r="D470" s="9">
        <v>45557.458645833329</v>
      </c>
      <c r="E470" s="10">
        <v>0</v>
      </c>
      <c r="F470" s="7" t="s">
        <v>145</v>
      </c>
      <c r="G470" s="10">
        <v>20</v>
      </c>
      <c r="H470" s="7" t="s">
        <v>146</v>
      </c>
      <c r="I470" s="7" t="s">
        <v>23</v>
      </c>
      <c r="J470" s="11">
        <v>130</v>
      </c>
      <c r="K470" s="7" t="s">
        <v>146</v>
      </c>
      <c r="L470" s="7" t="s">
        <v>80</v>
      </c>
      <c r="M470" s="7" t="s">
        <v>147</v>
      </c>
      <c r="N470" s="7" t="s">
        <v>27</v>
      </c>
      <c r="O470" s="7" t="s">
        <v>148</v>
      </c>
      <c r="P470" s="7" t="s">
        <v>82</v>
      </c>
      <c r="Q470" s="7" t="s">
        <v>598</v>
      </c>
      <c r="R470" s="7" t="s">
        <v>64</v>
      </c>
      <c r="S470" s="7" t="s">
        <v>592</v>
      </c>
      <c r="T470">
        <v>1</v>
      </c>
      <c r="U470">
        <f t="shared" si="15"/>
        <v>39</v>
      </c>
      <c r="V470">
        <f t="shared" si="16"/>
        <v>9</v>
      </c>
    </row>
    <row r="471" spans="1:22" ht="48" hidden="1" customHeight="1" x14ac:dyDescent="0.2">
      <c r="A471" s="2" t="s">
        <v>589</v>
      </c>
      <c r="B471" s="2" t="s">
        <v>590</v>
      </c>
      <c r="C471" s="3">
        <v>45557</v>
      </c>
      <c r="D471" s="4">
        <v>45557.417465277773</v>
      </c>
      <c r="E471" s="5">
        <v>0</v>
      </c>
      <c r="F471" s="2" t="s">
        <v>145</v>
      </c>
      <c r="G471" s="5">
        <v>20</v>
      </c>
      <c r="H471" s="2" t="s">
        <v>146</v>
      </c>
      <c r="I471" s="2" t="s">
        <v>23</v>
      </c>
      <c r="J471" s="6">
        <v>130</v>
      </c>
      <c r="K471" s="2" t="s">
        <v>146</v>
      </c>
      <c r="L471" s="2" t="s">
        <v>80</v>
      </c>
      <c r="M471" s="2" t="s">
        <v>147</v>
      </c>
      <c r="N471" s="2" t="s">
        <v>27</v>
      </c>
      <c r="O471" s="2" t="s">
        <v>148</v>
      </c>
      <c r="P471" s="2" t="s">
        <v>82</v>
      </c>
      <c r="Q471" s="2" t="s">
        <v>599</v>
      </c>
      <c r="R471" s="2" t="s">
        <v>64</v>
      </c>
      <c r="S471" s="2" t="s">
        <v>592</v>
      </c>
      <c r="T471">
        <v>1</v>
      </c>
      <c r="U471">
        <f t="shared" si="15"/>
        <v>39</v>
      </c>
      <c r="V471">
        <f t="shared" si="16"/>
        <v>9</v>
      </c>
    </row>
    <row r="472" spans="1:22" ht="48" hidden="1" customHeight="1" x14ac:dyDescent="0.2">
      <c r="A472" s="7" t="s">
        <v>589</v>
      </c>
      <c r="B472" s="7" t="s">
        <v>590</v>
      </c>
      <c r="C472" s="8">
        <v>45557</v>
      </c>
      <c r="D472" s="9">
        <v>45557.375497685185</v>
      </c>
      <c r="E472" s="10">
        <v>0</v>
      </c>
      <c r="F472" s="7" t="s">
        <v>145</v>
      </c>
      <c r="G472" s="10">
        <v>20</v>
      </c>
      <c r="H472" s="7" t="s">
        <v>146</v>
      </c>
      <c r="I472" s="7" t="s">
        <v>23</v>
      </c>
      <c r="J472" s="11">
        <v>130</v>
      </c>
      <c r="K472" s="7" t="s">
        <v>146</v>
      </c>
      <c r="L472" s="7" t="s">
        <v>80</v>
      </c>
      <c r="M472" s="7" t="s">
        <v>147</v>
      </c>
      <c r="N472" s="7" t="s">
        <v>27</v>
      </c>
      <c r="O472" s="7" t="s">
        <v>148</v>
      </c>
      <c r="P472" s="7" t="s">
        <v>82</v>
      </c>
      <c r="Q472" s="7" t="s">
        <v>600</v>
      </c>
      <c r="R472" s="7" t="s">
        <v>64</v>
      </c>
      <c r="S472" s="7" t="s">
        <v>592</v>
      </c>
      <c r="T472">
        <v>1</v>
      </c>
      <c r="U472">
        <f t="shared" si="15"/>
        <v>39</v>
      </c>
      <c r="V472">
        <f t="shared" si="16"/>
        <v>9</v>
      </c>
    </row>
    <row r="473" spans="1:22" ht="36.75" hidden="1" customHeight="1" x14ac:dyDescent="0.2">
      <c r="A473" s="2" t="s">
        <v>589</v>
      </c>
      <c r="B473" s="2" t="s">
        <v>590</v>
      </c>
      <c r="C473" s="3">
        <v>45557</v>
      </c>
      <c r="D473" s="4">
        <v>45557.354097222218</v>
      </c>
      <c r="E473" s="5">
        <v>0</v>
      </c>
      <c r="F473" s="2" t="s">
        <v>145</v>
      </c>
      <c r="G473" s="5">
        <v>20</v>
      </c>
      <c r="H473" s="2" t="s">
        <v>146</v>
      </c>
      <c r="I473" s="2" t="s">
        <v>23</v>
      </c>
      <c r="J473" s="6">
        <v>130</v>
      </c>
      <c r="K473" s="2" t="s">
        <v>146</v>
      </c>
      <c r="L473" s="2" t="s">
        <v>80</v>
      </c>
      <c r="M473" s="2" t="s">
        <v>147</v>
      </c>
      <c r="N473" s="2" t="s">
        <v>27</v>
      </c>
      <c r="O473" s="2" t="s">
        <v>148</v>
      </c>
      <c r="P473" s="2" t="s">
        <v>82</v>
      </c>
      <c r="Q473" s="2" t="s">
        <v>601</v>
      </c>
      <c r="R473" s="2" t="s">
        <v>64</v>
      </c>
      <c r="S473" s="2" t="s">
        <v>592</v>
      </c>
      <c r="T473">
        <v>1</v>
      </c>
      <c r="U473">
        <f t="shared" si="15"/>
        <v>39</v>
      </c>
      <c r="V473">
        <f t="shared" si="16"/>
        <v>9</v>
      </c>
    </row>
    <row r="474" spans="1:22" ht="36.75" hidden="1" customHeight="1" x14ac:dyDescent="0.2">
      <c r="A474" s="7" t="s">
        <v>589</v>
      </c>
      <c r="B474" s="7" t="s">
        <v>590</v>
      </c>
      <c r="C474" s="8">
        <v>45557</v>
      </c>
      <c r="D474" s="9">
        <v>45557.313946759255</v>
      </c>
      <c r="E474" s="10">
        <v>0</v>
      </c>
      <c r="F474" s="7" t="s">
        <v>145</v>
      </c>
      <c r="G474" s="10">
        <v>20</v>
      </c>
      <c r="H474" s="7" t="s">
        <v>146</v>
      </c>
      <c r="I474" s="7" t="s">
        <v>23</v>
      </c>
      <c r="J474" s="11">
        <v>130</v>
      </c>
      <c r="K474" s="7" t="s">
        <v>146</v>
      </c>
      <c r="L474" s="7" t="s">
        <v>80</v>
      </c>
      <c r="M474" s="7" t="s">
        <v>147</v>
      </c>
      <c r="N474" s="7" t="s">
        <v>27</v>
      </c>
      <c r="O474" s="7" t="s">
        <v>148</v>
      </c>
      <c r="P474" s="7" t="s">
        <v>82</v>
      </c>
      <c r="Q474" s="7" t="s">
        <v>602</v>
      </c>
      <c r="R474" s="7" t="s">
        <v>64</v>
      </c>
      <c r="S474" s="7" t="s">
        <v>592</v>
      </c>
      <c r="T474">
        <v>1</v>
      </c>
      <c r="U474">
        <f t="shared" si="15"/>
        <v>39</v>
      </c>
      <c r="V474">
        <f t="shared" si="16"/>
        <v>9</v>
      </c>
    </row>
    <row r="475" spans="1:22" ht="36.75" hidden="1" customHeight="1" x14ac:dyDescent="0.2">
      <c r="A475" s="2" t="s">
        <v>589</v>
      </c>
      <c r="B475" s="2" t="s">
        <v>590</v>
      </c>
      <c r="C475" s="3">
        <v>45557</v>
      </c>
      <c r="D475" s="4">
        <v>45557.293854166666</v>
      </c>
      <c r="E475" s="5">
        <v>0</v>
      </c>
      <c r="F475" s="2" t="s">
        <v>145</v>
      </c>
      <c r="G475" s="5">
        <v>20</v>
      </c>
      <c r="H475" s="2" t="s">
        <v>146</v>
      </c>
      <c r="I475" s="2" t="s">
        <v>23</v>
      </c>
      <c r="J475" s="6">
        <v>130</v>
      </c>
      <c r="K475" s="2" t="s">
        <v>146</v>
      </c>
      <c r="L475" s="2" t="s">
        <v>80</v>
      </c>
      <c r="M475" s="2" t="s">
        <v>147</v>
      </c>
      <c r="N475" s="2" t="s">
        <v>27</v>
      </c>
      <c r="O475" s="2" t="s">
        <v>148</v>
      </c>
      <c r="P475" s="2" t="s">
        <v>82</v>
      </c>
      <c r="Q475" s="2" t="s">
        <v>603</v>
      </c>
      <c r="R475" s="2" t="s">
        <v>64</v>
      </c>
      <c r="S475" s="2" t="s">
        <v>592</v>
      </c>
      <c r="T475">
        <v>1</v>
      </c>
      <c r="U475">
        <f t="shared" si="15"/>
        <v>39</v>
      </c>
      <c r="V475">
        <f t="shared" si="16"/>
        <v>9</v>
      </c>
    </row>
    <row r="476" spans="1:22" ht="36.75" hidden="1" customHeight="1" x14ac:dyDescent="0.2">
      <c r="A476" s="7" t="s">
        <v>589</v>
      </c>
      <c r="B476" s="7" t="s">
        <v>590</v>
      </c>
      <c r="C476" s="8">
        <v>45556</v>
      </c>
      <c r="D476" s="9">
        <v>45556.793541666666</v>
      </c>
      <c r="E476" s="10">
        <v>0</v>
      </c>
      <c r="F476" s="7" t="s">
        <v>145</v>
      </c>
      <c r="G476" s="10">
        <v>20</v>
      </c>
      <c r="H476" s="7" t="s">
        <v>146</v>
      </c>
      <c r="I476" s="7" t="s">
        <v>23</v>
      </c>
      <c r="J476" s="11">
        <v>130</v>
      </c>
      <c r="K476" s="7" t="s">
        <v>146</v>
      </c>
      <c r="L476" s="7" t="s">
        <v>80</v>
      </c>
      <c r="M476" s="7" t="s">
        <v>147</v>
      </c>
      <c r="N476" s="7" t="s">
        <v>27</v>
      </c>
      <c r="O476" s="7" t="s">
        <v>148</v>
      </c>
      <c r="P476" s="7" t="s">
        <v>82</v>
      </c>
      <c r="Q476" s="7" t="s">
        <v>604</v>
      </c>
      <c r="R476" s="7" t="s">
        <v>64</v>
      </c>
      <c r="S476" s="7" t="s">
        <v>592</v>
      </c>
      <c r="T476">
        <v>1</v>
      </c>
      <c r="U476">
        <f t="shared" si="15"/>
        <v>38</v>
      </c>
      <c r="V476">
        <f t="shared" si="16"/>
        <v>9</v>
      </c>
    </row>
    <row r="477" spans="1:22" ht="36.75" hidden="1" customHeight="1" x14ac:dyDescent="0.2">
      <c r="A477" s="2" t="s">
        <v>589</v>
      </c>
      <c r="B477" s="2" t="s">
        <v>590</v>
      </c>
      <c r="C477" s="3">
        <v>45556</v>
      </c>
      <c r="D477" s="4">
        <v>45556.753217592588</v>
      </c>
      <c r="E477" s="5">
        <v>0</v>
      </c>
      <c r="F477" s="2" t="s">
        <v>145</v>
      </c>
      <c r="G477" s="5">
        <v>20</v>
      </c>
      <c r="H477" s="2" t="s">
        <v>146</v>
      </c>
      <c r="I477" s="2" t="s">
        <v>23</v>
      </c>
      <c r="J477" s="6">
        <v>130</v>
      </c>
      <c r="K477" s="2" t="s">
        <v>146</v>
      </c>
      <c r="L477" s="2" t="s">
        <v>80</v>
      </c>
      <c r="M477" s="2" t="s">
        <v>147</v>
      </c>
      <c r="N477" s="2" t="s">
        <v>27</v>
      </c>
      <c r="O477" s="2" t="s">
        <v>148</v>
      </c>
      <c r="P477" s="2" t="s">
        <v>82</v>
      </c>
      <c r="Q477" s="2" t="s">
        <v>605</v>
      </c>
      <c r="R477" s="2" t="s">
        <v>64</v>
      </c>
      <c r="S477" s="2" t="s">
        <v>592</v>
      </c>
      <c r="T477">
        <v>1</v>
      </c>
      <c r="U477">
        <f t="shared" si="15"/>
        <v>38</v>
      </c>
      <c r="V477">
        <f t="shared" si="16"/>
        <v>9</v>
      </c>
    </row>
    <row r="478" spans="1:22" ht="48" hidden="1" customHeight="1" x14ac:dyDescent="0.2">
      <c r="A478" s="7" t="s">
        <v>589</v>
      </c>
      <c r="B478" s="7" t="s">
        <v>590</v>
      </c>
      <c r="C478" s="8">
        <v>45556</v>
      </c>
      <c r="D478" s="9">
        <v>45556.709756944445</v>
      </c>
      <c r="E478" s="10">
        <v>0</v>
      </c>
      <c r="F478" s="7" t="s">
        <v>145</v>
      </c>
      <c r="G478" s="10">
        <v>20</v>
      </c>
      <c r="H478" s="7" t="s">
        <v>146</v>
      </c>
      <c r="I478" s="7" t="s">
        <v>23</v>
      </c>
      <c r="J478" s="11">
        <v>130</v>
      </c>
      <c r="K478" s="7" t="s">
        <v>146</v>
      </c>
      <c r="L478" s="7" t="s">
        <v>80</v>
      </c>
      <c r="M478" s="7" t="s">
        <v>147</v>
      </c>
      <c r="N478" s="7" t="s">
        <v>27</v>
      </c>
      <c r="O478" s="7" t="s">
        <v>148</v>
      </c>
      <c r="P478" s="7" t="s">
        <v>82</v>
      </c>
      <c r="Q478" s="7" t="s">
        <v>606</v>
      </c>
      <c r="R478" s="7" t="s">
        <v>64</v>
      </c>
      <c r="S478" s="7" t="s">
        <v>592</v>
      </c>
      <c r="T478">
        <v>1</v>
      </c>
      <c r="U478">
        <f t="shared" si="15"/>
        <v>38</v>
      </c>
      <c r="V478">
        <f t="shared" si="16"/>
        <v>9</v>
      </c>
    </row>
    <row r="479" spans="1:22" ht="48" hidden="1" customHeight="1" x14ac:dyDescent="0.2">
      <c r="A479" s="2" t="s">
        <v>589</v>
      </c>
      <c r="B479" s="2" t="s">
        <v>590</v>
      </c>
      <c r="C479" s="3">
        <v>45556</v>
      </c>
      <c r="D479" s="4">
        <v>45556.689942129626</v>
      </c>
      <c r="E479" s="5">
        <v>0</v>
      </c>
      <c r="F479" s="2" t="s">
        <v>145</v>
      </c>
      <c r="G479" s="5">
        <v>20</v>
      </c>
      <c r="H479" s="2" t="s">
        <v>146</v>
      </c>
      <c r="I479" s="2" t="s">
        <v>23</v>
      </c>
      <c r="J479" s="6">
        <v>130</v>
      </c>
      <c r="K479" s="2" t="s">
        <v>146</v>
      </c>
      <c r="L479" s="2" t="s">
        <v>80</v>
      </c>
      <c r="M479" s="2" t="s">
        <v>147</v>
      </c>
      <c r="N479" s="2" t="s">
        <v>27</v>
      </c>
      <c r="O479" s="2" t="s">
        <v>148</v>
      </c>
      <c r="P479" s="2" t="s">
        <v>82</v>
      </c>
      <c r="Q479" s="2" t="s">
        <v>607</v>
      </c>
      <c r="R479" s="2" t="s">
        <v>64</v>
      </c>
      <c r="S479" s="2" t="s">
        <v>592</v>
      </c>
      <c r="T479">
        <v>1</v>
      </c>
      <c r="U479">
        <f t="shared" si="15"/>
        <v>38</v>
      </c>
      <c r="V479">
        <f t="shared" si="16"/>
        <v>9</v>
      </c>
    </row>
    <row r="480" spans="1:22" ht="48" hidden="1" customHeight="1" x14ac:dyDescent="0.2">
      <c r="A480" s="7" t="s">
        <v>589</v>
      </c>
      <c r="B480" s="7" t="s">
        <v>590</v>
      </c>
      <c r="C480" s="8">
        <v>45556</v>
      </c>
      <c r="D480" s="9">
        <v>45556.667777777773</v>
      </c>
      <c r="E480" s="10">
        <v>0</v>
      </c>
      <c r="F480" s="7" t="s">
        <v>145</v>
      </c>
      <c r="G480" s="10">
        <v>20</v>
      </c>
      <c r="H480" s="7" t="s">
        <v>146</v>
      </c>
      <c r="I480" s="7" t="s">
        <v>23</v>
      </c>
      <c r="J480" s="11">
        <v>130</v>
      </c>
      <c r="K480" s="7" t="s">
        <v>146</v>
      </c>
      <c r="L480" s="7" t="s">
        <v>80</v>
      </c>
      <c r="M480" s="7" t="s">
        <v>147</v>
      </c>
      <c r="N480" s="7" t="s">
        <v>27</v>
      </c>
      <c r="O480" s="7" t="s">
        <v>148</v>
      </c>
      <c r="P480" s="7" t="s">
        <v>82</v>
      </c>
      <c r="Q480" s="7" t="s">
        <v>608</v>
      </c>
      <c r="R480" s="7" t="s">
        <v>64</v>
      </c>
      <c r="S480" s="7" t="s">
        <v>592</v>
      </c>
      <c r="T480">
        <v>1</v>
      </c>
      <c r="U480">
        <f t="shared" si="15"/>
        <v>38</v>
      </c>
      <c r="V480">
        <f t="shared" si="16"/>
        <v>9</v>
      </c>
    </row>
    <row r="481" spans="1:22" ht="36.75" hidden="1" customHeight="1" x14ac:dyDescent="0.2">
      <c r="A481" s="2" t="s">
        <v>589</v>
      </c>
      <c r="B481" s="2" t="s">
        <v>590</v>
      </c>
      <c r="C481" s="3">
        <v>45556</v>
      </c>
      <c r="D481" s="4">
        <v>45556.585995370369</v>
      </c>
      <c r="E481" s="5">
        <v>0</v>
      </c>
      <c r="F481" s="2" t="s">
        <v>145</v>
      </c>
      <c r="G481" s="5">
        <v>20</v>
      </c>
      <c r="H481" s="2" t="s">
        <v>146</v>
      </c>
      <c r="I481" s="2" t="s">
        <v>23</v>
      </c>
      <c r="J481" s="6">
        <v>130</v>
      </c>
      <c r="K481" s="2" t="s">
        <v>146</v>
      </c>
      <c r="L481" s="2" t="s">
        <v>80</v>
      </c>
      <c r="M481" s="2" t="s">
        <v>147</v>
      </c>
      <c r="N481" s="2" t="s">
        <v>27</v>
      </c>
      <c r="O481" s="2" t="s">
        <v>148</v>
      </c>
      <c r="P481" s="2" t="s">
        <v>82</v>
      </c>
      <c r="Q481" s="2" t="s">
        <v>609</v>
      </c>
      <c r="R481" s="2" t="s">
        <v>64</v>
      </c>
      <c r="S481" s="2" t="s">
        <v>592</v>
      </c>
      <c r="T481">
        <v>1</v>
      </c>
      <c r="U481">
        <f t="shared" si="15"/>
        <v>38</v>
      </c>
      <c r="V481">
        <f t="shared" si="16"/>
        <v>9</v>
      </c>
    </row>
    <row r="482" spans="1:22" ht="36.75" hidden="1" customHeight="1" x14ac:dyDescent="0.2">
      <c r="A482" s="7" t="s">
        <v>589</v>
      </c>
      <c r="B482" s="7" t="s">
        <v>590</v>
      </c>
      <c r="C482" s="8">
        <v>45556</v>
      </c>
      <c r="D482" s="9">
        <v>45556.45989583333</v>
      </c>
      <c r="E482" s="10">
        <v>0</v>
      </c>
      <c r="F482" s="7" t="s">
        <v>145</v>
      </c>
      <c r="G482" s="10">
        <v>20</v>
      </c>
      <c r="H482" s="7" t="s">
        <v>146</v>
      </c>
      <c r="I482" s="7" t="s">
        <v>23</v>
      </c>
      <c r="J482" s="11">
        <v>130</v>
      </c>
      <c r="K482" s="7" t="s">
        <v>146</v>
      </c>
      <c r="L482" s="7" t="s">
        <v>80</v>
      </c>
      <c r="M482" s="7" t="s">
        <v>147</v>
      </c>
      <c r="N482" s="7" t="s">
        <v>27</v>
      </c>
      <c r="O482" s="7" t="s">
        <v>148</v>
      </c>
      <c r="P482" s="7" t="s">
        <v>82</v>
      </c>
      <c r="Q482" s="7" t="s">
        <v>610</v>
      </c>
      <c r="R482" s="7" t="s">
        <v>64</v>
      </c>
      <c r="S482" s="7" t="s">
        <v>592</v>
      </c>
      <c r="T482">
        <v>1</v>
      </c>
      <c r="U482">
        <f t="shared" si="15"/>
        <v>38</v>
      </c>
      <c r="V482">
        <f t="shared" si="16"/>
        <v>9</v>
      </c>
    </row>
    <row r="483" spans="1:22" ht="36.75" hidden="1" customHeight="1" x14ac:dyDescent="0.2">
      <c r="A483" s="2" t="s">
        <v>589</v>
      </c>
      <c r="B483" s="2" t="s">
        <v>590</v>
      </c>
      <c r="C483" s="3">
        <v>45556</v>
      </c>
      <c r="D483" s="4">
        <v>45556.418356481481</v>
      </c>
      <c r="E483" s="5">
        <v>0</v>
      </c>
      <c r="F483" s="2" t="s">
        <v>145</v>
      </c>
      <c r="G483" s="5">
        <v>20</v>
      </c>
      <c r="H483" s="2" t="s">
        <v>146</v>
      </c>
      <c r="I483" s="2" t="s">
        <v>23</v>
      </c>
      <c r="J483" s="6">
        <v>130</v>
      </c>
      <c r="K483" s="2" t="s">
        <v>146</v>
      </c>
      <c r="L483" s="2" t="s">
        <v>80</v>
      </c>
      <c r="M483" s="2" t="s">
        <v>147</v>
      </c>
      <c r="N483" s="2" t="s">
        <v>27</v>
      </c>
      <c r="O483" s="2" t="s">
        <v>148</v>
      </c>
      <c r="P483" s="2" t="s">
        <v>82</v>
      </c>
      <c r="Q483" s="2" t="s">
        <v>611</v>
      </c>
      <c r="R483" s="2" t="s">
        <v>64</v>
      </c>
      <c r="S483" s="2" t="s">
        <v>592</v>
      </c>
      <c r="T483">
        <v>1</v>
      </c>
      <c r="U483">
        <f t="shared" si="15"/>
        <v>38</v>
      </c>
      <c r="V483">
        <f t="shared" si="16"/>
        <v>9</v>
      </c>
    </row>
    <row r="484" spans="1:22" ht="36.75" hidden="1" customHeight="1" x14ac:dyDescent="0.2">
      <c r="A484" s="7" t="s">
        <v>589</v>
      </c>
      <c r="B484" s="7" t="s">
        <v>590</v>
      </c>
      <c r="C484" s="8">
        <v>45556</v>
      </c>
      <c r="D484" s="9">
        <v>45556.376203703701</v>
      </c>
      <c r="E484" s="10">
        <v>0</v>
      </c>
      <c r="F484" s="7" t="s">
        <v>145</v>
      </c>
      <c r="G484" s="10">
        <v>20</v>
      </c>
      <c r="H484" s="7" t="s">
        <v>146</v>
      </c>
      <c r="I484" s="7" t="s">
        <v>23</v>
      </c>
      <c r="J484" s="11">
        <v>130</v>
      </c>
      <c r="K484" s="7" t="s">
        <v>146</v>
      </c>
      <c r="L484" s="7" t="s">
        <v>80</v>
      </c>
      <c r="M484" s="7" t="s">
        <v>147</v>
      </c>
      <c r="N484" s="7" t="s">
        <v>27</v>
      </c>
      <c r="O484" s="7" t="s">
        <v>148</v>
      </c>
      <c r="P484" s="7" t="s">
        <v>82</v>
      </c>
      <c r="Q484" s="7" t="s">
        <v>612</v>
      </c>
      <c r="R484" s="7" t="s">
        <v>64</v>
      </c>
      <c r="S484" s="7" t="s">
        <v>592</v>
      </c>
      <c r="T484">
        <v>1</v>
      </c>
      <c r="U484">
        <f t="shared" si="15"/>
        <v>38</v>
      </c>
      <c r="V484">
        <f t="shared" si="16"/>
        <v>9</v>
      </c>
    </row>
    <row r="485" spans="1:22" ht="36.75" hidden="1" customHeight="1" x14ac:dyDescent="0.2">
      <c r="A485" s="2" t="s">
        <v>589</v>
      </c>
      <c r="B485" s="2" t="s">
        <v>590</v>
      </c>
      <c r="C485" s="3">
        <v>45556</v>
      </c>
      <c r="D485" s="4">
        <v>45556.357245370367</v>
      </c>
      <c r="E485" s="5">
        <v>0</v>
      </c>
      <c r="F485" s="2" t="s">
        <v>145</v>
      </c>
      <c r="G485" s="5">
        <v>20</v>
      </c>
      <c r="H485" s="2" t="s">
        <v>146</v>
      </c>
      <c r="I485" s="2" t="s">
        <v>23</v>
      </c>
      <c r="J485" s="6">
        <v>130</v>
      </c>
      <c r="K485" s="2" t="s">
        <v>146</v>
      </c>
      <c r="L485" s="2" t="s">
        <v>80</v>
      </c>
      <c r="M485" s="2" t="s">
        <v>147</v>
      </c>
      <c r="N485" s="2" t="s">
        <v>27</v>
      </c>
      <c r="O485" s="2" t="s">
        <v>148</v>
      </c>
      <c r="P485" s="2" t="s">
        <v>82</v>
      </c>
      <c r="Q485" s="2" t="s">
        <v>613</v>
      </c>
      <c r="R485" s="2" t="s">
        <v>64</v>
      </c>
      <c r="S485" s="2" t="s">
        <v>592</v>
      </c>
      <c r="T485">
        <v>1</v>
      </c>
      <c r="U485">
        <f t="shared" si="15"/>
        <v>38</v>
      </c>
      <c r="V485">
        <f t="shared" si="16"/>
        <v>9</v>
      </c>
    </row>
    <row r="486" spans="1:22" ht="48" hidden="1" customHeight="1" x14ac:dyDescent="0.2">
      <c r="A486" s="7" t="s">
        <v>589</v>
      </c>
      <c r="B486" s="7" t="s">
        <v>590</v>
      </c>
      <c r="C486" s="8">
        <v>45556</v>
      </c>
      <c r="D486" s="9">
        <v>45556.314999999995</v>
      </c>
      <c r="E486" s="10">
        <v>0</v>
      </c>
      <c r="F486" s="7" t="s">
        <v>145</v>
      </c>
      <c r="G486" s="10">
        <v>20</v>
      </c>
      <c r="H486" s="7" t="s">
        <v>146</v>
      </c>
      <c r="I486" s="7" t="s">
        <v>23</v>
      </c>
      <c r="J486" s="11">
        <v>130</v>
      </c>
      <c r="K486" s="7" t="s">
        <v>146</v>
      </c>
      <c r="L486" s="7" t="s">
        <v>80</v>
      </c>
      <c r="M486" s="7" t="s">
        <v>147</v>
      </c>
      <c r="N486" s="7" t="s">
        <v>27</v>
      </c>
      <c r="O486" s="7" t="s">
        <v>148</v>
      </c>
      <c r="P486" s="7" t="s">
        <v>82</v>
      </c>
      <c r="Q486" s="7" t="s">
        <v>614</v>
      </c>
      <c r="R486" s="7" t="s">
        <v>64</v>
      </c>
      <c r="S486" s="7" t="s">
        <v>592</v>
      </c>
      <c r="T486">
        <v>1</v>
      </c>
      <c r="U486">
        <f t="shared" si="15"/>
        <v>38</v>
      </c>
      <c r="V486">
        <f t="shared" si="16"/>
        <v>9</v>
      </c>
    </row>
    <row r="487" spans="1:22" ht="48" hidden="1" customHeight="1" x14ac:dyDescent="0.2">
      <c r="A487" s="2" t="s">
        <v>589</v>
      </c>
      <c r="B487" s="2" t="s">
        <v>590</v>
      </c>
      <c r="C487" s="3">
        <v>45556</v>
      </c>
      <c r="D487" s="4">
        <v>45556.290833333333</v>
      </c>
      <c r="E487" s="5">
        <v>0</v>
      </c>
      <c r="F487" s="2" t="s">
        <v>145</v>
      </c>
      <c r="G487" s="5">
        <v>20</v>
      </c>
      <c r="H487" s="2" t="s">
        <v>146</v>
      </c>
      <c r="I487" s="2" t="s">
        <v>23</v>
      </c>
      <c r="J487" s="6">
        <v>130</v>
      </c>
      <c r="K487" s="2" t="s">
        <v>146</v>
      </c>
      <c r="L487" s="2" t="s">
        <v>80</v>
      </c>
      <c r="M487" s="2" t="s">
        <v>147</v>
      </c>
      <c r="N487" s="2" t="s">
        <v>27</v>
      </c>
      <c r="O487" s="2" t="s">
        <v>148</v>
      </c>
      <c r="P487" s="2" t="s">
        <v>82</v>
      </c>
      <c r="Q487" s="2" t="s">
        <v>615</v>
      </c>
      <c r="R487" s="2" t="s">
        <v>64</v>
      </c>
      <c r="S487" s="2" t="s">
        <v>592</v>
      </c>
      <c r="T487">
        <v>1</v>
      </c>
      <c r="U487">
        <f t="shared" si="15"/>
        <v>38</v>
      </c>
      <c r="V487">
        <f t="shared" si="16"/>
        <v>9</v>
      </c>
    </row>
    <row r="488" spans="1:22" ht="48" hidden="1" customHeight="1" x14ac:dyDescent="0.2">
      <c r="A488" s="7" t="s">
        <v>589</v>
      </c>
      <c r="B488" s="7" t="s">
        <v>590</v>
      </c>
      <c r="C488" s="8">
        <v>45555</v>
      </c>
      <c r="D488" s="9">
        <v>45555.795254629629</v>
      </c>
      <c r="E488" s="10">
        <v>0</v>
      </c>
      <c r="F488" s="7" t="s">
        <v>145</v>
      </c>
      <c r="G488" s="10">
        <v>20</v>
      </c>
      <c r="H488" s="7" t="s">
        <v>146</v>
      </c>
      <c r="I488" s="7" t="s">
        <v>23</v>
      </c>
      <c r="J488" s="11">
        <v>130</v>
      </c>
      <c r="K488" s="7" t="s">
        <v>146</v>
      </c>
      <c r="L488" s="7" t="s">
        <v>80</v>
      </c>
      <c r="M488" s="7" t="s">
        <v>147</v>
      </c>
      <c r="N488" s="7" t="s">
        <v>27</v>
      </c>
      <c r="O488" s="7" t="s">
        <v>148</v>
      </c>
      <c r="P488" s="7" t="s">
        <v>82</v>
      </c>
      <c r="Q488" s="7" t="s">
        <v>616</v>
      </c>
      <c r="R488" s="7" t="s">
        <v>64</v>
      </c>
      <c r="S488" s="7" t="s">
        <v>592</v>
      </c>
      <c r="T488">
        <v>1</v>
      </c>
      <c r="U488">
        <f t="shared" si="15"/>
        <v>38</v>
      </c>
      <c r="V488">
        <f t="shared" si="16"/>
        <v>9</v>
      </c>
    </row>
    <row r="489" spans="1:22" ht="48" hidden="1" customHeight="1" x14ac:dyDescent="0.2">
      <c r="A489" s="2" t="s">
        <v>589</v>
      </c>
      <c r="B489" s="2" t="s">
        <v>590</v>
      </c>
      <c r="C489" s="3">
        <v>45555</v>
      </c>
      <c r="D489" s="4">
        <v>45555.752280092587</v>
      </c>
      <c r="E489" s="5">
        <v>0</v>
      </c>
      <c r="F489" s="2" t="s">
        <v>145</v>
      </c>
      <c r="G489" s="5">
        <v>20</v>
      </c>
      <c r="H489" s="2" t="s">
        <v>146</v>
      </c>
      <c r="I489" s="2" t="s">
        <v>23</v>
      </c>
      <c r="J489" s="6">
        <v>130</v>
      </c>
      <c r="K489" s="2" t="s">
        <v>146</v>
      </c>
      <c r="L489" s="2" t="s">
        <v>80</v>
      </c>
      <c r="M489" s="2" t="s">
        <v>147</v>
      </c>
      <c r="N489" s="2" t="s">
        <v>27</v>
      </c>
      <c r="O489" s="2" t="s">
        <v>148</v>
      </c>
      <c r="P489" s="2" t="s">
        <v>82</v>
      </c>
      <c r="Q489" s="2" t="s">
        <v>617</v>
      </c>
      <c r="R489" s="2" t="s">
        <v>64</v>
      </c>
      <c r="S489" s="2" t="s">
        <v>592</v>
      </c>
      <c r="T489">
        <v>1</v>
      </c>
      <c r="U489">
        <f t="shared" si="15"/>
        <v>38</v>
      </c>
      <c r="V489">
        <f t="shared" si="16"/>
        <v>9</v>
      </c>
    </row>
    <row r="490" spans="1:22" ht="48" hidden="1" customHeight="1" x14ac:dyDescent="0.2">
      <c r="A490" s="7" t="s">
        <v>589</v>
      </c>
      <c r="B490" s="7" t="s">
        <v>590</v>
      </c>
      <c r="C490" s="8">
        <v>45555</v>
      </c>
      <c r="D490" s="9">
        <v>45555.710694444446</v>
      </c>
      <c r="E490" s="10">
        <v>0</v>
      </c>
      <c r="F490" s="7" t="s">
        <v>145</v>
      </c>
      <c r="G490" s="10">
        <v>20</v>
      </c>
      <c r="H490" s="7" t="s">
        <v>146</v>
      </c>
      <c r="I490" s="7" t="s">
        <v>23</v>
      </c>
      <c r="J490" s="11">
        <v>130</v>
      </c>
      <c r="K490" s="7" t="s">
        <v>146</v>
      </c>
      <c r="L490" s="7" t="s">
        <v>80</v>
      </c>
      <c r="M490" s="7" t="s">
        <v>147</v>
      </c>
      <c r="N490" s="7" t="s">
        <v>27</v>
      </c>
      <c r="O490" s="7" t="s">
        <v>148</v>
      </c>
      <c r="P490" s="7" t="s">
        <v>82</v>
      </c>
      <c r="Q490" s="7" t="s">
        <v>618</v>
      </c>
      <c r="R490" s="7" t="s">
        <v>64</v>
      </c>
      <c r="S490" s="7" t="s">
        <v>592</v>
      </c>
      <c r="T490">
        <v>1</v>
      </c>
      <c r="U490">
        <f t="shared" si="15"/>
        <v>38</v>
      </c>
      <c r="V490">
        <f t="shared" si="16"/>
        <v>9</v>
      </c>
    </row>
    <row r="491" spans="1:22" ht="36.75" hidden="1" customHeight="1" x14ac:dyDescent="0.2">
      <c r="A491" s="2" t="s">
        <v>589</v>
      </c>
      <c r="B491" s="2" t="s">
        <v>590</v>
      </c>
      <c r="C491" s="3">
        <v>45555</v>
      </c>
      <c r="D491" s="4">
        <v>45555.689479166664</v>
      </c>
      <c r="E491" s="5">
        <v>0</v>
      </c>
      <c r="F491" s="2" t="s">
        <v>145</v>
      </c>
      <c r="G491" s="5">
        <v>20</v>
      </c>
      <c r="H491" s="2" t="s">
        <v>146</v>
      </c>
      <c r="I491" s="2" t="s">
        <v>23</v>
      </c>
      <c r="J491" s="6">
        <v>130</v>
      </c>
      <c r="K491" s="2" t="s">
        <v>146</v>
      </c>
      <c r="L491" s="2" t="s">
        <v>80</v>
      </c>
      <c r="M491" s="2" t="s">
        <v>147</v>
      </c>
      <c r="N491" s="2" t="s">
        <v>27</v>
      </c>
      <c r="O491" s="2" t="s">
        <v>148</v>
      </c>
      <c r="P491" s="2" t="s">
        <v>82</v>
      </c>
      <c r="Q491" s="2" t="s">
        <v>619</v>
      </c>
      <c r="R491" s="2" t="s">
        <v>64</v>
      </c>
      <c r="S491" s="2" t="s">
        <v>592</v>
      </c>
      <c r="T491">
        <v>1</v>
      </c>
      <c r="U491">
        <f t="shared" si="15"/>
        <v>38</v>
      </c>
      <c r="V491">
        <f t="shared" si="16"/>
        <v>9</v>
      </c>
    </row>
    <row r="492" spans="1:22" ht="36.75" hidden="1" customHeight="1" x14ac:dyDescent="0.2">
      <c r="A492" s="7" t="s">
        <v>589</v>
      </c>
      <c r="B492" s="7" t="s">
        <v>590</v>
      </c>
      <c r="C492" s="8">
        <v>45555</v>
      </c>
      <c r="D492" s="9">
        <v>45555.671377314815</v>
      </c>
      <c r="E492" s="10">
        <v>0</v>
      </c>
      <c r="F492" s="7" t="s">
        <v>145</v>
      </c>
      <c r="G492" s="10">
        <v>20</v>
      </c>
      <c r="H492" s="7" t="s">
        <v>146</v>
      </c>
      <c r="I492" s="7" t="s">
        <v>23</v>
      </c>
      <c r="J492" s="11">
        <v>130</v>
      </c>
      <c r="K492" s="7" t="s">
        <v>146</v>
      </c>
      <c r="L492" s="7" t="s">
        <v>80</v>
      </c>
      <c r="M492" s="7" t="s">
        <v>147</v>
      </c>
      <c r="N492" s="7" t="s">
        <v>27</v>
      </c>
      <c r="O492" s="7" t="s">
        <v>148</v>
      </c>
      <c r="P492" s="7" t="s">
        <v>82</v>
      </c>
      <c r="Q492" s="7" t="s">
        <v>620</v>
      </c>
      <c r="R492" s="7" t="s">
        <v>64</v>
      </c>
      <c r="S492" s="7" t="s">
        <v>592</v>
      </c>
      <c r="T492">
        <v>1</v>
      </c>
      <c r="U492">
        <f t="shared" si="15"/>
        <v>38</v>
      </c>
      <c r="V492">
        <f t="shared" si="16"/>
        <v>9</v>
      </c>
    </row>
    <row r="493" spans="1:22" ht="36.75" hidden="1" customHeight="1" x14ac:dyDescent="0.2">
      <c r="A493" s="2" t="s">
        <v>589</v>
      </c>
      <c r="B493" s="2" t="s">
        <v>590</v>
      </c>
      <c r="C493" s="3">
        <v>45555</v>
      </c>
      <c r="D493" s="4">
        <v>45555.587858796294</v>
      </c>
      <c r="E493" s="5">
        <v>0</v>
      </c>
      <c r="F493" s="2" t="s">
        <v>145</v>
      </c>
      <c r="G493" s="5">
        <v>20</v>
      </c>
      <c r="H493" s="2" t="s">
        <v>146</v>
      </c>
      <c r="I493" s="2" t="s">
        <v>23</v>
      </c>
      <c r="J493" s="6">
        <v>130</v>
      </c>
      <c r="K493" s="2" t="s">
        <v>146</v>
      </c>
      <c r="L493" s="2" t="s">
        <v>80</v>
      </c>
      <c r="M493" s="2" t="s">
        <v>147</v>
      </c>
      <c r="N493" s="2" t="s">
        <v>27</v>
      </c>
      <c r="O493" s="2" t="s">
        <v>148</v>
      </c>
      <c r="P493" s="2" t="s">
        <v>82</v>
      </c>
      <c r="Q493" s="2" t="s">
        <v>621</v>
      </c>
      <c r="R493" s="2" t="s">
        <v>64</v>
      </c>
      <c r="S493" s="2" t="s">
        <v>592</v>
      </c>
      <c r="T493">
        <v>1</v>
      </c>
      <c r="U493">
        <f t="shared" si="15"/>
        <v>38</v>
      </c>
      <c r="V493">
        <f t="shared" si="16"/>
        <v>9</v>
      </c>
    </row>
    <row r="494" spans="1:22" ht="48" hidden="1" customHeight="1" x14ac:dyDescent="0.2">
      <c r="A494" s="7" t="s">
        <v>589</v>
      </c>
      <c r="B494" s="7" t="s">
        <v>590</v>
      </c>
      <c r="C494" s="8">
        <v>45555</v>
      </c>
      <c r="D494" s="9">
        <v>45555.460358796292</v>
      </c>
      <c r="E494" s="10">
        <v>0</v>
      </c>
      <c r="F494" s="7" t="s">
        <v>145</v>
      </c>
      <c r="G494" s="10">
        <v>20</v>
      </c>
      <c r="H494" s="7" t="s">
        <v>146</v>
      </c>
      <c r="I494" s="7" t="s">
        <v>23</v>
      </c>
      <c r="J494" s="11">
        <v>130</v>
      </c>
      <c r="K494" s="7" t="s">
        <v>146</v>
      </c>
      <c r="L494" s="7" t="s">
        <v>80</v>
      </c>
      <c r="M494" s="7" t="s">
        <v>147</v>
      </c>
      <c r="N494" s="7" t="s">
        <v>27</v>
      </c>
      <c r="O494" s="7" t="s">
        <v>148</v>
      </c>
      <c r="P494" s="7" t="s">
        <v>82</v>
      </c>
      <c r="Q494" s="7" t="s">
        <v>622</v>
      </c>
      <c r="R494" s="7" t="s">
        <v>64</v>
      </c>
      <c r="S494" s="7" t="s">
        <v>592</v>
      </c>
      <c r="T494">
        <v>1</v>
      </c>
      <c r="U494">
        <f t="shared" si="15"/>
        <v>38</v>
      </c>
      <c r="V494">
        <f t="shared" si="16"/>
        <v>9</v>
      </c>
    </row>
    <row r="495" spans="1:22" ht="36.75" hidden="1" customHeight="1" x14ac:dyDescent="0.2">
      <c r="A495" s="7" t="s">
        <v>589</v>
      </c>
      <c r="B495" s="7" t="s">
        <v>590</v>
      </c>
      <c r="C495" s="8">
        <v>45555</v>
      </c>
      <c r="D495" s="9">
        <v>45555.420023148145</v>
      </c>
      <c r="E495" s="10">
        <v>0</v>
      </c>
      <c r="F495" s="7" t="s">
        <v>145</v>
      </c>
      <c r="G495" s="10">
        <v>20</v>
      </c>
      <c r="H495" s="7" t="s">
        <v>146</v>
      </c>
      <c r="I495" s="7" t="s">
        <v>23</v>
      </c>
      <c r="J495" s="11">
        <v>130</v>
      </c>
      <c r="K495" s="7" t="s">
        <v>146</v>
      </c>
      <c r="L495" s="7" t="s">
        <v>80</v>
      </c>
      <c r="M495" s="7" t="s">
        <v>147</v>
      </c>
      <c r="N495" s="7" t="s">
        <v>27</v>
      </c>
      <c r="O495" s="7" t="s">
        <v>148</v>
      </c>
      <c r="P495" s="7" t="s">
        <v>82</v>
      </c>
      <c r="Q495" s="7" t="s">
        <v>623</v>
      </c>
      <c r="R495" s="7" t="s">
        <v>64</v>
      </c>
      <c r="S495" s="7" t="s">
        <v>592</v>
      </c>
      <c r="T495">
        <v>1</v>
      </c>
      <c r="U495">
        <f t="shared" si="15"/>
        <v>38</v>
      </c>
      <c r="V495">
        <f t="shared" si="16"/>
        <v>9</v>
      </c>
    </row>
    <row r="496" spans="1:22" ht="36.75" hidden="1" customHeight="1" x14ac:dyDescent="0.2">
      <c r="A496" s="7" t="s">
        <v>589</v>
      </c>
      <c r="B496" s="7" t="s">
        <v>590</v>
      </c>
      <c r="C496" s="8">
        <v>45555</v>
      </c>
      <c r="D496" s="9">
        <v>45555.376840277779</v>
      </c>
      <c r="E496" s="10">
        <v>0</v>
      </c>
      <c r="F496" s="7" t="s">
        <v>145</v>
      </c>
      <c r="G496" s="10">
        <v>20</v>
      </c>
      <c r="H496" s="7" t="s">
        <v>146</v>
      </c>
      <c r="I496" s="7" t="s">
        <v>23</v>
      </c>
      <c r="J496" s="11">
        <v>130</v>
      </c>
      <c r="K496" s="7" t="s">
        <v>146</v>
      </c>
      <c r="L496" s="7" t="s">
        <v>80</v>
      </c>
      <c r="M496" s="7" t="s">
        <v>147</v>
      </c>
      <c r="N496" s="7" t="s">
        <v>27</v>
      </c>
      <c r="O496" s="7" t="s">
        <v>148</v>
      </c>
      <c r="P496" s="7" t="s">
        <v>82</v>
      </c>
      <c r="Q496" s="7" t="s">
        <v>624</v>
      </c>
      <c r="R496" s="7" t="s">
        <v>64</v>
      </c>
      <c r="S496" s="7" t="s">
        <v>592</v>
      </c>
      <c r="T496">
        <v>1</v>
      </c>
      <c r="U496">
        <f t="shared" si="15"/>
        <v>38</v>
      </c>
      <c r="V496">
        <f t="shared" si="16"/>
        <v>9</v>
      </c>
    </row>
    <row r="497" spans="1:22" ht="36.75" hidden="1" customHeight="1" x14ac:dyDescent="0.2">
      <c r="A497" s="2" t="s">
        <v>589</v>
      </c>
      <c r="B497" s="2" t="s">
        <v>590</v>
      </c>
      <c r="C497" s="3">
        <v>45555</v>
      </c>
      <c r="D497" s="4">
        <v>45555.354687499996</v>
      </c>
      <c r="E497" s="5">
        <v>0</v>
      </c>
      <c r="F497" s="2" t="s">
        <v>145</v>
      </c>
      <c r="G497" s="5">
        <v>20</v>
      </c>
      <c r="H497" s="2" t="s">
        <v>146</v>
      </c>
      <c r="I497" s="2" t="s">
        <v>23</v>
      </c>
      <c r="J497" s="6">
        <v>130</v>
      </c>
      <c r="K497" s="2" t="s">
        <v>146</v>
      </c>
      <c r="L497" s="2" t="s">
        <v>80</v>
      </c>
      <c r="M497" s="2" t="s">
        <v>147</v>
      </c>
      <c r="N497" s="2" t="s">
        <v>27</v>
      </c>
      <c r="O497" s="2" t="s">
        <v>148</v>
      </c>
      <c r="P497" s="2" t="s">
        <v>82</v>
      </c>
      <c r="Q497" s="2" t="s">
        <v>625</v>
      </c>
      <c r="R497" s="2" t="s">
        <v>64</v>
      </c>
      <c r="S497" s="2" t="s">
        <v>592</v>
      </c>
      <c r="T497">
        <v>1</v>
      </c>
      <c r="U497">
        <f t="shared" si="15"/>
        <v>38</v>
      </c>
      <c r="V497">
        <f t="shared" si="16"/>
        <v>9</v>
      </c>
    </row>
    <row r="498" spans="1:22" ht="36.75" hidden="1" customHeight="1" x14ac:dyDescent="0.2">
      <c r="A498" s="7" t="s">
        <v>589</v>
      </c>
      <c r="B498" s="7" t="s">
        <v>590</v>
      </c>
      <c r="C498" s="8">
        <v>45555</v>
      </c>
      <c r="D498" s="9">
        <v>45555.318148148144</v>
      </c>
      <c r="E498" s="10">
        <v>0</v>
      </c>
      <c r="F498" s="7" t="s">
        <v>145</v>
      </c>
      <c r="G498" s="10">
        <v>20</v>
      </c>
      <c r="H498" s="7" t="s">
        <v>146</v>
      </c>
      <c r="I498" s="7" t="s">
        <v>23</v>
      </c>
      <c r="J498" s="11">
        <v>130</v>
      </c>
      <c r="K498" s="7" t="s">
        <v>146</v>
      </c>
      <c r="L498" s="7" t="s">
        <v>80</v>
      </c>
      <c r="M498" s="7" t="s">
        <v>147</v>
      </c>
      <c r="N498" s="7" t="s">
        <v>27</v>
      </c>
      <c r="O498" s="7" t="s">
        <v>148</v>
      </c>
      <c r="P498" s="7" t="s">
        <v>82</v>
      </c>
      <c r="Q498" s="7" t="s">
        <v>626</v>
      </c>
      <c r="R498" s="7" t="s">
        <v>64</v>
      </c>
      <c r="S498" s="7" t="s">
        <v>592</v>
      </c>
      <c r="T498">
        <v>1</v>
      </c>
      <c r="U498">
        <f t="shared" si="15"/>
        <v>38</v>
      </c>
      <c r="V498">
        <f t="shared" si="16"/>
        <v>9</v>
      </c>
    </row>
    <row r="499" spans="1:22" ht="36.75" hidden="1" customHeight="1" x14ac:dyDescent="0.2">
      <c r="A499" s="2" t="s">
        <v>589</v>
      </c>
      <c r="B499" s="2" t="s">
        <v>590</v>
      </c>
      <c r="C499" s="3">
        <v>45555</v>
      </c>
      <c r="D499" s="4">
        <v>45555.297233796293</v>
      </c>
      <c r="E499" s="5">
        <v>0</v>
      </c>
      <c r="F499" s="2" t="s">
        <v>145</v>
      </c>
      <c r="G499" s="5">
        <v>20</v>
      </c>
      <c r="H499" s="2" t="s">
        <v>146</v>
      </c>
      <c r="I499" s="2" t="s">
        <v>23</v>
      </c>
      <c r="J499" s="6">
        <v>130</v>
      </c>
      <c r="K499" s="2" t="s">
        <v>146</v>
      </c>
      <c r="L499" s="2" t="s">
        <v>80</v>
      </c>
      <c r="M499" s="2" t="s">
        <v>147</v>
      </c>
      <c r="N499" s="2" t="s">
        <v>27</v>
      </c>
      <c r="O499" s="2" t="s">
        <v>148</v>
      </c>
      <c r="P499" s="2" t="s">
        <v>82</v>
      </c>
      <c r="Q499" s="2" t="s">
        <v>627</v>
      </c>
      <c r="R499" s="2" t="s">
        <v>64</v>
      </c>
      <c r="S499" s="2" t="s">
        <v>592</v>
      </c>
      <c r="T499">
        <v>1</v>
      </c>
      <c r="U499">
        <f t="shared" si="15"/>
        <v>38</v>
      </c>
      <c r="V499">
        <f t="shared" si="16"/>
        <v>9</v>
      </c>
    </row>
    <row r="500" spans="1:22" ht="48" hidden="1" customHeight="1" x14ac:dyDescent="0.2">
      <c r="A500" s="7" t="s">
        <v>589</v>
      </c>
      <c r="B500" s="7" t="s">
        <v>590</v>
      </c>
      <c r="C500" s="8">
        <v>45554</v>
      </c>
      <c r="D500" s="9">
        <v>45554.794756944444</v>
      </c>
      <c r="E500" s="10">
        <v>0</v>
      </c>
      <c r="F500" s="7" t="s">
        <v>145</v>
      </c>
      <c r="G500" s="10">
        <v>20</v>
      </c>
      <c r="H500" s="7" t="s">
        <v>146</v>
      </c>
      <c r="I500" s="7" t="s">
        <v>23</v>
      </c>
      <c r="J500" s="11">
        <v>130</v>
      </c>
      <c r="K500" s="7" t="s">
        <v>146</v>
      </c>
      <c r="L500" s="7" t="s">
        <v>80</v>
      </c>
      <c r="M500" s="7" t="s">
        <v>147</v>
      </c>
      <c r="N500" s="7" t="s">
        <v>27</v>
      </c>
      <c r="O500" s="7" t="s">
        <v>148</v>
      </c>
      <c r="P500" s="7" t="s">
        <v>82</v>
      </c>
      <c r="Q500" s="7" t="s">
        <v>628</v>
      </c>
      <c r="R500" s="7" t="s">
        <v>64</v>
      </c>
      <c r="S500" s="7" t="s">
        <v>592</v>
      </c>
      <c r="T500">
        <v>1</v>
      </c>
      <c r="U500">
        <f t="shared" si="15"/>
        <v>38</v>
      </c>
      <c r="V500">
        <f t="shared" si="16"/>
        <v>9</v>
      </c>
    </row>
    <row r="501" spans="1:22" ht="48" hidden="1" customHeight="1" x14ac:dyDescent="0.2">
      <c r="A501" s="2" t="s">
        <v>589</v>
      </c>
      <c r="B501" s="2" t="s">
        <v>590</v>
      </c>
      <c r="C501" s="3">
        <v>45554</v>
      </c>
      <c r="D501" s="4">
        <v>45554.754062499997</v>
      </c>
      <c r="E501" s="5">
        <v>0</v>
      </c>
      <c r="F501" s="2" t="s">
        <v>145</v>
      </c>
      <c r="G501" s="5">
        <v>20</v>
      </c>
      <c r="H501" s="2" t="s">
        <v>146</v>
      </c>
      <c r="I501" s="2" t="s">
        <v>23</v>
      </c>
      <c r="J501" s="6">
        <v>130</v>
      </c>
      <c r="K501" s="2" t="s">
        <v>146</v>
      </c>
      <c r="L501" s="2" t="s">
        <v>80</v>
      </c>
      <c r="M501" s="2" t="s">
        <v>147</v>
      </c>
      <c r="N501" s="2" t="s">
        <v>27</v>
      </c>
      <c r="O501" s="2" t="s">
        <v>148</v>
      </c>
      <c r="P501" s="2" t="s">
        <v>82</v>
      </c>
      <c r="Q501" s="2" t="s">
        <v>629</v>
      </c>
      <c r="R501" s="2" t="s">
        <v>64</v>
      </c>
      <c r="S501" s="2" t="s">
        <v>592</v>
      </c>
      <c r="T501">
        <v>1</v>
      </c>
      <c r="U501">
        <f t="shared" si="15"/>
        <v>38</v>
      </c>
      <c r="V501">
        <f t="shared" si="16"/>
        <v>9</v>
      </c>
    </row>
    <row r="502" spans="1:22" ht="36.75" hidden="1" customHeight="1" x14ac:dyDescent="0.2">
      <c r="A502" s="7" t="s">
        <v>589</v>
      </c>
      <c r="B502" s="7" t="s">
        <v>590</v>
      </c>
      <c r="C502" s="8">
        <v>45554</v>
      </c>
      <c r="D502" s="9">
        <v>45554.709652777776</v>
      </c>
      <c r="E502" s="10">
        <v>0</v>
      </c>
      <c r="F502" s="7" t="s">
        <v>145</v>
      </c>
      <c r="G502" s="10">
        <v>20</v>
      </c>
      <c r="H502" s="7" t="s">
        <v>146</v>
      </c>
      <c r="I502" s="7" t="s">
        <v>23</v>
      </c>
      <c r="J502" s="11">
        <v>130</v>
      </c>
      <c r="K502" s="7" t="s">
        <v>146</v>
      </c>
      <c r="L502" s="7" t="s">
        <v>80</v>
      </c>
      <c r="M502" s="7" t="s">
        <v>147</v>
      </c>
      <c r="N502" s="7" t="s">
        <v>27</v>
      </c>
      <c r="O502" s="7" t="s">
        <v>148</v>
      </c>
      <c r="P502" s="7" t="s">
        <v>82</v>
      </c>
      <c r="Q502" s="7" t="s">
        <v>630</v>
      </c>
      <c r="R502" s="7" t="s">
        <v>64</v>
      </c>
      <c r="S502" s="7" t="s">
        <v>592</v>
      </c>
      <c r="T502">
        <v>1</v>
      </c>
      <c r="U502">
        <f t="shared" si="15"/>
        <v>38</v>
      </c>
      <c r="V502">
        <f t="shared" si="16"/>
        <v>9</v>
      </c>
    </row>
    <row r="503" spans="1:22" ht="36.75" hidden="1" customHeight="1" x14ac:dyDescent="0.2">
      <c r="A503" s="2" t="s">
        <v>589</v>
      </c>
      <c r="B503" s="2" t="s">
        <v>590</v>
      </c>
      <c r="C503" s="3">
        <v>45554</v>
      </c>
      <c r="D503" s="4">
        <v>45554.689664351848</v>
      </c>
      <c r="E503" s="5">
        <v>0</v>
      </c>
      <c r="F503" s="2" t="s">
        <v>145</v>
      </c>
      <c r="G503" s="5">
        <v>20</v>
      </c>
      <c r="H503" s="2" t="s">
        <v>146</v>
      </c>
      <c r="I503" s="2" t="s">
        <v>23</v>
      </c>
      <c r="J503" s="6">
        <v>130</v>
      </c>
      <c r="K503" s="2" t="s">
        <v>146</v>
      </c>
      <c r="L503" s="2" t="s">
        <v>80</v>
      </c>
      <c r="M503" s="2" t="s">
        <v>147</v>
      </c>
      <c r="N503" s="2" t="s">
        <v>27</v>
      </c>
      <c r="O503" s="2" t="s">
        <v>148</v>
      </c>
      <c r="P503" s="2" t="s">
        <v>82</v>
      </c>
      <c r="Q503" s="2" t="s">
        <v>631</v>
      </c>
      <c r="R503" s="2" t="s">
        <v>64</v>
      </c>
      <c r="S503" s="2" t="s">
        <v>592</v>
      </c>
      <c r="T503">
        <v>1</v>
      </c>
      <c r="U503">
        <f t="shared" si="15"/>
        <v>38</v>
      </c>
      <c r="V503">
        <f t="shared" si="16"/>
        <v>9</v>
      </c>
    </row>
    <row r="504" spans="1:22" ht="48" hidden="1" customHeight="1" x14ac:dyDescent="0.2">
      <c r="A504" s="7" t="s">
        <v>589</v>
      </c>
      <c r="B504" s="7" t="s">
        <v>590</v>
      </c>
      <c r="C504" s="8">
        <v>45554</v>
      </c>
      <c r="D504" s="9">
        <v>45554.668124999997</v>
      </c>
      <c r="E504" s="10">
        <v>0</v>
      </c>
      <c r="F504" s="7" t="s">
        <v>145</v>
      </c>
      <c r="G504" s="10">
        <v>20</v>
      </c>
      <c r="H504" s="7" t="s">
        <v>146</v>
      </c>
      <c r="I504" s="7" t="s">
        <v>23</v>
      </c>
      <c r="J504" s="11">
        <v>130</v>
      </c>
      <c r="K504" s="7" t="s">
        <v>146</v>
      </c>
      <c r="L504" s="7" t="s">
        <v>80</v>
      </c>
      <c r="M504" s="7" t="s">
        <v>147</v>
      </c>
      <c r="N504" s="7" t="s">
        <v>27</v>
      </c>
      <c r="O504" s="7" t="s">
        <v>148</v>
      </c>
      <c r="P504" s="7" t="s">
        <v>82</v>
      </c>
      <c r="Q504" s="7" t="s">
        <v>632</v>
      </c>
      <c r="R504" s="7" t="s">
        <v>64</v>
      </c>
      <c r="S504" s="7" t="s">
        <v>592</v>
      </c>
      <c r="T504">
        <v>1</v>
      </c>
      <c r="U504">
        <f t="shared" si="15"/>
        <v>38</v>
      </c>
      <c r="V504">
        <f t="shared" si="16"/>
        <v>9</v>
      </c>
    </row>
    <row r="505" spans="1:22" ht="36.75" hidden="1" customHeight="1" x14ac:dyDescent="0.2">
      <c r="A505" s="2" t="s">
        <v>589</v>
      </c>
      <c r="B505" s="2" t="s">
        <v>590</v>
      </c>
      <c r="C505" s="3">
        <v>45554</v>
      </c>
      <c r="D505" s="4">
        <v>45554.584861111107</v>
      </c>
      <c r="E505" s="5">
        <v>0</v>
      </c>
      <c r="F505" s="2" t="s">
        <v>145</v>
      </c>
      <c r="G505" s="5">
        <v>20</v>
      </c>
      <c r="H505" s="2" t="s">
        <v>146</v>
      </c>
      <c r="I505" s="2" t="s">
        <v>23</v>
      </c>
      <c r="J505" s="6">
        <v>130</v>
      </c>
      <c r="K505" s="2" t="s">
        <v>146</v>
      </c>
      <c r="L505" s="2" t="s">
        <v>80</v>
      </c>
      <c r="M505" s="2" t="s">
        <v>147</v>
      </c>
      <c r="N505" s="2" t="s">
        <v>27</v>
      </c>
      <c r="O505" s="2" t="s">
        <v>148</v>
      </c>
      <c r="P505" s="2" t="s">
        <v>82</v>
      </c>
      <c r="Q505" s="2" t="s">
        <v>633</v>
      </c>
      <c r="R505" s="2" t="s">
        <v>64</v>
      </c>
      <c r="S505" s="2" t="s">
        <v>592</v>
      </c>
      <c r="T505">
        <v>1</v>
      </c>
      <c r="U505">
        <f t="shared" si="15"/>
        <v>38</v>
      </c>
      <c r="V505">
        <f t="shared" si="16"/>
        <v>9</v>
      </c>
    </row>
    <row r="506" spans="1:22" ht="36.75" hidden="1" customHeight="1" x14ac:dyDescent="0.2">
      <c r="A506" s="7" t="s">
        <v>589</v>
      </c>
      <c r="B506" s="7" t="s">
        <v>590</v>
      </c>
      <c r="C506" s="8">
        <v>45554</v>
      </c>
      <c r="D506" s="9">
        <v>45554.46125</v>
      </c>
      <c r="E506" s="10">
        <v>0</v>
      </c>
      <c r="F506" s="7" t="s">
        <v>145</v>
      </c>
      <c r="G506" s="10">
        <v>20</v>
      </c>
      <c r="H506" s="7" t="s">
        <v>146</v>
      </c>
      <c r="I506" s="7" t="s">
        <v>23</v>
      </c>
      <c r="J506" s="11">
        <v>130</v>
      </c>
      <c r="K506" s="7" t="s">
        <v>146</v>
      </c>
      <c r="L506" s="7" t="s">
        <v>80</v>
      </c>
      <c r="M506" s="7" t="s">
        <v>147</v>
      </c>
      <c r="N506" s="7" t="s">
        <v>27</v>
      </c>
      <c r="O506" s="7" t="s">
        <v>148</v>
      </c>
      <c r="P506" s="7" t="s">
        <v>82</v>
      </c>
      <c r="Q506" s="7" t="s">
        <v>634</v>
      </c>
      <c r="R506" s="7" t="s">
        <v>64</v>
      </c>
      <c r="S506" s="7" t="s">
        <v>592</v>
      </c>
      <c r="T506">
        <v>1</v>
      </c>
      <c r="U506">
        <f t="shared" si="15"/>
        <v>38</v>
      </c>
      <c r="V506">
        <f t="shared" si="16"/>
        <v>9</v>
      </c>
    </row>
    <row r="507" spans="1:22" ht="36.75" hidden="1" customHeight="1" x14ac:dyDescent="0.2">
      <c r="A507" s="7" t="s">
        <v>589</v>
      </c>
      <c r="B507" s="7" t="s">
        <v>590</v>
      </c>
      <c r="C507" s="8">
        <v>45554</v>
      </c>
      <c r="D507" s="9">
        <v>45554.418541666666</v>
      </c>
      <c r="E507" s="10">
        <v>0</v>
      </c>
      <c r="F507" s="7" t="s">
        <v>145</v>
      </c>
      <c r="G507" s="10">
        <v>20</v>
      </c>
      <c r="H507" s="7" t="s">
        <v>146</v>
      </c>
      <c r="I507" s="7" t="s">
        <v>23</v>
      </c>
      <c r="J507" s="11">
        <v>130</v>
      </c>
      <c r="K507" s="7" t="s">
        <v>146</v>
      </c>
      <c r="L507" s="7" t="s">
        <v>80</v>
      </c>
      <c r="M507" s="7" t="s">
        <v>147</v>
      </c>
      <c r="N507" s="7" t="s">
        <v>27</v>
      </c>
      <c r="O507" s="7" t="s">
        <v>148</v>
      </c>
      <c r="P507" s="7" t="s">
        <v>82</v>
      </c>
      <c r="Q507" s="7" t="s">
        <v>635</v>
      </c>
      <c r="R507" s="7" t="s">
        <v>64</v>
      </c>
      <c r="S507" s="7" t="s">
        <v>592</v>
      </c>
      <c r="T507">
        <v>1</v>
      </c>
      <c r="U507">
        <f t="shared" si="15"/>
        <v>38</v>
      </c>
      <c r="V507">
        <f t="shared" si="16"/>
        <v>9</v>
      </c>
    </row>
    <row r="508" spans="1:22" ht="36.75" hidden="1" customHeight="1" x14ac:dyDescent="0.2">
      <c r="A508" s="7" t="s">
        <v>589</v>
      </c>
      <c r="B508" s="7" t="s">
        <v>590</v>
      </c>
      <c r="C508" s="8">
        <v>45554</v>
      </c>
      <c r="D508" s="9">
        <v>45554.376828703702</v>
      </c>
      <c r="E508" s="10">
        <v>0</v>
      </c>
      <c r="F508" s="7" t="s">
        <v>145</v>
      </c>
      <c r="G508" s="10">
        <v>20</v>
      </c>
      <c r="H508" s="7" t="s">
        <v>146</v>
      </c>
      <c r="I508" s="7" t="s">
        <v>23</v>
      </c>
      <c r="J508" s="11">
        <v>130</v>
      </c>
      <c r="K508" s="7" t="s">
        <v>146</v>
      </c>
      <c r="L508" s="7" t="s">
        <v>80</v>
      </c>
      <c r="M508" s="7" t="s">
        <v>147</v>
      </c>
      <c r="N508" s="7" t="s">
        <v>27</v>
      </c>
      <c r="O508" s="7" t="s">
        <v>148</v>
      </c>
      <c r="P508" s="7" t="s">
        <v>82</v>
      </c>
      <c r="Q508" s="7" t="s">
        <v>636</v>
      </c>
      <c r="R508" s="7" t="s">
        <v>64</v>
      </c>
      <c r="S508" s="7" t="s">
        <v>592</v>
      </c>
      <c r="T508">
        <v>1</v>
      </c>
      <c r="U508">
        <f t="shared" si="15"/>
        <v>38</v>
      </c>
      <c r="V508">
        <f t="shared" si="16"/>
        <v>9</v>
      </c>
    </row>
    <row r="509" spans="1:22" ht="36.75" hidden="1" customHeight="1" x14ac:dyDescent="0.2">
      <c r="A509" s="2" t="s">
        <v>589</v>
      </c>
      <c r="B509" s="2" t="s">
        <v>590</v>
      </c>
      <c r="C509" s="3">
        <v>45554</v>
      </c>
      <c r="D509" s="4">
        <v>45554.357268518514</v>
      </c>
      <c r="E509" s="5">
        <v>0</v>
      </c>
      <c r="F509" s="2" t="s">
        <v>145</v>
      </c>
      <c r="G509" s="5">
        <v>20</v>
      </c>
      <c r="H509" s="2" t="s">
        <v>146</v>
      </c>
      <c r="I509" s="2" t="s">
        <v>23</v>
      </c>
      <c r="J509" s="6">
        <v>130</v>
      </c>
      <c r="K509" s="2" t="s">
        <v>146</v>
      </c>
      <c r="L509" s="2" t="s">
        <v>80</v>
      </c>
      <c r="M509" s="2" t="s">
        <v>147</v>
      </c>
      <c r="N509" s="2" t="s">
        <v>27</v>
      </c>
      <c r="O509" s="2" t="s">
        <v>148</v>
      </c>
      <c r="P509" s="2" t="s">
        <v>82</v>
      </c>
      <c r="Q509" s="2" t="s">
        <v>637</v>
      </c>
      <c r="R509" s="2" t="s">
        <v>64</v>
      </c>
      <c r="S509" s="2" t="s">
        <v>592</v>
      </c>
      <c r="T509">
        <v>1</v>
      </c>
      <c r="U509">
        <f t="shared" si="15"/>
        <v>38</v>
      </c>
      <c r="V509">
        <f t="shared" si="16"/>
        <v>9</v>
      </c>
    </row>
    <row r="510" spans="1:22" ht="48" hidden="1" customHeight="1" x14ac:dyDescent="0.2">
      <c r="A510" s="7" t="s">
        <v>589</v>
      </c>
      <c r="B510" s="7" t="s">
        <v>590</v>
      </c>
      <c r="C510" s="8">
        <v>45554</v>
      </c>
      <c r="D510" s="9">
        <v>45554.314340277779</v>
      </c>
      <c r="E510" s="10">
        <v>0</v>
      </c>
      <c r="F510" s="7" t="s">
        <v>145</v>
      </c>
      <c r="G510" s="10">
        <v>20</v>
      </c>
      <c r="H510" s="7" t="s">
        <v>146</v>
      </c>
      <c r="I510" s="7" t="s">
        <v>23</v>
      </c>
      <c r="J510" s="11">
        <v>130</v>
      </c>
      <c r="K510" s="7" t="s">
        <v>146</v>
      </c>
      <c r="L510" s="7" t="s">
        <v>80</v>
      </c>
      <c r="M510" s="7" t="s">
        <v>147</v>
      </c>
      <c r="N510" s="7" t="s">
        <v>27</v>
      </c>
      <c r="O510" s="7" t="s">
        <v>148</v>
      </c>
      <c r="P510" s="7" t="s">
        <v>82</v>
      </c>
      <c r="Q510" s="7" t="s">
        <v>638</v>
      </c>
      <c r="R510" s="7" t="s">
        <v>64</v>
      </c>
      <c r="S510" s="7" t="s">
        <v>592</v>
      </c>
      <c r="T510">
        <v>1</v>
      </c>
      <c r="U510">
        <f t="shared" si="15"/>
        <v>38</v>
      </c>
      <c r="V510">
        <f t="shared" si="16"/>
        <v>9</v>
      </c>
    </row>
    <row r="511" spans="1:22" ht="36.75" hidden="1" customHeight="1" x14ac:dyDescent="0.2">
      <c r="A511" s="2" t="s">
        <v>589</v>
      </c>
      <c r="B511" s="2" t="s">
        <v>590</v>
      </c>
      <c r="C511" s="3">
        <v>45553</v>
      </c>
      <c r="D511" s="4">
        <v>45553.794953703698</v>
      </c>
      <c r="E511" s="5">
        <v>0</v>
      </c>
      <c r="F511" s="2" t="s">
        <v>145</v>
      </c>
      <c r="G511" s="5">
        <v>20</v>
      </c>
      <c r="H511" s="2" t="s">
        <v>146</v>
      </c>
      <c r="I511" s="2" t="s">
        <v>23</v>
      </c>
      <c r="J511" s="6">
        <v>130</v>
      </c>
      <c r="K511" s="2" t="s">
        <v>146</v>
      </c>
      <c r="L511" s="2" t="s">
        <v>80</v>
      </c>
      <c r="M511" s="2" t="s">
        <v>147</v>
      </c>
      <c r="N511" s="2" t="s">
        <v>27</v>
      </c>
      <c r="O511" s="2" t="s">
        <v>148</v>
      </c>
      <c r="P511" s="2" t="s">
        <v>82</v>
      </c>
      <c r="Q511" s="2" t="s">
        <v>639</v>
      </c>
      <c r="R511" s="2" t="s">
        <v>64</v>
      </c>
      <c r="S511" s="2" t="s">
        <v>592</v>
      </c>
      <c r="T511">
        <v>1</v>
      </c>
      <c r="U511">
        <f t="shared" si="15"/>
        <v>38</v>
      </c>
      <c r="V511">
        <f t="shared" si="16"/>
        <v>9</v>
      </c>
    </row>
    <row r="512" spans="1:22" ht="36.75" hidden="1" customHeight="1" x14ac:dyDescent="0.2">
      <c r="A512" s="7" t="s">
        <v>589</v>
      </c>
      <c r="B512" s="7" t="s">
        <v>590</v>
      </c>
      <c r="C512" s="8">
        <v>45553</v>
      </c>
      <c r="D512" s="9">
        <v>45553.752233796295</v>
      </c>
      <c r="E512" s="10">
        <v>0</v>
      </c>
      <c r="F512" s="7" t="s">
        <v>145</v>
      </c>
      <c r="G512" s="10">
        <v>20</v>
      </c>
      <c r="H512" s="7" t="s">
        <v>146</v>
      </c>
      <c r="I512" s="7" t="s">
        <v>23</v>
      </c>
      <c r="J512" s="11">
        <v>130</v>
      </c>
      <c r="K512" s="7" t="s">
        <v>146</v>
      </c>
      <c r="L512" s="7" t="s">
        <v>80</v>
      </c>
      <c r="M512" s="7" t="s">
        <v>147</v>
      </c>
      <c r="N512" s="7" t="s">
        <v>27</v>
      </c>
      <c r="O512" s="7" t="s">
        <v>148</v>
      </c>
      <c r="P512" s="7" t="s">
        <v>82</v>
      </c>
      <c r="Q512" s="7" t="s">
        <v>640</v>
      </c>
      <c r="R512" s="7" t="s">
        <v>64</v>
      </c>
      <c r="S512" s="7" t="s">
        <v>592</v>
      </c>
      <c r="T512">
        <v>1</v>
      </c>
      <c r="U512">
        <f t="shared" si="15"/>
        <v>38</v>
      </c>
      <c r="V512">
        <f t="shared" si="16"/>
        <v>9</v>
      </c>
    </row>
    <row r="513" spans="1:22" ht="36.75" hidden="1" customHeight="1" x14ac:dyDescent="0.2">
      <c r="A513" s="2" t="s">
        <v>589</v>
      </c>
      <c r="B513" s="2" t="s">
        <v>590</v>
      </c>
      <c r="C513" s="3">
        <v>45553</v>
      </c>
      <c r="D513" s="4">
        <v>45553.710405092592</v>
      </c>
      <c r="E513" s="5">
        <v>0</v>
      </c>
      <c r="F513" s="2" t="s">
        <v>145</v>
      </c>
      <c r="G513" s="5">
        <v>20</v>
      </c>
      <c r="H513" s="2" t="s">
        <v>146</v>
      </c>
      <c r="I513" s="2" t="s">
        <v>23</v>
      </c>
      <c r="J513" s="6">
        <v>130</v>
      </c>
      <c r="K513" s="2" t="s">
        <v>146</v>
      </c>
      <c r="L513" s="2" t="s">
        <v>80</v>
      </c>
      <c r="M513" s="2" t="s">
        <v>147</v>
      </c>
      <c r="N513" s="2" t="s">
        <v>27</v>
      </c>
      <c r="O513" s="2" t="s">
        <v>148</v>
      </c>
      <c r="P513" s="2" t="s">
        <v>82</v>
      </c>
      <c r="Q513" s="2" t="s">
        <v>641</v>
      </c>
      <c r="R513" s="2" t="s">
        <v>64</v>
      </c>
      <c r="S513" s="2" t="s">
        <v>592</v>
      </c>
      <c r="T513">
        <v>1</v>
      </c>
      <c r="U513">
        <f t="shared" si="15"/>
        <v>38</v>
      </c>
      <c r="V513">
        <f t="shared" si="16"/>
        <v>9</v>
      </c>
    </row>
    <row r="514" spans="1:22" ht="36.75" hidden="1" customHeight="1" x14ac:dyDescent="0.2">
      <c r="A514" s="7" t="s">
        <v>589</v>
      </c>
      <c r="B514" s="7" t="s">
        <v>590</v>
      </c>
      <c r="C514" s="8">
        <v>45553</v>
      </c>
      <c r="D514" s="9">
        <v>45553.689618055556</v>
      </c>
      <c r="E514" s="10">
        <v>0</v>
      </c>
      <c r="F514" s="7" t="s">
        <v>145</v>
      </c>
      <c r="G514" s="10">
        <v>20</v>
      </c>
      <c r="H514" s="7" t="s">
        <v>146</v>
      </c>
      <c r="I514" s="7" t="s">
        <v>23</v>
      </c>
      <c r="J514" s="11">
        <v>130</v>
      </c>
      <c r="K514" s="7" t="s">
        <v>146</v>
      </c>
      <c r="L514" s="7" t="s">
        <v>80</v>
      </c>
      <c r="M514" s="7" t="s">
        <v>147</v>
      </c>
      <c r="N514" s="7" t="s">
        <v>27</v>
      </c>
      <c r="O514" s="7" t="s">
        <v>148</v>
      </c>
      <c r="P514" s="7" t="s">
        <v>82</v>
      </c>
      <c r="Q514" s="7" t="s">
        <v>642</v>
      </c>
      <c r="R514" s="7" t="s">
        <v>64</v>
      </c>
      <c r="S514" s="7" t="s">
        <v>592</v>
      </c>
      <c r="T514">
        <v>1</v>
      </c>
      <c r="U514">
        <f t="shared" si="15"/>
        <v>38</v>
      </c>
      <c r="V514">
        <f t="shared" si="16"/>
        <v>9</v>
      </c>
    </row>
    <row r="515" spans="1:22" ht="36.75" hidden="1" customHeight="1" x14ac:dyDescent="0.2">
      <c r="A515" s="2" t="s">
        <v>589</v>
      </c>
      <c r="B515" s="2" t="s">
        <v>590</v>
      </c>
      <c r="C515" s="3">
        <v>45553</v>
      </c>
      <c r="D515" s="4">
        <v>45553.671030092592</v>
      </c>
      <c r="E515" s="5">
        <v>0</v>
      </c>
      <c r="F515" s="2" t="s">
        <v>145</v>
      </c>
      <c r="G515" s="5">
        <v>20</v>
      </c>
      <c r="H515" s="2" t="s">
        <v>146</v>
      </c>
      <c r="I515" s="2" t="s">
        <v>23</v>
      </c>
      <c r="J515" s="6">
        <v>130</v>
      </c>
      <c r="K515" s="2" t="s">
        <v>146</v>
      </c>
      <c r="L515" s="2" t="s">
        <v>80</v>
      </c>
      <c r="M515" s="2" t="s">
        <v>147</v>
      </c>
      <c r="N515" s="2" t="s">
        <v>27</v>
      </c>
      <c r="O515" s="2" t="s">
        <v>148</v>
      </c>
      <c r="P515" s="2" t="s">
        <v>82</v>
      </c>
      <c r="Q515" s="2" t="s">
        <v>643</v>
      </c>
      <c r="R515" s="2" t="s">
        <v>64</v>
      </c>
      <c r="S515" s="2" t="s">
        <v>592</v>
      </c>
      <c r="T515">
        <v>1</v>
      </c>
      <c r="U515">
        <f t="shared" ref="U515:U578" si="17">WEEKNUM(C515)</f>
        <v>38</v>
      </c>
      <c r="V515">
        <f t="shared" ref="V515:V578" si="18">MONTH(C515)</f>
        <v>9</v>
      </c>
    </row>
    <row r="516" spans="1:22" ht="48" hidden="1" customHeight="1" x14ac:dyDescent="0.2">
      <c r="A516" s="7" t="s">
        <v>589</v>
      </c>
      <c r="B516" s="7" t="s">
        <v>590</v>
      </c>
      <c r="C516" s="8">
        <v>45553</v>
      </c>
      <c r="D516" s="9">
        <v>45553.583958333329</v>
      </c>
      <c r="E516" s="10">
        <v>0</v>
      </c>
      <c r="F516" s="7" t="s">
        <v>145</v>
      </c>
      <c r="G516" s="10">
        <v>20</v>
      </c>
      <c r="H516" s="7" t="s">
        <v>146</v>
      </c>
      <c r="I516" s="7" t="s">
        <v>23</v>
      </c>
      <c r="J516" s="11">
        <v>130</v>
      </c>
      <c r="K516" s="7" t="s">
        <v>146</v>
      </c>
      <c r="L516" s="7" t="s">
        <v>80</v>
      </c>
      <c r="M516" s="7" t="s">
        <v>147</v>
      </c>
      <c r="N516" s="7" t="s">
        <v>27</v>
      </c>
      <c r="O516" s="7" t="s">
        <v>148</v>
      </c>
      <c r="P516" s="7" t="s">
        <v>82</v>
      </c>
      <c r="Q516" s="7" t="s">
        <v>644</v>
      </c>
      <c r="R516" s="7" t="s">
        <v>64</v>
      </c>
      <c r="S516" s="7" t="s">
        <v>592</v>
      </c>
      <c r="T516">
        <v>1</v>
      </c>
      <c r="U516">
        <f t="shared" si="17"/>
        <v>38</v>
      </c>
      <c r="V516">
        <f t="shared" si="18"/>
        <v>9</v>
      </c>
    </row>
    <row r="517" spans="1:22" ht="48" hidden="1" customHeight="1" x14ac:dyDescent="0.2">
      <c r="A517" s="2" t="s">
        <v>589</v>
      </c>
      <c r="B517" s="2" t="s">
        <v>590</v>
      </c>
      <c r="C517" s="3">
        <v>45553</v>
      </c>
      <c r="D517" s="4">
        <v>45553.460127314815</v>
      </c>
      <c r="E517" s="5">
        <v>0</v>
      </c>
      <c r="F517" s="2" t="s">
        <v>145</v>
      </c>
      <c r="G517" s="5">
        <v>20</v>
      </c>
      <c r="H517" s="2" t="s">
        <v>146</v>
      </c>
      <c r="I517" s="2" t="s">
        <v>23</v>
      </c>
      <c r="J517" s="6">
        <v>130</v>
      </c>
      <c r="K517" s="2" t="s">
        <v>146</v>
      </c>
      <c r="L517" s="2" t="s">
        <v>80</v>
      </c>
      <c r="M517" s="2" t="s">
        <v>147</v>
      </c>
      <c r="N517" s="2" t="s">
        <v>27</v>
      </c>
      <c r="O517" s="2" t="s">
        <v>148</v>
      </c>
      <c r="P517" s="2" t="s">
        <v>82</v>
      </c>
      <c r="Q517" s="2" t="s">
        <v>645</v>
      </c>
      <c r="R517" s="2" t="s">
        <v>64</v>
      </c>
      <c r="S517" s="2" t="s">
        <v>592</v>
      </c>
      <c r="T517">
        <v>1</v>
      </c>
      <c r="U517">
        <f t="shared" si="17"/>
        <v>38</v>
      </c>
      <c r="V517">
        <f t="shared" si="18"/>
        <v>9</v>
      </c>
    </row>
    <row r="518" spans="1:22" ht="36.75" hidden="1" customHeight="1" x14ac:dyDescent="0.2">
      <c r="A518" s="2" t="s">
        <v>589</v>
      </c>
      <c r="B518" s="2" t="s">
        <v>590</v>
      </c>
      <c r="C518" s="3">
        <v>45553</v>
      </c>
      <c r="D518" s="4">
        <v>45553.41988425926</v>
      </c>
      <c r="E518" s="5">
        <v>0</v>
      </c>
      <c r="F518" s="2" t="s">
        <v>145</v>
      </c>
      <c r="G518" s="5">
        <v>20</v>
      </c>
      <c r="H518" s="2" t="s">
        <v>146</v>
      </c>
      <c r="I518" s="2" t="s">
        <v>23</v>
      </c>
      <c r="J518" s="6">
        <v>130</v>
      </c>
      <c r="K518" s="2" t="s">
        <v>146</v>
      </c>
      <c r="L518" s="2" t="s">
        <v>80</v>
      </c>
      <c r="M518" s="2" t="s">
        <v>147</v>
      </c>
      <c r="N518" s="2" t="s">
        <v>27</v>
      </c>
      <c r="O518" s="2" t="s">
        <v>148</v>
      </c>
      <c r="P518" s="2" t="s">
        <v>82</v>
      </c>
      <c r="Q518" s="2" t="s">
        <v>646</v>
      </c>
      <c r="R518" s="2" t="s">
        <v>64</v>
      </c>
      <c r="S518" s="2" t="s">
        <v>592</v>
      </c>
      <c r="T518">
        <v>1</v>
      </c>
      <c r="U518">
        <f t="shared" si="17"/>
        <v>38</v>
      </c>
      <c r="V518">
        <f t="shared" si="18"/>
        <v>9</v>
      </c>
    </row>
    <row r="519" spans="1:22" ht="36.75" hidden="1" customHeight="1" x14ac:dyDescent="0.2">
      <c r="A519" s="2" t="s">
        <v>589</v>
      </c>
      <c r="B519" s="2" t="s">
        <v>590</v>
      </c>
      <c r="C519" s="3">
        <v>45553</v>
      </c>
      <c r="D519" s="4">
        <v>45553.377349537033</v>
      </c>
      <c r="E519" s="5">
        <v>0</v>
      </c>
      <c r="F519" s="2" t="s">
        <v>145</v>
      </c>
      <c r="G519" s="5">
        <v>20</v>
      </c>
      <c r="H519" s="2" t="s">
        <v>146</v>
      </c>
      <c r="I519" s="2" t="s">
        <v>23</v>
      </c>
      <c r="J519" s="6">
        <v>130</v>
      </c>
      <c r="K519" s="2" t="s">
        <v>146</v>
      </c>
      <c r="L519" s="2" t="s">
        <v>80</v>
      </c>
      <c r="M519" s="2" t="s">
        <v>147</v>
      </c>
      <c r="N519" s="2" t="s">
        <v>27</v>
      </c>
      <c r="O519" s="2" t="s">
        <v>148</v>
      </c>
      <c r="P519" s="2" t="s">
        <v>82</v>
      </c>
      <c r="Q519" s="2" t="s">
        <v>647</v>
      </c>
      <c r="R519" s="2" t="s">
        <v>64</v>
      </c>
      <c r="S519" s="2" t="s">
        <v>592</v>
      </c>
      <c r="T519">
        <v>1</v>
      </c>
      <c r="U519">
        <f t="shared" si="17"/>
        <v>38</v>
      </c>
      <c r="V519">
        <f t="shared" si="18"/>
        <v>9</v>
      </c>
    </row>
    <row r="520" spans="1:22" ht="36.75" hidden="1" customHeight="1" x14ac:dyDescent="0.2">
      <c r="A520" s="7" t="s">
        <v>589</v>
      </c>
      <c r="B520" s="7" t="s">
        <v>590</v>
      </c>
      <c r="C520" s="8">
        <v>45553</v>
      </c>
      <c r="D520" s="9">
        <v>45553.355208333334</v>
      </c>
      <c r="E520" s="10">
        <v>0</v>
      </c>
      <c r="F520" s="7" t="s">
        <v>145</v>
      </c>
      <c r="G520" s="10">
        <v>20</v>
      </c>
      <c r="H520" s="7" t="s">
        <v>146</v>
      </c>
      <c r="I520" s="7" t="s">
        <v>23</v>
      </c>
      <c r="J520" s="11">
        <v>130</v>
      </c>
      <c r="K520" s="7" t="s">
        <v>146</v>
      </c>
      <c r="L520" s="7" t="s">
        <v>80</v>
      </c>
      <c r="M520" s="7" t="s">
        <v>147</v>
      </c>
      <c r="N520" s="7" t="s">
        <v>27</v>
      </c>
      <c r="O520" s="7" t="s">
        <v>148</v>
      </c>
      <c r="P520" s="7" t="s">
        <v>82</v>
      </c>
      <c r="Q520" s="7" t="s">
        <v>648</v>
      </c>
      <c r="R520" s="7" t="s">
        <v>64</v>
      </c>
      <c r="S520" s="7" t="s">
        <v>592</v>
      </c>
      <c r="T520">
        <v>1</v>
      </c>
      <c r="U520">
        <f t="shared" si="17"/>
        <v>38</v>
      </c>
      <c r="V520">
        <f t="shared" si="18"/>
        <v>9</v>
      </c>
    </row>
    <row r="521" spans="1:22" ht="48" hidden="1" customHeight="1" x14ac:dyDescent="0.2">
      <c r="A521" s="2" t="s">
        <v>589</v>
      </c>
      <c r="B521" s="2" t="s">
        <v>590</v>
      </c>
      <c r="C521" s="3">
        <v>45553</v>
      </c>
      <c r="D521" s="4">
        <v>45553.315844907404</v>
      </c>
      <c r="E521" s="5">
        <v>0</v>
      </c>
      <c r="F521" s="2" t="s">
        <v>145</v>
      </c>
      <c r="G521" s="5">
        <v>20</v>
      </c>
      <c r="H521" s="2" t="s">
        <v>146</v>
      </c>
      <c r="I521" s="2" t="s">
        <v>23</v>
      </c>
      <c r="J521" s="6">
        <v>130</v>
      </c>
      <c r="K521" s="2" t="s">
        <v>146</v>
      </c>
      <c r="L521" s="2" t="s">
        <v>80</v>
      </c>
      <c r="M521" s="2" t="s">
        <v>147</v>
      </c>
      <c r="N521" s="2" t="s">
        <v>27</v>
      </c>
      <c r="O521" s="2" t="s">
        <v>148</v>
      </c>
      <c r="P521" s="2" t="s">
        <v>82</v>
      </c>
      <c r="Q521" s="2" t="s">
        <v>649</v>
      </c>
      <c r="R521" s="2" t="s">
        <v>64</v>
      </c>
      <c r="S521" s="2" t="s">
        <v>592</v>
      </c>
      <c r="T521">
        <v>1</v>
      </c>
      <c r="U521">
        <f t="shared" si="17"/>
        <v>38</v>
      </c>
      <c r="V521">
        <f t="shared" si="18"/>
        <v>9</v>
      </c>
    </row>
    <row r="522" spans="1:22" ht="48" hidden="1" customHeight="1" x14ac:dyDescent="0.2">
      <c r="A522" s="7" t="s">
        <v>589</v>
      </c>
      <c r="B522" s="7" t="s">
        <v>590</v>
      </c>
      <c r="C522" s="8">
        <v>45553</v>
      </c>
      <c r="D522" s="9">
        <v>45553.295324074075</v>
      </c>
      <c r="E522" s="10">
        <v>0</v>
      </c>
      <c r="F522" s="7" t="s">
        <v>145</v>
      </c>
      <c r="G522" s="10">
        <v>20</v>
      </c>
      <c r="H522" s="7" t="s">
        <v>146</v>
      </c>
      <c r="I522" s="7" t="s">
        <v>23</v>
      </c>
      <c r="J522" s="11">
        <v>130</v>
      </c>
      <c r="K522" s="7" t="s">
        <v>146</v>
      </c>
      <c r="L522" s="7" t="s">
        <v>80</v>
      </c>
      <c r="M522" s="7" t="s">
        <v>147</v>
      </c>
      <c r="N522" s="7" t="s">
        <v>27</v>
      </c>
      <c r="O522" s="7" t="s">
        <v>148</v>
      </c>
      <c r="P522" s="7" t="s">
        <v>82</v>
      </c>
      <c r="Q522" s="7" t="s">
        <v>650</v>
      </c>
      <c r="R522" s="7" t="s">
        <v>64</v>
      </c>
      <c r="S522" s="7" t="s">
        <v>592</v>
      </c>
      <c r="T522">
        <v>1</v>
      </c>
      <c r="U522">
        <f t="shared" si="17"/>
        <v>38</v>
      </c>
      <c r="V522">
        <f t="shared" si="18"/>
        <v>9</v>
      </c>
    </row>
    <row r="523" spans="1:22" ht="36.75" hidden="1" customHeight="1" x14ac:dyDescent="0.2">
      <c r="A523" s="2" t="s">
        <v>589</v>
      </c>
      <c r="B523" s="2" t="s">
        <v>590</v>
      </c>
      <c r="C523" s="3">
        <v>45552</v>
      </c>
      <c r="D523" s="4">
        <v>45552.794699074075</v>
      </c>
      <c r="E523" s="5">
        <v>0</v>
      </c>
      <c r="F523" s="2" t="s">
        <v>145</v>
      </c>
      <c r="G523" s="5">
        <v>20</v>
      </c>
      <c r="H523" s="2" t="s">
        <v>146</v>
      </c>
      <c r="I523" s="2" t="s">
        <v>23</v>
      </c>
      <c r="J523" s="6">
        <v>130</v>
      </c>
      <c r="K523" s="2" t="s">
        <v>146</v>
      </c>
      <c r="L523" s="2" t="s">
        <v>80</v>
      </c>
      <c r="M523" s="2" t="s">
        <v>147</v>
      </c>
      <c r="N523" s="2" t="s">
        <v>27</v>
      </c>
      <c r="O523" s="2" t="s">
        <v>148</v>
      </c>
      <c r="P523" s="2" t="s">
        <v>82</v>
      </c>
      <c r="Q523" s="2" t="s">
        <v>651</v>
      </c>
      <c r="R523" s="2" t="s">
        <v>64</v>
      </c>
      <c r="S523" s="2" t="s">
        <v>592</v>
      </c>
      <c r="T523">
        <v>1</v>
      </c>
      <c r="U523">
        <f t="shared" si="17"/>
        <v>38</v>
      </c>
      <c r="V523">
        <f t="shared" si="18"/>
        <v>9</v>
      </c>
    </row>
    <row r="524" spans="1:22" ht="48" hidden="1" customHeight="1" x14ac:dyDescent="0.2">
      <c r="A524" s="7" t="s">
        <v>589</v>
      </c>
      <c r="B524" s="7" t="s">
        <v>590</v>
      </c>
      <c r="C524" s="8">
        <v>45552</v>
      </c>
      <c r="D524" s="9">
        <v>45552.751481481479</v>
      </c>
      <c r="E524" s="10">
        <v>0</v>
      </c>
      <c r="F524" s="7" t="s">
        <v>145</v>
      </c>
      <c r="G524" s="10">
        <v>20</v>
      </c>
      <c r="H524" s="7" t="s">
        <v>146</v>
      </c>
      <c r="I524" s="7" t="s">
        <v>23</v>
      </c>
      <c r="J524" s="11">
        <v>130</v>
      </c>
      <c r="K524" s="7" t="s">
        <v>146</v>
      </c>
      <c r="L524" s="7" t="s">
        <v>80</v>
      </c>
      <c r="M524" s="7" t="s">
        <v>147</v>
      </c>
      <c r="N524" s="7" t="s">
        <v>27</v>
      </c>
      <c r="O524" s="7" t="s">
        <v>148</v>
      </c>
      <c r="P524" s="7" t="s">
        <v>82</v>
      </c>
      <c r="Q524" s="7" t="s">
        <v>652</v>
      </c>
      <c r="R524" s="7" t="s">
        <v>64</v>
      </c>
      <c r="S524" s="7" t="s">
        <v>592</v>
      </c>
      <c r="T524">
        <v>1</v>
      </c>
      <c r="U524">
        <f t="shared" si="17"/>
        <v>38</v>
      </c>
      <c r="V524">
        <f t="shared" si="18"/>
        <v>9</v>
      </c>
    </row>
    <row r="525" spans="1:22" ht="48" hidden="1" customHeight="1" x14ac:dyDescent="0.2">
      <c r="A525" s="2" t="s">
        <v>589</v>
      </c>
      <c r="B525" s="2" t="s">
        <v>590</v>
      </c>
      <c r="C525" s="3">
        <v>45552</v>
      </c>
      <c r="D525" s="4">
        <v>45552.709641203699</v>
      </c>
      <c r="E525" s="5">
        <v>0</v>
      </c>
      <c r="F525" s="2" t="s">
        <v>145</v>
      </c>
      <c r="G525" s="5">
        <v>20</v>
      </c>
      <c r="H525" s="2" t="s">
        <v>146</v>
      </c>
      <c r="I525" s="2" t="s">
        <v>23</v>
      </c>
      <c r="J525" s="6">
        <v>130</v>
      </c>
      <c r="K525" s="2" t="s">
        <v>146</v>
      </c>
      <c r="L525" s="2" t="s">
        <v>80</v>
      </c>
      <c r="M525" s="2" t="s">
        <v>147</v>
      </c>
      <c r="N525" s="2" t="s">
        <v>27</v>
      </c>
      <c r="O525" s="2" t="s">
        <v>148</v>
      </c>
      <c r="P525" s="2" t="s">
        <v>82</v>
      </c>
      <c r="Q525" s="2" t="s">
        <v>653</v>
      </c>
      <c r="R525" s="2" t="s">
        <v>64</v>
      </c>
      <c r="S525" s="2" t="s">
        <v>592</v>
      </c>
      <c r="T525">
        <v>1</v>
      </c>
      <c r="U525">
        <f t="shared" si="17"/>
        <v>38</v>
      </c>
      <c r="V525">
        <f t="shared" si="18"/>
        <v>9</v>
      </c>
    </row>
    <row r="526" spans="1:22" ht="36.75" hidden="1" customHeight="1" x14ac:dyDescent="0.2">
      <c r="A526" s="7" t="s">
        <v>589</v>
      </c>
      <c r="B526" s="7" t="s">
        <v>590</v>
      </c>
      <c r="C526" s="8">
        <v>45552</v>
      </c>
      <c r="D526" s="9">
        <v>45552.690555555557</v>
      </c>
      <c r="E526" s="10">
        <v>0</v>
      </c>
      <c r="F526" s="7" t="s">
        <v>145</v>
      </c>
      <c r="G526" s="10">
        <v>20</v>
      </c>
      <c r="H526" s="7" t="s">
        <v>146</v>
      </c>
      <c r="I526" s="7" t="s">
        <v>23</v>
      </c>
      <c r="J526" s="11">
        <v>130</v>
      </c>
      <c r="K526" s="7" t="s">
        <v>146</v>
      </c>
      <c r="L526" s="7" t="s">
        <v>80</v>
      </c>
      <c r="M526" s="7" t="s">
        <v>147</v>
      </c>
      <c r="N526" s="7" t="s">
        <v>27</v>
      </c>
      <c r="O526" s="7" t="s">
        <v>148</v>
      </c>
      <c r="P526" s="7" t="s">
        <v>82</v>
      </c>
      <c r="Q526" s="7" t="s">
        <v>654</v>
      </c>
      <c r="R526" s="7" t="s">
        <v>64</v>
      </c>
      <c r="S526" s="7" t="s">
        <v>592</v>
      </c>
      <c r="T526">
        <v>1</v>
      </c>
      <c r="U526">
        <f t="shared" si="17"/>
        <v>38</v>
      </c>
      <c r="V526">
        <f t="shared" si="18"/>
        <v>9</v>
      </c>
    </row>
    <row r="527" spans="1:22" ht="36.75" hidden="1" customHeight="1" x14ac:dyDescent="0.2">
      <c r="A527" s="2" t="s">
        <v>589</v>
      </c>
      <c r="B527" s="2" t="s">
        <v>590</v>
      </c>
      <c r="C527" s="3">
        <v>45552</v>
      </c>
      <c r="D527" s="4">
        <v>45552.668368055551</v>
      </c>
      <c r="E527" s="5">
        <v>0</v>
      </c>
      <c r="F527" s="2" t="s">
        <v>145</v>
      </c>
      <c r="G527" s="5">
        <v>20</v>
      </c>
      <c r="H527" s="2" t="s">
        <v>146</v>
      </c>
      <c r="I527" s="2" t="s">
        <v>23</v>
      </c>
      <c r="J527" s="6">
        <v>130</v>
      </c>
      <c r="K527" s="2" t="s">
        <v>146</v>
      </c>
      <c r="L527" s="2" t="s">
        <v>80</v>
      </c>
      <c r="M527" s="2" t="s">
        <v>147</v>
      </c>
      <c r="N527" s="2" t="s">
        <v>27</v>
      </c>
      <c r="O527" s="2" t="s">
        <v>148</v>
      </c>
      <c r="P527" s="2" t="s">
        <v>82</v>
      </c>
      <c r="Q527" s="2" t="s">
        <v>655</v>
      </c>
      <c r="R527" s="2" t="s">
        <v>64</v>
      </c>
      <c r="S527" s="2" t="s">
        <v>592</v>
      </c>
      <c r="T527">
        <v>1</v>
      </c>
      <c r="U527">
        <f t="shared" si="17"/>
        <v>38</v>
      </c>
      <c r="V527">
        <f t="shared" si="18"/>
        <v>9</v>
      </c>
    </row>
    <row r="528" spans="1:22" ht="48" hidden="1" customHeight="1" x14ac:dyDescent="0.2">
      <c r="A528" s="7" t="s">
        <v>589</v>
      </c>
      <c r="B528" s="7" t="s">
        <v>590</v>
      </c>
      <c r="C528" s="8">
        <v>45552</v>
      </c>
      <c r="D528" s="9">
        <v>45552.584189814814</v>
      </c>
      <c r="E528" s="10">
        <v>0</v>
      </c>
      <c r="F528" s="7" t="s">
        <v>145</v>
      </c>
      <c r="G528" s="10">
        <v>20</v>
      </c>
      <c r="H528" s="7" t="s">
        <v>146</v>
      </c>
      <c r="I528" s="7" t="s">
        <v>23</v>
      </c>
      <c r="J528" s="11">
        <v>130</v>
      </c>
      <c r="K528" s="7" t="s">
        <v>146</v>
      </c>
      <c r="L528" s="7" t="s">
        <v>80</v>
      </c>
      <c r="M528" s="7" t="s">
        <v>147</v>
      </c>
      <c r="N528" s="7" t="s">
        <v>27</v>
      </c>
      <c r="O528" s="7" t="s">
        <v>148</v>
      </c>
      <c r="P528" s="7" t="s">
        <v>82</v>
      </c>
      <c r="Q528" s="7" t="s">
        <v>656</v>
      </c>
      <c r="R528" s="7" t="s">
        <v>64</v>
      </c>
      <c r="S528" s="7" t="s">
        <v>592</v>
      </c>
      <c r="T528">
        <v>1</v>
      </c>
      <c r="U528">
        <f t="shared" si="17"/>
        <v>38</v>
      </c>
      <c r="V528">
        <f t="shared" si="18"/>
        <v>9</v>
      </c>
    </row>
    <row r="529" spans="1:22" ht="36.75" hidden="1" customHeight="1" x14ac:dyDescent="0.2">
      <c r="A529" s="2" t="s">
        <v>589</v>
      </c>
      <c r="B529" s="2" t="s">
        <v>590</v>
      </c>
      <c r="C529" s="3">
        <v>45552</v>
      </c>
      <c r="D529" s="4">
        <v>45552.460092592592</v>
      </c>
      <c r="E529" s="5">
        <v>0</v>
      </c>
      <c r="F529" s="2" t="s">
        <v>145</v>
      </c>
      <c r="G529" s="5">
        <v>20</v>
      </c>
      <c r="H529" s="2" t="s">
        <v>146</v>
      </c>
      <c r="I529" s="2" t="s">
        <v>23</v>
      </c>
      <c r="J529" s="6">
        <v>130</v>
      </c>
      <c r="K529" s="2" t="s">
        <v>146</v>
      </c>
      <c r="L529" s="2" t="s">
        <v>80</v>
      </c>
      <c r="M529" s="2" t="s">
        <v>147</v>
      </c>
      <c r="N529" s="2" t="s">
        <v>27</v>
      </c>
      <c r="O529" s="2" t="s">
        <v>148</v>
      </c>
      <c r="P529" s="2" t="s">
        <v>82</v>
      </c>
      <c r="Q529" s="2" t="s">
        <v>657</v>
      </c>
      <c r="R529" s="2" t="s">
        <v>64</v>
      </c>
      <c r="S529" s="2" t="s">
        <v>592</v>
      </c>
      <c r="T529">
        <v>1</v>
      </c>
      <c r="U529">
        <f t="shared" si="17"/>
        <v>38</v>
      </c>
      <c r="V529">
        <f t="shared" si="18"/>
        <v>9</v>
      </c>
    </row>
    <row r="530" spans="1:22" ht="36.75" hidden="1" customHeight="1" x14ac:dyDescent="0.2">
      <c r="A530" s="2" t="s">
        <v>589</v>
      </c>
      <c r="B530" s="2" t="s">
        <v>590</v>
      </c>
      <c r="C530" s="3">
        <v>45552</v>
      </c>
      <c r="D530" s="4">
        <v>45552.418252314812</v>
      </c>
      <c r="E530" s="5">
        <v>0</v>
      </c>
      <c r="F530" s="2" t="s">
        <v>145</v>
      </c>
      <c r="G530" s="5">
        <v>20</v>
      </c>
      <c r="H530" s="2" t="s">
        <v>146</v>
      </c>
      <c r="I530" s="2" t="s">
        <v>23</v>
      </c>
      <c r="J530" s="6">
        <v>130</v>
      </c>
      <c r="K530" s="2" t="s">
        <v>146</v>
      </c>
      <c r="L530" s="2" t="s">
        <v>80</v>
      </c>
      <c r="M530" s="2" t="s">
        <v>147</v>
      </c>
      <c r="N530" s="2" t="s">
        <v>27</v>
      </c>
      <c r="O530" s="2" t="s">
        <v>148</v>
      </c>
      <c r="P530" s="2" t="s">
        <v>82</v>
      </c>
      <c r="Q530" s="2" t="s">
        <v>658</v>
      </c>
      <c r="R530" s="2" t="s">
        <v>64</v>
      </c>
      <c r="S530" s="2" t="s">
        <v>592</v>
      </c>
      <c r="T530">
        <v>1</v>
      </c>
      <c r="U530">
        <f t="shared" si="17"/>
        <v>38</v>
      </c>
      <c r="V530">
        <f t="shared" si="18"/>
        <v>9</v>
      </c>
    </row>
    <row r="531" spans="1:22" ht="48" hidden="1" customHeight="1" x14ac:dyDescent="0.2">
      <c r="A531" s="2" t="s">
        <v>589</v>
      </c>
      <c r="B531" s="2" t="s">
        <v>590</v>
      </c>
      <c r="C531" s="3">
        <v>45552</v>
      </c>
      <c r="D531" s="4">
        <v>45552.37594907407</v>
      </c>
      <c r="E531" s="5">
        <v>0</v>
      </c>
      <c r="F531" s="2" t="s">
        <v>145</v>
      </c>
      <c r="G531" s="5">
        <v>20</v>
      </c>
      <c r="H531" s="2" t="s">
        <v>146</v>
      </c>
      <c r="I531" s="2" t="s">
        <v>23</v>
      </c>
      <c r="J531" s="6">
        <v>130</v>
      </c>
      <c r="K531" s="2" t="s">
        <v>146</v>
      </c>
      <c r="L531" s="2" t="s">
        <v>80</v>
      </c>
      <c r="M531" s="2" t="s">
        <v>147</v>
      </c>
      <c r="N531" s="2" t="s">
        <v>27</v>
      </c>
      <c r="O531" s="2" t="s">
        <v>148</v>
      </c>
      <c r="P531" s="2" t="s">
        <v>82</v>
      </c>
      <c r="Q531" s="2" t="s">
        <v>659</v>
      </c>
      <c r="R531" s="2" t="s">
        <v>64</v>
      </c>
      <c r="S531" s="2" t="s">
        <v>592</v>
      </c>
      <c r="T531">
        <v>1</v>
      </c>
      <c r="U531">
        <f t="shared" si="17"/>
        <v>38</v>
      </c>
      <c r="V531">
        <f t="shared" si="18"/>
        <v>9</v>
      </c>
    </row>
    <row r="532" spans="1:22" ht="36.75" hidden="1" customHeight="1" x14ac:dyDescent="0.2">
      <c r="A532" s="7" t="s">
        <v>589</v>
      </c>
      <c r="B532" s="7" t="s">
        <v>590</v>
      </c>
      <c r="C532" s="8">
        <v>45552</v>
      </c>
      <c r="D532" s="9">
        <v>45552.353692129625</v>
      </c>
      <c r="E532" s="10">
        <v>0</v>
      </c>
      <c r="F532" s="7" t="s">
        <v>145</v>
      </c>
      <c r="G532" s="10">
        <v>20</v>
      </c>
      <c r="H532" s="7" t="s">
        <v>146</v>
      </c>
      <c r="I532" s="7" t="s">
        <v>23</v>
      </c>
      <c r="J532" s="11">
        <v>130</v>
      </c>
      <c r="K532" s="7" t="s">
        <v>146</v>
      </c>
      <c r="L532" s="7" t="s">
        <v>80</v>
      </c>
      <c r="M532" s="7" t="s">
        <v>147</v>
      </c>
      <c r="N532" s="7" t="s">
        <v>27</v>
      </c>
      <c r="O532" s="7" t="s">
        <v>148</v>
      </c>
      <c r="P532" s="7" t="s">
        <v>82</v>
      </c>
      <c r="Q532" s="7" t="s">
        <v>660</v>
      </c>
      <c r="R532" s="7" t="s">
        <v>64</v>
      </c>
      <c r="S532" s="7" t="s">
        <v>592</v>
      </c>
      <c r="T532">
        <v>1</v>
      </c>
      <c r="U532">
        <f t="shared" si="17"/>
        <v>38</v>
      </c>
      <c r="V532">
        <f t="shared" si="18"/>
        <v>9</v>
      </c>
    </row>
    <row r="533" spans="1:22" ht="36.75" hidden="1" customHeight="1" x14ac:dyDescent="0.2">
      <c r="A533" s="2" t="s">
        <v>589</v>
      </c>
      <c r="B533" s="2" t="s">
        <v>590</v>
      </c>
      <c r="C533" s="3">
        <v>45552</v>
      </c>
      <c r="D533" s="4">
        <v>45552.313703703701</v>
      </c>
      <c r="E533" s="5">
        <v>0</v>
      </c>
      <c r="F533" s="2" t="s">
        <v>145</v>
      </c>
      <c r="G533" s="5">
        <v>20</v>
      </c>
      <c r="H533" s="2" t="s">
        <v>146</v>
      </c>
      <c r="I533" s="2" t="s">
        <v>23</v>
      </c>
      <c r="J533" s="6">
        <v>130</v>
      </c>
      <c r="K533" s="2" t="s">
        <v>146</v>
      </c>
      <c r="L533" s="2" t="s">
        <v>80</v>
      </c>
      <c r="M533" s="2" t="s">
        <v>147</v>
      </c>
      <c r="N533" s="2" t="s">
        <v>27</v>
      </c>
      <c r="O533" s="2" t="s">
        <v>148</v>
      </c>
      <c r="P533" s="2" t="s">
        <v>82</v>
      </c>
      <c r="Q533" s="2" t="s">
        <v>661</v>
      </c>
      <c r="R533" s="2" t="s">
        <v>64</v>
      </c>
      <c r="S533" s="2" t="s">
        <v>592</v>
      </c>
      <c r="T533">
        <v>1</v>
      </c>
      <c r="U533">
        <f t="shared" si="17"/>
        <v>38</v>
      </c>
      <c r="V533">
        <f t="shared" si="18"/>
        <v>9</v>
      </c>
    </row>
    <row r="534" spans="1:22" ht="36.75" hidden="1" customHeight="1" x14ac:dyDescent="0.2">
      <c r="A534" s="7" t="s">
        <v>589</v>
      </c>
      <c r="B534" s="7" t="s">
        <v>590</v>
      </c>
      <c r="C534" s="8">
        <v>45552</v>
      </c>
      <c r="D534" s="9">
        <v>45552.293796296297</v>
      </c>
      <c r="E534" s="10">
        <v>0</v>
      </c>
      <c r="F534" s="7" t="s">
        <v>145</v>
      </c>
      <c r="G534" s="10">
        <v>20</v>
      </c>
      <c r="H534" s="7" t="s">
        <v>146</v>
      </c>
      <c r="I534" s="7" t="s">
        <v>23</v>
      </c>
      <c r="J534" s="11">
        <v>130</v>
      </c>
      <c r="K534" s="7" t="s">
        <v>146</v>
      </c>
      <c r="L534" s="7" t="s">
        <v>80</v>
      </c>
      <c r="M534" s="7" t="s">
        <v>147</v>
      </c>
      <c r="N534" s="7" t="s">
        <v>27</v>
      </c>
      <c r="O534" s="7" t="s">
        <v>148</v>
      </c>
      <c r="P534" s="7" t="s">
        <v>82</v>
      </c>
      <c r="Q534" s="7" t="s">
        <v>662</v>
      </c>
      <c r="R534" s="7" t="s">
        <v>64</v>
      </c>
      <c r="S534" s="7" t="s">
        <v>592</v>
      </c>
      <c r="T534">
        <v>1</v>
      </c>
      <c r="U534">
        <f t="shared" si="17"/>
        <v>38</v>
      </c>
      <c r="V534">
        <f t="shared" si="18"/>
        <v>9</v>
      </c>
    </row>
    <row r="535" spans="1:22" ht="48" hidden="1" customHeight="1" x14ac:dyDescent="0.2">
      <c r="A535" s="2" t="s">
        <v>589</v>
      </c>
      <c r="B535" s="2" t="s">
        <v>590</v>
      </c>
      <c r="C535" s="3">
        <v>45551</v>
      </c>
      <c r="D535" s="4">
        <v>45551.793414351851</v>
      </c>
      <c r="E535" s="5">
        <v>0</v>
      </c>
      <c r="F535" s="2" t="s">
        <v>145</v>
      </c>
      <c r="G535" s="5">
        <v>20</v>
      </c>
      <c r="H535" s="2" t="s">
        <v>146</v>
      </c>
      <c r="I535" s="2" t="s">
        <v>23</v>
      </c>
      <c r="J535" s="6">
        <v>130</v>
      </c>
      <c r="K535" s="2" t="s">
        <v>146</v>
      </c>
      <c r="L535" s="2" t="s">
        <v>80</v>
      </c>
      <c r="M535" s="2" t="s">
        <v>147</v>
      </c>
      <c r="N535" s="2" t="s">
        <v>27</v>
      </c>
      <c r="O535" s="2" t="s">
        <v>148</v>
      </c>
      <c r="P535" s="2" t="s">
        <v>82</v>
      </c>
      <c r="Q535" s="2" t="s">
        <v>663</v>
      </c>
      <c r="R535" s="2" t="s">
        <v>64</v>
      </c>
      <c r="S535" s="2" t="s">
        <v>592</v>
      </c>
      <c r="T535">
        <v>1</v>
      </c>
      <c r="U535">
        <f t="shared" si="17"/>
        <v>38</v>
      </c>
      <c r="V535">
        <f t="shared" si="18"/>
        <v>9</v>
      </c>
    </row>
    <row r="536" spans="1:22" ht="48" hidden="1" customHeight="1" x14ac:dyDescent="0.2">
      <c r="A536" s="7" t="s">
        <v>589</v>
      </c>
      <c r="B536" s="7" t="s">
        <v>590</v>
      </c>
      <c r="C536" s="8">
        <v>45551</v>
      </c>
      <c r="D536" s="9">
        <v>45551.752476851849</v>
      </c>
      <c r="E536" s="10">
        <v>0</v>
      </c>
      <c r="F536" s="7" t="s">
        <v>145</v>
      </c>
      <c r="G536" s="10">
        <v>20</v>
      </c>
      <c r="H536" s="7" t="s">
        <v>146</v>
      </c>
      <c r="I536" s="7" t="s">
        <v>23</v>
      </c>
      <c r="J536" s="11">
        <v>130</v>
      </c>
      <c r="K536" s="7" t="s">
        <v>146</v>
      </c>
      <c r="L536" s="7" t="s">
        <v>80</v>
      </c>
      <c r="M536" s="7" t="s">
        <v>147</v>
      </c>
      <c r="N536" s="7" t="s">
        <v>27</v>
      </c>
      <c r="O536" s="7" t="s">
        <v>148</v>
      </c>
      <c r="P536" s="7" t="s">
        <v>82</v>
      </c>
      <c r="Q536" s="7" t="s">
        <v>664</v>
      </c>
      <c r="R536" s="7" t="s">
        <v>64</v>
      </c>
      <c r="S536" s="7" t="s">
        <v>592</v>
      </c>
      <c r="T536">
        <v>1</v>
      </c>
      <c r="U536">
        <f t="shared" si="17"/>
        <v>38</v>
      </c>
      <c r="V536">
        <f t="shared" si="18"/>
        <v>9</v>
      </c>
    </row>
    <row r="537" spans="1:22" ht="48" hidden="1" customHeight="1" x14ac:dyDescent="0.2">
      <c r="A537" s="2" t="s">
        <v>589</v>
      </c>
      <c r="B537" s="2" t="s">
        <v>590</v>
      </c>
      <c r="C537" s="3">
        <v>45551</v>
      </c>
      <c r="D537" s="4">
        <v>45551.709305555552</v>
      </c>
      <c r="E537" s="5">
        <v>0</v>
      </c>
      <c r="F537" s="2" t="s">
        <v>145</v>
      </c>
      <c r="G537" s="5">
        <v>20</v>
      </c>
      <c r="H537" s="2" t="s">
        <v>146</v>
      </c>
      <c r="I537" s="2" t="s">
        <v>23</v>
      </c>
      <c r="J537" s="6">
        <v>130</v>
      </c>
      <c r="K537" s="2" t="s">
        <v>146</v>
      </c>
      <c r="L537" s="2" t="s">
        <v>80</v>
      </c>
      <c r="M537" s="2" t="s">
        <v>147</v>
      </c>
      <c r="N537" s="2" t="s">
        <v>27</v>
      </c>
      <c r="O537" s="2" t="s">
        <v>148</v>
      </c>
      <c r="P537" s="2" t="s">
        <v>82</v>
      </c>
      <c r="Q537" s="2" t="s">
        <v>665</v>
      </c>
      <c r="R537" s="2" t="s">
        <v>64</v>
      </c>
      <c r="S537" s="2" t="s">
        <v>592</v>
      </c>
      <c r="T537">
        <v>1</v>
      </c>
      <c r="U537">
        <f t="shared" si="17"/>
        <v>38</v>
      </c>
      <c r="V537">
        <f t="shared" si="18"/>
        <v>9</v>
      </c>
    </row>
    <row r="538" spans="1:22" ht="36.75" hidden="1" customHeight="1" x14ac:dyDescent="0.2">
      <c r="A538" s="7" t="s">
        <v>589</v>
      </c>
      <c r="B538" s="7" t="s">
        <v>590</v>
      </c>
      <c r="C538" s="8">
        <v>45551</v>
      </c>
      <c r="D538" s="9">
        <v>45551.688171296293</v>
      </c>
      <c r="E538" s="10">
        <v>0</v>
      </c>
      <c r="F538" s="7" t="s">
        <v>145</v>
      </c>
      <c r="G538" s="10">
        <v>20</v>
      </c>
      <c r="H538" s="7" t="s">
        <v>146</v>
      </c>
      <c r="I538" s="7" t="s">
        <v>23</v>
      </c>
      <c r="J538" s="11">
        <v>130</v>
      </c>
      <c r="K538" s="7" t="s">
        <v>146</v>
      </c>
      <c r="L538" s="7" t="s">
        <v>80</v>
      </c>
      <c r="M538" s="7" t="s">
        <v>147</v>
      </c>
      <c r="N538" s="7" t="s">
        <v>27</v>
      </c>
      <c r="O538" s="7" t="s">
        <v>148</v>
      </c>
      <c r="P538" s="7" t="s">
        <v>82</v>
      </c>
      <c r="Q538" s="7" t="s">
        <v>666</v>
      </c>
      <c r="R538" s="7" t="s">
        <v>64</v>
      </c>
      <c r="S538" s="7" t="s">
        <v>592</v>
      </c>
      <c r="T538">
        <v>1</v>
      </c>
      <c r="U538">
        <f t="shared" si="17"/>
        <v>38</v>
      </c>
      <c r="V538">
        <f t="shared" si="18"/>
        <v>9</v>
      </c>
    </row>
    <row r="539" spans="1:22" ht="36.75" hidden="1" customHeight="1" x14ac:dyDescent="0.2">
      <c r="A539" s="2" t="s">
        <v>589</v>
      </c>
      <c r="B539" s="2" t="s">
        <v>590</v>
      </c>
      <c r="C539" s="3">
        <v>45551</v>
      </c>
      <c r="D539" s="4">
        <v>45551.668576388889</v>
      </c>
      <c r="E539" s="5">
        <v>0</v>
      </c>
      <c r="F539" s="2" t="s">
        <v>145</v>
      </c>
      <c r="G539" s="5">
        <v>20</v>
      </c>
      <c r="H539" s="2" t="s">
        <v>146</v>
      </c>
      <c r="I539" s="2" t="s">
        <v>23</v>
      </c>
      <c r="J539" s="6">
        <v>130</v>
      </c>
      <c r="K539" s="2" t="s">
        <v>146</v>
      </c>
      <c r="L539" s="2" t="s">
        <v>80</v>
      </c>
      <c r="M539" s="2" t="s">
        <v>147</v>
      </c>
      <c r="N539" s="2" t="s">
        <v>27</v>
      </c>
      <c r="O539" s="2" t="s">
        <v>148</v>
      </c>
      <c r="P539" s="2" t="s">
        <v>82</v>
      </c>
      <c r="Q539" s="2" t="s">
        <v>667</v>
      </c>
      <c r="R539" s="2" t="s">
        <v>64</v>
      </c>
      <c r="S539" s="2" t="s">
        <v>592</v>
      </c>
      <c r="T539">
        <v>1</v>
      </c>
      <c r="U539">
        <f t="shared" si="17"/>
        <v>38</v>
      </c>
      <c r="V539">
        <f t="shared" si="18"/>
        <v>9</v>
      </c>
    </row>
    <row r="540" spans="1:22" ht="36.75" hidden="1" customHeight="1" x14ac:dyDescent="0.2">
      <c r="A540" s="7" t="s">
        <v>589</v>
      </c>
      <c r="B540" s="7" t="s">
        <v>590</v>
      </c>
      <c r="C540" s="8">
        <v>45551</v>
      </c>
      <c r="D540" s="9">
        <v>45551.585497685184</v>
      </c>
      <c r="E540" s="10">
        <v>0</v>
      </c>
      <c r="F540" s="7" t="s">
        <v>145</v>
      </c>
      <c r="G540" s="10">
        <v>20</v>
      </c>
      <c r="H540" s="7" t="s">
        <v>146</v>
      </c>
      <c r="I540" s="7" t="s">
        <v>23</v>
      </c>
      <c r="J540" s="11">
        <v>130</v>
      </c>
      <c r="K540" s="7" t="s">
        <v>146</v>
      </c>
      <c r="L540" s="7" t="s">
        <v>80</v>
      </c>
      <c r="M540" s="7" t="s">
        <v>147</v>
      </c>
      <c r="N540" s="7" t="s">
        <v>27</v>
      </c>
      <c r="O540" s="7" t="s">
        <v>148</v>
      </c>
      <c r="P540" s="7" t="s">
        <v>82</v>
      </c>
      <c r="Q540" s="7" t="s">
        <v>668</v>
      </c>
      <c r="R540" s="7" t="s">
        <v>64</v>
      </c>
      <c r="S540" s="7" t="s">
        <v>592</v>
      </c>
      <c r="T540">
        <v>1</v>
      </c>
      <c r="U540">
        <f t="shared" si="17"/>
        <v>38</v>
      </c>
      <c r="V540">
        <f t="shared" si="18"/>
        <v>9</v>
      </c>
    </row>
    <row r="541" spans="1:22" ht="36.75" hidden="1" customHeight="1" x14ac:dyDescent="0.2">
      <c r="A541" s="2" t="s">
        <v>589</v>
      </c>
      <c r="B541" s="2" t="s">
        <v>590</v>
      </c>
      <c r="C541" s="3">
        <v>45551</v>
      </c>
      <c r="D541" s="4">
        <v>45551.460358796292</v>
      </c>
      <c r="E541" s="5">
        <v>0</v>
      </c>
      <c r="F541" s="2" t="s">
        <v>145</v>
      </c>
      <c r="G541" s="5">
        <v>20</v>
      </c>
      <c r="H541" s="2" t="s">
        <v>146</v>
      </c>
      <c r="I541" s="2" t="s">
        <v>23</v>
      </c>
      <c r="J541" s="6">
        <v>130</v>
      </c>
      <c r="K541" s="2" t="s">
        <v>146</v>
      </c>
      <c r="L541" s="2" t="s">
        <v>80</v>
      </c>
      <c r="M541" s="2" t="s">
        <v>147</v>
      </c>
      <c r="N541" s="2" t="s">
        <v>27</v>
      </c>
      <c r="O541" s="2" t="s">
        <v>148</v>
      </c>
      <c r="P541" s="2" t="s">
        <v>82</v>
      </c>
      <c r="Q541" s="2" t="s">
        <v>669</v>
      </c>
      <c r="R541" s="2" t="s">
        <v>64</v>
      </c>
      <c r="S541" s="2" t="s">
        <v>592</v>
      </c>
      <c r="T541">
        <v>1</v>
      </c>
      <c r="U541">
        <f t="shared" si="17"/>
        <v>38</v>
      </c>
      <c r="V541">
        <f t="shared" si="18"/>
        <v>9</v>
      </c>
    </row>
    <row r="542" spans="1:22" ht="36.75" hidden="1" customHeight="1" x14ac:dyDescent="0.2">
      <c r="A542" s="2" t="s">
        <v>589</v>
      </c>
      <c r="B542" s="2" t="s">
        <v>590</v>
      </c>
      <c r="C542" s="3">
        <v>45551</v>
      </c>
      <c r="D542" s="4">
        <v>45551.418506944443</v>
      </c>
      <c r="E542" s="5">
        <v>0</v>
      </c>
      <c r="F542" s="2" t="s">
        <v>145</v>
      </c>
      <c r="G542" s="5">
        <v>20</v>
      </c>
      <c r="H542" s="2" t="s">
        <v>146</v>
      </c>
      <c r="I542" s="2" t="s">
        <v>23</v>
      </c>
      <c r="J542" s="6">
        <v>130</v>
      </c>
      <c r="K542" s="2" t="s">
        <v>146</v>
      </c>
      <c r="L542" s="2" t="s">
        <v>80</v>
      </c>
      <c r="M542" s="2" t="s">
        <v>147</v>
      </c>
      <c r="N542" s="2" t="s">
        <v>27</v>
      </c>
      <c r="O542" s="2" t="s">
        <v>148</v>
      </c>
      <c r="P542" s="2" t="s">
        <v>82</v>
      </c>
      <c r="Q542" s="2" t="s">
        <v>670</v>
      </c>
      <c r="R542" s="2" t="s">
        <v>64</v>
      </c>
      <c r="S542" s="2" t="s">
        <v>592</v>
      </c>
      <c r="T542">
        <v>1</v>
      </c>
      <c r="U542">
        <f t="shared" si="17"/>
        <v>38</v>
      </c>
      <c r="V542">
        <f t="shared" si="18"/>
        <v>9</v>
      </c>
    </row>
    <row r="543" spans="1:22" ht="36.75" hidden="1" customHeight="1" x14ac:dyDescent="0.2">
      <c r="A543" s="2" t="s">
        <v>589</v>
      </c>
      <c r="B543" s="2" t="s">
        <v>590</v>
      </c>
      <c r="C543" s="3">
        <v>45551</v>
      </c>
      <c r="D543" s="4">
        <v>45551.376331018517</v>
      </c>
      <c r="E543" s="5">
        <v>0</v>
      </c>
      <c r="F543" s="2" t="s">
        <v>145</v>
      </c>
      <c r="G543" s="5">
        <v>20</v>
      </c>
      <c r="H543" s="2" t="s">
        <v>146</v>
      </c>
      <c r="I543" s="2" t="s">
        <v>23</v>
      </c>
      <c r="J543" s="6">
        <v>130</v>
      </c>
      <c r="K543" s="2" t="s">
        <v>146</v>
      </c>
      <c r="L543" s="2" t="s">
        <v>80</v>
      </c>
      <c r="M543" s="2" t="s">
        <v>147</v>
      </c>
      <c r="N543" s="2" t="s">
        <v>27</v>
      </c>
      <c r="O543" s="2" t="s">
        <v>148</v>
      </c>
      <c r="P543" s="2" t="s">
        <v>82</v>
      </c>
      <c r="Q543" s="2" t="s">
        <v>671</v>
      </c>
      <c r="R543" s="2" t="s">
        <v>64</v>
      </c>
      <c r="S543" s="2" t="s">
        <v>592</v>
      </c>
      <c r="T543">
        <v>1</v>
      </c>
      <c r="U543">
        <f t="shared" si="17"/>
        <v>38</v>
      </c>
      <c r="V543">
        <f t="shared" si="18"/>
        <v>9</v>
      </c>
    </row>
    <row r="544" spans="1:22" ht="36.75" hidden="1" customHeight="1" x14ac:dyDescent="0.2">
      <c r="A544" s="12" t="s">
        <v>589</v>
      </c>
      <c r="B544" s="12" t="s">
        <v>590</v>
      </c>
      <c r="C544" s="13">
        <v>45551</v>
      </c>
      <c r="D544" s="14">
        <v>45551.354212962964</v>
      </c>
      <c r="E544" s="15">
        <v>0</v>
      </c>
      <c r="F544" s="12" t="s">
        <v>145</v>
      </c>
      <c r="G544" s="15">
        <v>20</v>
      </c>
      <c r="H544" s="12" t="s">
        <v>146</v>
      </c>
      <c r="I544" s="12" t="s">
        <v>23</v>
      </c>
      <c r="J544" s="16">
        <v>130</v>
      </c>
      <c r="K544" s="12" t="s">
        <v>146</v>
      </c>
      <c r="L544" s="12" t="s">
        <v>80</v>
      </c>
      <c r="M544" s="12" t="s">
        <v>147</v>
      </c>
      <c r="N544" s="12" t="s">
        <v>27</v>
      </c>
      <c r="O544" s="12" t="s">
        <v>148</v>
      </c>
      <c r="P544" s="12" t="s">
        <v>82</v>
      </c>
      <c r="Q544" s="12" t="s">
        <v>672</v>
      </c>
      <c r="R544" s="12" t="s">
        <v>64</v>
      </c>
      <c r="S544" s="12" t="s">
        <v>592</v>
      </c>
      <c r="T544">
        <v>1</v>
      </c>
      <c r="U544">
        <f t="shared" si="17"/>
        <v>38</v>
      </c>
      <c r="V544">
        <f t="shared" si="18"/>
        <v>9</v>
      </c>
    </row>
    <row r="545" spans="1:22" ht="48" hidden="1" customHeight="1" x14ac:dyDescent="0.2">
      <c r="A545" s="2" t="s">
        <v>589</v>
      </c>
      <c r="B545" s="2" t="s">
        <v>590</v>
      </c>
      <c r="C545" s="3">
        <v>45551</v>
      </c>
      <c r="D545" s="4">
        <v>45551.317025462959</v>
      </c>
      <c r="E545" s="5">
        <v>0</v>
      </c>
      <c r="F545" s="2" t="s">
        <v>145</v>
      </c>
      <c r="G545" s="5">
        <v>20</v>
      </c>
      <c r="H545" s="2" t="s">
        <v>146</v>
      </c>
      <c r="I545" s="2" t="s">
        <v>23</v>
      </c>
      <c r="J545" s="6">
        <v>130</v>
      </c>
      <c r="K545" s="2" t="s">
        <v>146</v>
      </c>
      <c r="L545" s="2" t="s">
        <v>80</v>
      </c>
      <c r="M545" s="2" t="s">
        <v>147</v>
      </c>
      <c r="N545" s="2" t="s">
        <v>27</v>
      </c>
      <c r="O545" s="2" t="s">
        <v>148</v>
      </c>
      <c r="P545" s="2" t="s">
        <v>82</v>
      </c>
      <c r="Q545" s="2" t="s">
        <v>673</v>
      </c>
      <c r="R545" s="2" t="s">
        <v>64</v>
      </c>
      <c r="S545" s="2" t="s">
        <v>592</v>
      </c>
      <c r="T545">
        <v>1</v>
      </c>
      <c r="U545">
        <f t="shared" si="17"/>
        <v>38</v>
      </c>
      <c r="V545">
        <f t="shared" si="18"/>
        <v>9</v>
      </c>
    </row>
    <row r="546" spans="1:22" ht="36.75" hidden="1" customHeight="1" x14ac:dyDescent="0.2">
      <c r="A546" s="7" t="s">
        <v>589</v>
      </c>
      <c r="B546" s="7" t="s">
        <v>590</v>
      </c>
      <c r="C546" s="8">
        <v>45551</v>
      </c>
      <c r="D546" s="9">
        <v>45551.292951388888</v>
      </c>
      <c r="E546" s="10">
        <v>0</v>
      </c>
      <c r="F546" s="7" t="s">
        <v>145</v>
      </c>
      <c r="G546" s="10">
        <v>20</v>
      </c>
      <c r="H546" s="7" t="s">
        <v>146</v>
      </c>
      <c r="I546" s="7" t="s">
        <v>23</v>
      </c>
      <c r="J546" s="11">
        <v>130</v>
      </c>
      <c r="K546" s="7" t="s">
        <v>146</v>
      </c>
      <c r="L546" s="7" t="s">
        <v>80</v>
      </c>
      <c r="M546" s="7" t="s">
        <v>147</v>
      </c>
      <c r="N546" s="7" t="s">
        <v>27</v>
      </c>
      <c r="O546" s="7" t="s">
        <v>148</v>
      </c>
      <c r="P546" s="7" t="s">
        <v>82</v>
      </c>
      <c r="Q546" s="7" t="s">
        <v>674</v>
      </c>
      <c r="R546" s="7" t="s">
        <v>64</v>
      </c>
      <c r="S546" s="7" t="s">
        <v>592</v>
      </c>
      <c r="T546">
        <v>1</v>
      </c>
      <c r="U546">
        <f t="shared" si="17"/>
        <v>38</v>
      </c>
      <c r="V546">
        <f t="shared" si="18"/>
        <v>9</v>
      </c>
    </row>
    <row r="547" spans="1:22" ht="48" hidden="1" customHeight="1" x14ac:dyDescent="0.2">
      <c r="A547" s="2" t="s">
        <v>675</v>
      </c>
      <c r="B547" s="2" t="s">
        <v>676</v>
      </c>
      <c r="C547" s="3">
        <v>45555</v>
      </c>
      <c r="D547" s="4">
        <v>45555.753032407403</v>
      </c>
      <c r="E547" s="5">
        <v>3</v>
      </c>
      <c r="F547" s="2" t="s">
        <v>60</v>
      </c>
      <c r="G547" s="5">
        <v>30</v>
      </c>
      <c r="H547" s="2" t="s">
        <v>50</v>
      </c>
      <c r="I547" s="2" t="s">
        <v>23</v>
      </c>
      <c r="J547" s="6">
        <v>217.5</v>
      </c>
      <c r="K547" s="2" t="s">
        <v>50</v>
      </c>
      <c r="L547" s="2" t="s">
        <v>25</v>
      </c>
      <c r="M547" s="2" t="s">
        <v>51</v>
      </c>
      <c r="N547" s="2" t="s">
        <v>76</v>
      </c>
      <c r="O547" s="2" t="s">
        <v>148</v>
      </c>
      <c r="P547" s="2" t="s">
        <v>29</v>
      </c>
      <c r="Q547" s="2" t="s">
        <v>678</v>
      </c>
      <c r="R547" s="2" t="s">
        <v>54</v>
      </c>
      <c r="S547" s="2" t="s">
        <v>677</v>
      </c>
      <c r="T547">
        <v>1</v>
      </c>
      <c r="U547">
        <f t="shared" si="17"/>
        <v>38</v>
      </c>
      <c r="V547">
        <f t="shared" si="18"/>
        <v>9</v>
      </c>
    </row>
    <row r="548" spans="1:22" ht="48" hidden="1" customHeight="1" x14ac:dyDescent="0.2">
      <c r="A548" s="7" t="s">
        <v>675</v>
      </c>
      <c r="B548" s="7" t="s">
        <v>676</v>
      </c>
      <c r="C548" s="8">
        <v>45555</v>
      </c>
      <c r="D548" s="9">
        <v>45555.669814814813</v>
      </c>
      <c r="E548" s="10">
        <v>2</v>
      </c>
      <c r="F548" s="7" t="s">
        <v>278</v>
      </c>
      <c r="G548" s="10">
        <v>30</v>
      </c>
      <c r="H548" s="7" t="s">
        <v>50</v>
      </c>
      <c r="I548" s="7" t="s">
        <v>23</v>
      </c>
      <c r="J548" s="11">
        <v>217.5</v>
      </c>
      <c r="K548" s="7" t="s">
        <v>50</v>
      </c>
      <c r="L548" s="7" t="s">
        <v>25</v>
      </c>
      <c r="M548" s="7" t="s">
        <v>51</v>
      </c>
      <c r="N548" s="7" t="s">
        <v>76</v>
      </c>
      <c r="O548" s="7" t="s">
        <v>148</v>
      </c>
      <c r="P548" s="7" t="s">
        <v>29</v>
      </c>
      <c r="Q548" s="7" t="s">
        <v>679</v>
      </c>
      <c r="R548" s="7" t="s">
        <v>54</v>
      </c>
      <c r="S548" s="7" t="s">
        <v>677</v>
      </c>
      <c r="T548">
        <v>1</v>
      </c>
      <c r="U548">
        <f t="shared" si="17"/>
        <v>38</v>
      </c>
      <c r="V548">
        <f t="shared" si="18"/>
        <v>9</v>
      </c>
    </row>
    <row r="549" spans="1:22" ht="48" hidden="1" customHeight="1" x14ac:dyDescent="0.2">
      <c r="A549" s="2" t="s">
        <v>675</v>
      </c>
      <c r="B549" s="2" t="s">
        <v>676</v>
      </c>
      <c r="C549" s="3">
        <v>45554</v>
      </c>
      <c r="D549" s="4">
        <v>45554.753379629627</v>
      </c>
      <c r="E549" s="5">
        <v>1</v>
      </c>
      <c r="F549" s="2" t="s">
        <v>68</v>
      </c>
      <c r="G549" s="5">
        <v>30</v>
      </c>
      <c r="H549" s="2" t="s">
        <v>50</v>
      </c>
      <c r="I549" s="2" t="s">
        <v>23</v>
      </c>
      <c r="J549" s="6">
        <v>217.5</v>
      </c>
      <c r="K549" s="2" t="s">
        <v>50</v>
      </c>
      <c r="L549" s="2" t="s">
        <v>25</v>
      </c>
      <c r="M549" s="2" t="s">
        <v>51</v>
      </c>
      <c r="N549" s="2" t="s">
        <v>76</v>
      </c>
      <c r="O549" s="2" t="s">
        <v>148</v>
      </c>
      <c r="P549" s="2" t="s">
        <v>29</v>
      </c>
      <c r="Q549" s="2" t="s">
        <v>680</v>
      </c>
      <c r="R549" s="2" t="s">
        <v>54</v>
      </c>
      <c r="S549" s="2" t="s">
        <v>677</v>
      </c>
      <c r="T549">
        <v>1</v>
      </c>
      <c r="U549">
        <f t="shared" si="17"/>
        <v>38</v>
      </c>
      <c r="V549">
        <f t="shared" si="18"/>
        <v>9</v>
      </c>
    </row>
    <row r="550" spans="1:22" ht="48" hidden="1" customHeight="1" x14ac:dyDescent="0.2">
      <c r="A550" s="7" t="s">
        <v>675</v>
      </c>
      <c r="B550" s="7" t="s">
        <v>676</v>
      </c>
      <c r="C550" s="8">
        <v>45554</v>
      </c>
      <c r="D550" s="9">
        <v>45554.668819444443</v>
      </c>
      <c r="E550" s="10">
        <v>2</v>
      </c>
      <c r="F550" s="7" t="s">
        <v>278</v>
      </c>
      <c r="G550" s="10">
        <v>30</v>
      </c>
      <c r="H550" s="7" t="s">
        <v>50</v>
      </c>
      <c r="I550" s="7" t="s">
        <v>23</v>
      </c>
      <c r="J550" s="11">
        <v>217.5</v>
      </c>
      <c r="K550" s="7" t="s">
        <v>50</v>
      </c>
      <c r="L550" s="7" t="s">
        <v>25</v>
      </c>
      <c r="M550" s="7" t="s">
        <v>51</v>
      </c>
      <c r="N550" s="7" t="s">
        <v>76</v>
      </c>
      <c r="O550" s="7" t="s">
        <v>148</v>
      </c>
      <c r="P550" s="7" t="s">
        <v>29</v>
      </c>
      <c r="Q550" s="7" t="s">
        <v>681</v>
      </c>
      <c r="R550" s="7" t="s">
        <v>54</v>
      </c>
      <c r="S550" s="7" t="s">
        <v>677</v>
      </c>
      <c r="T550">
        <v>1</v>
      </c>
      <c r="U550">
        <f t="shared" si="17"/>
        <v>38</v>
      </c>
      <c r="V550">
        <f t="shared" si="18"/>
        <v>9</v>
      </c>
    </row>
    <row r="551" spans="1:22" ht="48" hidden="1" customHeight="1" x14ac:dyDescent="0.2">
      <c r="A551" s="2" t="s">
        <v>675</v>
      </c>
      <c r="B551" s="2" t="s">
        <v>676</v>
      </c>
      <c r="C551" s="3">
        <v>45553</v>
      </c>
      <c r="D551" s="4">
        <v>45553.753124999996</v>
      </c>
      <c r="E551" s="5">
        <v>0</v>
      </c>
      <c r="F551" s="2" t="s">
        <v>67</v>
      </c>
      <c r="G551" s="5">
        <v>30</v>
      </c>
      <c r="H551" s="2" t="s">
        <v>50</v>
      </c>
      <c r="I551" s="2" t="s">
        <v>23</v>
      </c>
      <c r="J551" s="6">
        <v>217.5</v>
      </c>
      <c r="K551" s="2" t="s">
        <v>50</v>
      </c>
      <c r="L551" s="2" t="s">
        <v>25</v>
      </c>
      <c r="M551" s="2" t="s">
        <v>51</v>
      </c>
      <c r="N551" s="2" t="s">
        <v>76</v>
      </c>
      <c r="O551" s="2" t="s">
        <v>148</v>
      </c>
      <c r="P551" s="2" t="s">
        <v>29</v>
      </c>
      <c r="Q551" s="2" t="s">
        <v>682</v>
      </c>
      <c r="R551" s="2" t="s">
        <v>54</v>
      </c>
      <c r="S551" s="2" t="s">
        <v>677</v>
      </c>
      <c r="T551">
        <v>1</v>
      </c>
      <c r="U551">
        <f t="shared" si="17"/>
        <v>38</v>
      </c>
      <c r="V551">
        <f t="shared" si="18"/>
        <v>9</v>
      </c>
    </row>
    <row r="552" spans="1:22" ht="48" hidden="1" customHeight="1" x14ac:dyDescent="0.2">
      <c r="A552" s="7" t="s">
        <v>675</v>
      </c>
      <c r="B552" s="7" t="s">
        <v>676</v>
      </c>
      <c r="C552" s="8">
        <v>45553</v>
      </c>
      <c r="D552" s="9">
        <v>45553.669722222221</v>
      </c>
      <c r="E552" s="10">
        <v>0</v>
      </c>
      <c r="F552" s="7" t="s">
        <v>67</v>
      </c>
      <c r="G552" s="10">
        <v>30</v>
      </c>
      <c r="H552" s="7" t="s">
        <v>50</v>
      </c>
      <c r="I552" s="7" t="s">
        <v>23</v>
      </c>
      <c r="J552" s="11">
        <v>217.5</v>
      </c>
      <c r="K552" s="7" t="s">
        <v>50</v>
      </c>
      <c r="L552" s="7" t="s">
        <v>25</v>
      </c>
      <c r="M552" s="7" t="s">
        <v>51</v>
      </c>
      <c r="N552" s="7" t="s">
        <v>76</v>
      </c>
      <c r="O552" s="7" t="s">
        <v>148</v>
      </c>
      <c r="P552" s="7" t="s">
        <v>29</v>
      </c>
      <c r="Q552" s="7" t="s">
        <v>683</v>
      </c>
      <c r="R552" s="7" t="s">
        <v>54</v>
      </c>
      <c r="S552" s="7" t="s">
        <v>677</v>
      </c>
      <c r="T552">
        <v>1</v>
      </c>
      <c r="U552">
        <f t="shared" si="17"/>
        <v>38</v>
      </c>
      <c r="V552">
        <f t="shared" si="18"/>
        <v>9</v>
      </c>
    </row>
    <row r="553" spans="1:22" ht="48" hidden="1" customHeight="1" x14ac:dyDescent="0.2">
      <c r="A553" s="2" t="s">
        <v>675</v>
      </c>
      <c r="B553" s="2" t="s">
        <v>676</v>
      </c>
      <c r="C553" s="3">
        <v>45552</v>
      </c>
      <c r="D553" s="4">
        <v>45552.752557870372</v>
      </c>
      <c r="E553" s="5">
        <v>1</v>
      </c>
      <c r="F553" s="2" t="s">
        <v>68</v>
      </c>
      <c r="G553" s="5">
        <v>30</v>
      </c>
      <c r="H553" s="2" t="s">
        <v>50</v>
      </c>
      <c r="I553" s="2" t="s">
        <v>23</v>
      </c>
      <c r="J553" s="6">
        <v>217.5</v>
      </c>
      <c r="K553" s="2" t="s">
        <v>50</v>
      </c>
      <c r="L553" s="2" t="s">
        <v>25</v>
      </c>
      <c r="M553" s="2" t="s">
        <v>51</v>
      </c>
      <c r="N553" s="2" t="s">
        <v>76</v>
      </c>
      <c r="O553" s="2" t="s">
        <v>148</v>
      </c>
      <c r="P553" s="2" t="s">
        <v>29</v>
      </c>
      <c r="Q553" s="2" t="s">
        <v>684</v>
      </c>
      <c r="R553" s="2" t="s">
        <v>54</v>
      </c>
      <c r="S553" s="2" t="s">
        <v>677</v>
      </c>
      <c r="T553">
        <v>1</v>
      </c>
      <c r="U553">
        <f t="shared" si="17"/>
        <v>38</v>
      </c>
      <c r="V553">
        <f t="shared" si="18"/>
        <v>9</v>
      </c>
    </row>
    <row r="554" spans="1:22" ht="48" hidden="1" customHeight="1" x14ac:dyDescent="0.2">
      <c r="A554" s="7" t="s">
        <v>675</v>
      </c>
      <c r="B554" s="7" t="s">
        <v>676</v>
      </c>
      <c r="C554" s="8">
        <v>45552</v>
      </c>
      <c r="D554" s="9">
        <v>45552.668402777774</v>
      </c>
      <c r="E554" s="10">
        <v>1</v>
      </c>
      <c r="F554" s="7" t="s">
        <v>68</v>
      </c>
      <c r="G554" s="10">
        <v>30</v>
      </c>
      <c r="H554" s="7" t="s">
        <v>50</v>
      </c>
      <c r="I554" s="7" t="s">
        <v>23</v>
      </c>
      <c r="J554" s="11">
        <v>217.5</v>
      </c>
      <c r="K554" s="7" t="s">
        <v>50</v>
      </c>
      <c r="L554" s="7" t="s">
        <v>25</v>
      </c>
      <c r="M554" s="7" t="s">
        <v>51</v>
      </c>
      <c r="N554" s="7" t="s">
        <v>76</v>
      </c>
      <c r="O554" s="7" t="s">
        <v>148</v>
      </c>
      <c r="P554" s="7" t="s">
        <v>29</v>
      </c>
      <c r="Q554" s="7" t="s">
        <v>685</v>
      </c>
      <c r="R554" s="7" t="s">
        <v>54</v>
      </c>
      <c r="S554" s="7" t="s">
        <v>677</v>
      </c>
      <c r="T554">
        <v>1</v>
      </c>
      <c r="U554">
        <f t="shared" si="17"/>
        <v>38</v>
      </c>
      <c r="V554">
        <f t="shared" si="18"/>
        <v>9</v>
      </c>
    </row>
    <row r="555" spans="1:22" ht="48" hidden="1" customHeight="1" x14ac:dyDescent="0.2">
      <c r="A555" s="2" t="s">
        <v>675</v>
      </c>
      <c r="B555" s="2" t="s">
        <v>676</v>
      </c>
      <c r="C555" s="3">
        <v>45551</v>
      </c>
      <c r="D555" s="4">
        <v>45551.753240740742</v>
      </c>
      <c r="E555" s="5">
        <v>1</v>
      </c>
      <c r="F555" s="2" t="s">
        <v>68</v>
      </c>
      <c r="G555" s="5">
        <v>30</v>
      </c>
      <c r="H555" s="2" t="s">
        <v>50</v>
      </c>
      <c r="I555" s="2" t="s">
        <v>23</v>
      </c>
      <c r="J555" s="6">
        <v>217.5</v>
      </c>
      <c r="K555" s="2" t="s">
        <v>50</v>
      </c>
      <c r="L555" s="2" t="s">
        <v>25</v>
      </c>
      <c r="M555" s="2" t="s">
        <v>51</v>
      </c>
      <c r="N555" s="2" t="s">
        <v>76</v>
      </c>
      <c r="O555" s="2" t="s">
        <v>148</v>
      </c>
      <c r="P555" s="2" t="s">
        <v>29</v>
      </c>
      <c r="Q555" s="2" t="s">
        <v>686</v>
      </c>
      <c r="R555" s="2" t="s">
        <v>54</v>
      </c>
      <c r="S555" s="2" t="s">
        <v>677</v>
      </c>
      <c r="T555">
        <v>1</v>
      </c>
      <c r="U555">
        <f t="shared" si="17"/>
        <v>38</v>
      </c>
      <c r="V555">
        <f t="shared" si="18"/>
        <v>9</v>
      </c>
    </row>
    <row r="556" spans="1:22" ht="48" hidden="1" customHeight="1" x14ac:dyDescent="0.2">
      <c r="A556" s="7" t="s">
        <v>675</v>
      </c>
      <c r="B556" s="7" t="s">
        <v>676</v>
      </c>
      <c r="C556" s="8">
        <v>45551</v>
      </c>
      <c r="D556" s="9">
        <v>45551.670659722222</v>
      </c>
      <c r="E556" s="10">
        <v>2</v>
      </c>
      <c r="F556" s="7" t="s">
        <v>278</v>
      </c>
      <c r="G556" s="10">
        <v>30</v>
      </c>
      <c r="H556" s="7" t="s">
        <v>50</v>
      </c>
      <c r="I556" s="7" t="s">
        <v>23</v>
      </c>
      <c r="J556" s="11">
        <v>217.5</v>
      </c>
      <c r="K556" s="7" t="s">
        <v>50</v>
      </c>
      <c r="L556" s="7" t="s">
        <v>25</v>
      </c>
      <c r="M556" s="7" t="s">
        <v>51</v>
      </c>
      <c r="N556" s="7" t="s">
        <v>76</v>
      </c>
      <c r="O556" s="7" t="s">
        <v>148</v>
      </c>
      <c r="P556" s="7" t="s">
        <v>29</v>
      </c>
      <c r="Q556" s="7" t="s">
        <v>687</v>
      </c>
      <c r="R556" s="7" t="s">
        <v>54</v>
      </c>
      <c r="S556" s="7" t="s">
        <v>677</v>
      </c>
      <c r="T556">
        <v>1</v>
      </c>
      <c r="U556">
        <f t="shared" si="17"/>
        <v>38</v>
      </c>
      <c r="V556">
        <f t="shared" si="18"/>
        <v>9</v>
      </c>
    </row>
    <row r="557" spans="1:22" ht="48" hidden="1" customHeight="1" x14ac:dyDescent="0.2">
      <c r="A557" s="2" t="s">
        <v>688</v>
      </c>
      <c r="B557" s="2" t="s">
        <v>689</v>
      </c>
      <c r="C557" s="3">
        <v>45557</v>
      </c>
      <c r="D557" s="4">
        <v>45557.719490740739</v>
      </c>
      <c r="E557" s="5">
        <v>4</v>
      </c>
      <c r="F557" s="2" t="s">
        <v>58</v>
      </c>
      <c r="G557" s="5">
        <v>30</v>
      </c>
      <c r="H557" s="2" t="s">
        <v>50</v>
      </c>
      <c r="I557" s="2" t="s">
        <v>23</v>
      </c>
      <c r="J557" s="6">
        <v>135</v>
      </c>
      <c r="K557" s="2" t="s">
        <v>50</v>
      </c>
      <c r="L557" s="2" t="s">
        <v>25</v>
      </c>
      <c r="M557" s="2" t="s">
        <v>51</v>
      </c>
      <c r="N557" s="2" t="s">
        <v>76</v>
      </c>
      <c r="O557" s="2" t="s">
        <v>148</v>
      </c>
      <c r="P557" s="2" t="s">
        <v>29</v>
      </c>
      <c r="Q557" s="2" t="s">
        <v>690</v>
      </c>
      <c r="R557" s="2" t="s">
        <v>54</v>
      </c>
      <c r="S557" s="2" t="s">
        <v>150</v>
      </c>
      <c r="T557">
        <v>1</v>
      </c>
      <c r="U557">
        <f t="shared" si="17"/>
        <v>39</v>
      </c>
      <c r="V557">
        <f t="shared" si="18"/>
        <v>9</v>
      </c>
    </row>
    <row r="558" spans="1:22" ht="48" hidden="1" customHeight="1" x14ac:dyDescent="0.2">
      <c r="A558" s="7" t="s">
        <v>688</v>
      </c>
      <c r="B558" s="7" t="s">
        <v>689</v>
      </c>
      <c r="C558" s="8">
        <v>45557</v>
      </c>
      <c r="D558" s="9">
        <v>45557.471388888887</v>
      </c>
      <c r="E558" s="10">
        <v>2</v>
      </c>
      <c r="F558" s="7" t="s">
        <v>278</v>
      </c>
      <c r="G558" s="10">
        <v>30</v>
      </c>
      <c r="H558" s="7" t="s">
        <v>50</v>
      </c>
      <c r="I558" s="7" t="s">
        <v>23</v>
      </c>
      <c r="J558" s="11">
        <v>135</v>
      </c>
      <c r="K558" s="7" t="s">
        <v>50</v>
      </c>
      <c r="L558" s="7" t="s">
        <v>25</v>
      </c>
      <c r="M558" s="7" t="s">
        <v>51</v>
      </c>
      <c r="N558" s="7" t="s">
        <v>76</v>
      </c>
      <c r="O558" s="7" t="s">
        <v>148</v>
      </c>
      <c r="P558" s="7" t="s">
        <v>29</v>
      </c>
      <c r="Q558" s="7" t="s">
        <v>691</v>
      </c>
      <c r="R558" s="7" t="s">
        <v>54</v>
      </c>
      <c r="S558" s="7" t="s">
        <v>150</v>
      </c>
      <c r="T558">
        <v>1</v>
      </c>
      <c r="U558">
        <f t="shared" si="17"/>
        <v>39</v>
      </c>
      <c r="V558">
        <f t="shared" si="18"/>
        <v>9</v>
      </c>
    </row>
    <row r="559" spans="1:22" ht="48" hidden="1" customHeight="1" x14ac:dyDescent="0.2">
      <c r="A559" s="7" t="s">
        <v>688</v>
      </c>
      <c r="B559" s="7" t="s">
        <v>689</v>
      </c>
      <c r="C559" s="8">
        <v>45557</v>
      </c>
      <c r="D559" s="9">
        <v>45557.344583333332</v>
      </c>
      <c r="E559" s="10">
        <v>2</v>
      </c>
      <c r="F559" s="7" t="s">
        <v>278</v>
      </c>
      <c r="G559" s="10">
        <v>30</v>
      </c>
      <c r="H559" s="7" t="s">
        <v>50</v>
      </c>
      <c r="I559" s="7" t="s">
        <v>23</v>
      </c>
      <c r="J559" s="11">
        <v>135</v>
      </c>
      <c r="K559" s="7" t="s">
        <v>50</v>
      </c>
      <c r="L559" s="7" t="s">
        <v>25</v>
      </c>
      <c r="M559" s="7" t="s">
        <v>51</v>
      </c>
      <c r="N559" s="7" t="s">
        <v>76</v>
      </c>
      <c r="O559" s="7" t="s">
        <v>148</v>
      </c>
      <c r="P559" s="7" t="s">
        <v>29</v>
      </c>
      <c r="Q559" s="7" t="s">
        <v>692</v>
      </c>
      <c r="R559" s="7" t="s">
        <v>54</v>
      </c>
      <c r="S559" s="7" t="s">
        <v>150</v>
      </c>
      <c r="T559">
        <v>1</v>
      </c>
      <c r="U559">
        <f t="shared" si="17"/>
        <v>39</v>
      </c>
      <c r="V559">
        <f t="shared" si="18"/>
        <v>9</v>
      </c>
    </row>
    <row r="560" spans="1:22" ht="48" hidden="1" customHeight="1" x14ac:dyDescent="0.2">
      <c r="A560" s="2" t="s">
        <v>688</v>
      </c>
      <c r="B560" s="2" t="s">
        <v>689</v>
      </c>
      <c r="C560" s="3">
        <v>45556</v>
      </c>
      <c r="D560" s="4">
        <v>45556.636701388888</v>
      </c>
      <c r="E560" s="5">
        <v>1</v>
      </c>
      <c r="F560" s="2" t="s">
        <v>68</v>
      </c>
      <c r="G560" s="5">
        <v>30</v>
      </c>
      <c r="H560" s="2" t="s">
        <v>50</v>
      </c>
      <c r="I560" s="2" t="s">
        <v>23</v>
      </c>
      <c r="J560" s="6">
        <v>135</v>
      </c>
      <c r="K560" s="2" t="s">
        <v>50</v>
      </c>
      <c r="L560" s="2" t="s">
        <v>25</v>
      </c>
      <c r="M560" s="2" t="s">
        <v>51</v>
      </c>
      <c r="N560" s="2" t="s">
        <v>76</v>
      </c>
      <c r="O560" s="2" t="s">
        <v>148</v>
      </c>
      <c r="P560" s="2" t="s">
        <v>29</v>
      </c>
      <c r="Q560" s="2" t="s">
        <v>693</v>
      </c>
      <c r="R560" s="2" t="s">
        <v>54</v>
      </c>
      <c r="S560" s="2" t="s">
        <v>150</v>
      </c>
      <c r="T560">
        <v>1</v>
      </c>
      <c r="U560">
        <f t="shared" si="17"/>
        <v>38</v>
      </c>
      <c r="V560">
        <f t="shared" si="18"/>
        <v>9</v>
      </c>
    </row>
    <row r="561" spans="1:22" ht="48" hidden="1" customHeight="1" x14ac:dyDescent="0.2">
      <c r="A561" s="7" t="s">
        <v>688</v>
      </c>
      <c r="B561" s="7" t="s">
        <v>689</v>
      </c>
      <c r="C561" s="8">
        <v>45556</v>
      </c>
      <c r="D561" s="9">
        <v>45556.4690625</v>
      </c>
      <c r="E561" s="10">
        <v>3</v>
      </c>
      <c r="F561" s="7" t="s">
        <v>60</v>
      </c>
      <c r="G561" s="10">
        <v>30</v>
      </c>
      <c r="H561" s="7" t="s">
        <v>50</v>
      </c>
      <c r="I561" s="7" t="s">
        <v>23</v>
      </c>
      <c r="J561" s="11">
        <v>135</v>
      </c>
      <c r="K561" s="7" t="s">
        <v>50</v>
      </c>
      <c r="L561" s="7" t="s">
        <v>25</v>
      </c>
      <c r="M561" s="7" t="s">
        <v>51</v>
      </c>
      <c r="N561" s="7" t="s">
        <v>76</v>
      </c>
      <c r="O561" s="7" t="s">
        <v>148</v>
      </c>
      <c r="P561" s="7" t="s">
        <v>29</v>
      </c>
      <c r="Q561" s="7" t="s">
        <v>694</v>
      </c>
      <c r="R561" s="7" t="s">
        <v>54</v>
      </c>
      <c r="S561" s="7" t="s">
        <v>150</v>
      </c>
      <c r="T561">
        <v>1</v>
      </c>
      <c r="U561">
        <f t="shared" si="17"/>
        <v>38</v>
      </c>
      <c r="V561">
        <f t="shared" si="18"/>
        <v>9</v>
      </c>
    </row>
    <row r="562" spans="1:22" ht="48" hidden="1" customHeight="1" x14ac:dyDescent="0.2">
      <c r="A562" s="7" t="s">
        <v>688</v>
      </c>
      <c r="B562" s="7" t="s">
        <v>689</v>
      </c>
      <c r="C562" s="8">
        <v>45555</v>
      </c>
      <c r="D562" s="9">
        <v>45555.763460648144</v>
      </c>
      <c r="E562" s="10">
        <v>1</v>
      </c>
      <c r="F562" s="7" t="s">
        <v>68</v>
      </c>
      <c r="G562" s="10">
        <v>30</v>
      </c>
      <c r="H562" s="7" t="s">
        <v>50</v>
      </c>
      <c r="I562" s="7" t="s">
        <v>23</v>
      </c>
      <c r="J562" s="11">
        <v>135</v>
      </c>
      <c r="K562" s="7" t="s">
        <v>50</v>
      </c>
      <c r="L562" s="7" t="s">
        <v>25</v>
      </c>
      <c r="M562" s="7" t="s">
        <v>51</v>
      </c>
      <c r="N562" s="7" t="s">
        <v>76</v>
      </c>
      <c r="O562" s="7" t="s">
        <v>148</v>
      </c>
      <c r="P562" s="7" t="s">
        <v>29</v>
      </c>
      <c r="Q562" s="7" t="s">
        <v>695</v>
      </c>
      <c r="R562" s="7" t="s">
        <v>54</v>
      </c>
      <c r="S562" s="7" t="s">
        <v>150</v>
      </c>
      <c r="T562">
        <v>1</v>
      </c>
      <c r="U562">
        <f t="shared" si="17"/>
        <v>38</v>
      </c>
      <c r="V562">
        <f t="shared" si="18"/>
        <v>9</v>
      </c>
    </row>
    <row r="563" spans="1:22" ht="48" hidden="1" customHeight="1" x14ac:dyDescent="0.2">
      <c r="A563" s="2" t="s">
        <v>688</v>
      </c>
      <c r="B563" s="2" t="s">
        <v>689</v>
      </c>
      <c r="C563" s="3">
        <v>45555</v>
      </c>
      <c r="D563" s="4">
        <v>45555.469548611109</v>
      </c>
      <c r="E563" s="5">
        <v>3</v>
      </c>
      <c r="F563" s="2" t="s">
        <v>60</v>
      </c>
      <c r="G563" s="5">
        <v>30</v>
      </c>
      <c r="H563" s="2" t="s">
        <v>50</v>
      </c>
      <c r="I563" s="2" t="s">
        <v>23</v>
      </c>
      <c r="J563" s="6">
        <v>135</v>
      </c>
      <c r="K563" s="2" t="s">
        <v>50</v>
      </c>
      <c r="L563" s="2" t="s">
        <v>25</v>
      </c>
      <c r="M563" s="2" t="s">
        <v>51</v>
      </c>
      <c r="N563" s="2" t="s">
        <v>76</v>
      </c>
      <c r="O563" s="2" t="s">
        <v>148</v>
      </c>
      <c r="P563" s="2" t="s">
        <v>29</v>
      </c>
      <c r="Q563" s="2" t="s">
        <v>696</v>
      </c>
      <c r="R563" s="2" t="s">
        <v>54</v>
      </c>
      <c r="S563" s="2" t="s">
        <v>150</v>
      </c>
      <c r="T563">
        <v>1</v>
      </c>
      <c r="U563">
        <f t="shared" si="17"/>
        <v>38</v>
      </c>
      <c r="V563">
        <f t="shared" si="18"/>
        <v>9</v>
      </c>
    </row>
    <row r="564" spans="1:22" ht="48" hidden="1" customHeight="1" x14ac:dyDescent="0.2">
      <c r="A564" s="2" t="s">
        <v>688</v>
      </c>
      <c r="B564" s="2" t="s">
        <v>689</v>
      </c>
      <c r="C564" s="3">
        <v>45554</v>
      </c>
      <c r="D564" s="4">
        <v>45554.719895833332</v>
      </c>
      <c r="E564" s="5">
        <v>3</v>
      </c>
      <c r="F564" s="2" t="s">
        <v>60</v>
      </c>
      <c r="G564" s="5">
        <v>30</v>
      </c>
      <c r="H564" s="2" t="s">
        <v>50</v>
      </c>
      <c r="I564" s="2" t="s">
        <v>23</v>
      </c>
      <c r="J564" s="6">
        <v>135</v>
      </c>
      <c r="K564" s="2" t="s">
        <v>50</v>
      </c>
      <c r="L564" s="2" t="s">
        <v>25</v>
      </c>
      <c r="M564" s="2" t="s">
        <v>51</v>
      </c>
      <c r="N564" s="2" t="s">
        <v>76</v>
      </c>
      <c r="O564" s="2" t="s">
        <v>148</v>
      </c>
      <c r="P564" s="2" t="s">
        <v>29</v>
      </c>
      <c r="Q564" s="2" t="s">
        <v>697</v>
      </c>
      <c r="R564" s="2" t="s">
        <v>54</v>
      </c>
      <c r="S564" s="2" t="s">
        <v>150</v>
      </c>
      <c r="T564">
        <v>1</v>
      </c>
      <c r="U564">
        <f t="shared" si="17"/>
        <v>38</v>
      </c>
      <c r="V564">
        <f t="shared" si="18"/>
        <v>9</v>
      </c>
    </row>
    <row r="565" spans="1:22" ht="48" hidden="1" customHeight="1" x14ac:dyDescent="0.2">
      <c r="A565" s="7" t="s">
        <v>688</v>
      </c>
      <c r="B565" s="7" t="s">
        <v>689</v>
      </c>
      <c r="C565" s="8">
        <v>45554</v>
      </c>
      <c r="D565" s="9">
        <v>45554.344409722224</v>
      </c>
      <c r="E565" s="10">
        <v>5</v>
      </c>
      <c r="F565" s="7" t="s">
        <v>55</v>
      </c>
      <c r="G565" s="10">
        <v>30</v>
      </c>
      <c r="H565" s="7" t="s">
        <v>50</v>
      </c>
      <c r="I565" s="7" t="s">
        <v>23</v>
      </c>
      <c r="J565" s="11">
        <v>135</v>
      </c>
      <c r="K565" s="7" t="s">
        <v>50</v>
      </c>
      <c r="L565" s="7" t="s">
        <v>25</v>
      </c>
      <c r="M565" s="7" t="s">
        <v>51</v>
      </c>
      <c r="N565" s="7" t="s">
        <v>76</v>
      </c>
      <c r="O565" s="7" t="s">
        <v>148</v>
      </c>
      <c r="P565" s="7" t="s">
        <v>29</v>
      </c>
      <c r="Q565" s="7" t="s">
        <v>698</v>
      </c>
      <c r="R565" s="7" t="s">
        <v>54</v>
      </c>
      <c r="S565" s="7" t="s">
        <v>150</v>
      </c>
      <c r="T565">
        <v>1</v>
      </c>
      <c r="U565">
        <f t="shared" si="17"/>
        <v>38</v>
      </c>
      <c r="V565">
        <f t="shared" si="18"/>
        <v>9</v>
      </c>
    </row>
    <row r="566" spans="1:22" ht="48" hidden="1" customHeight="1" x14ac:dyDescent="0.2">
      <c r="A566" s="2" t="s">
        <v>688</v>
      </c>
      <c r="B566" s="2" t="s">
        <v>689</v>
      </c>
      <c r="C566" s="3">
        <v>45553</v>
      </c>
      <c r="D566" s="4">
        <v>45553.743078703701</v>
      </c>
      <c r="E566" s="5">
        <v>0</v>
      </c>
      <c r="F566" s="2" t="s">
        <v>67</v>
      </c>
      <c r="G566" s="5">
        <v>30</v>
      </c>
      <c r="H566" s="2" t="s">
        <v>50</v>
      </c>
      <c r="I566" s="2" t="s">
        <v>23</v>
      </c>
      <c r="J566" s="6">
        <v>135</v>
      </c>
      <c r="K566" s="2" t="s">
        <v>50</v>
      </c>
      <c r="L566" s="2" t="s">
        <v>25</v>
      </c>
      <c r="M566" s="2" t="s">
        <v>51</v>
      </c>
      <c r="N566" s="2" t="s">
        <v>76</v>
      </c>
      <c r="O566" s="2" t="s">
        <v>148</v>
      </c>
      <c r="P566" s="2" t="s">
        <v>29</v>
      </c>
      <c r="Q566" s="2" t="s">
        <v>699</v>
      </c>
      <c r="R566" s="2" t="s">
        <v>54</v>
      </c>
      <c r="S566" s="2" t="s">
        <v>150</v>
      </c>
      <c r="T566">
        <v>1</v>
      </c>
      <c r="U566">
        <f t="shared" si="17"/>
        <v>38</v>
      </c>
      <c r="V566">
        <f t="shared" si="18"/>
        <v>9</v>
      </c>
    </row>
    <row r="567" spans="1:22" ht="48" hidden="1" customHeight="1" x14ac:dyDescent="0.2">
      <c r="A567" s="7" t="s">
        <v>688</v>
      </c>
      <c r="B567" s="7" t="s">
        <v>689</v>
      </c>
      <c r="C567" s="8">
        <v>45553</v>
      </c>
      <c r="D567" s="9">
        <v>45553.720185185186</v>
      </c>
      <c r="E567" s="10">
        <v>2</v>
      </c>
      <c r="F567" s="7" t="s">
        <v>278</v>
      </c>
      <c r="G567" s="10">
        <v>30</v>
      </c>
      <c r="H567" s="7" t="s">
        <v>50</v>
      </c>
      <c r="I567" s="7" t="s">
        <v>23</v>
      </c>
      <c r="J567" s="11">
        <v>135</v>
      </c>
      <c r="K567" s="7" t="s">
        <v>50</v>
      </c>
      <c r="L567" s="7" t="s">
        <v>25</v>
      </c>
      <c r="M567" s="7" t="s">
        <v>51</v>
      </c>
      <c r="N567" s="7" t="s">
        <v>76</v>
      </c>
      <c r="O567" s="7" t="s">
        <v>148</v>
      </c>
      <c r="P567" s="7" t="s">
        <v>29</v>
      </c>
      <c r="Q567" s="7" t="s">
        <v>700</v>
      </c>
      <c r="R567" s="7" t="s">
        <v>54</v>
      </c>
      <c r="S567" s="7" t="s">
        <v>150</v>
      </c>
      <c r="T567">
        <v>1</v>
      </c>
      <c r="U567">
        <f t="shared" si="17"/>
        <v>38</v>
      </c>
      <c r="V567">
        <f t="shared" si="18"/>
        <v>9</v>
      </c>
    </row>
    <row r="568" spans="1:22" ht="48" hidden="1" customHeight="1" x14ac:dyDescent="0.2">
      <c r="A568" s="2" t="s">
        <v>688</v>
      </c>
      <c r="B568" s="2" t="s">
        <v>689</v>
      </c>
      <c r="C568" s="3">
        <v>45553</v>
      </c>
      <c r="D568" s="4">
        <v>45553.636180555557</v>
      </c>
      <c r="E568" s="5">
        <v>4</v>
      </c>
      <c r="F568" s="2" t="s">
        <v>58</v>
      </c>
      <c r="G568" s="5">
        <v>30</v>
      </c>
      <c r="H568" s="2" t="s">
        <v>50</v>
      </c>
      <c r="I568" s="2" t="s">
        <v>23</v>
      </c>
      <c r="J568" s="6">
        <v>135</v>
      </c>
      <c r="K568" s="2" t="s">
        <v>50</v>
      </c>
      <c r="L568" s="2" t="s">
        <v>25</v>
      </c>
      <c r="M568" s="2" t="s">
        <v>51</v>
      </c>
      <c r="N568" s="2" t="s">
        <v>76</v>
      </c>
      <c r="O568" s="2" t="s">
        <v>148</v>
      </c>
      <c r="P568" s="2" t="s">
        <v>29</v>
      </c>
      <c r="Q568" s="2" t="s">
        <v>701</v>
      </c>
      <c r="R568" s="2" t="s">
        <v>54</v>
      </c>
      <c r="S568" s="2" t="s">
        <v>150</v>
      </c>
      <c r="T568">
        <v>1</v>
      </c>
      <c r="U568">
        <f t="shared" si="17"/>
        <v>38</v>
      </c>
      <c r="V568">
        <f t="shared" si="18"/>
        <v>9</v>
      </c>
    </row>
    <row r="569" spans="1:22" ht="48" hidden="1" customHeight="1" x14ac:dyDescent="0.2">
      <c r="A569" s="2" t="s">
        <v>688</v>
      </c>
      <c r="B569" s="2" t="s">
        <v>689</v>
      </c>
      <c r="C569" s="3">
        <v>45553</v>
      </c>
      <c r="D569" s="4">
        <v>45553.470312500001</v>
      </c>
      <c r="E569" s="5">
        <v>2</v>
      </c>
      <c r="F569" s="2" t="s">
        <v>278</v>
      </c>
      <c r="G569" s="5">
        <v>30</v>
      </c>
      <c r="H569" s="2" t="s">
        <v>50</v>
      </c>
      <c r="I569" s="2" t="s">
        <v>23</v>
      </c>
      <c r="J569" s="6">
        <v>135</v>
      </c>
      <c r="K569" s="2" t="s">
        <v>50</v>
      </c>
      <c r="L569" s="2" t="s">
        <v>25</v>
      </c>
      <c r="M569" s="2" t="s">
        <v>51</v>
      </c>
      <c r="N569" s="2" t="s">
        <v>76</v>
      </c>
      <c r="O569" s="2" t="s">
        <v>148</v>
      </c>
      <c r="P569" s="2" t="s">
        <v>29</v>
      </c>
      <c r="Q569" s="2" t="s">
        <v>702</v>
      </c>
      <c r="R569" s="2" t="s">
        <v>54</v>
      </c>
      <c r="S569" s="2" t="s">
        <v>150</v>
      </c>
      <c r="T569">
        <v>1</v>
      </c>
      <c r="U569">
        <f t="shared" si="17"/>
        <v>38</v>
      </c>
      <c r="V569">
        <f t="shared" si="18"/>
        <v>9</v>
      </c>
    </row>
    <row r="570" spans="1:22" ht="48" hidden="1" customHeight="1" x14ac:dyDescent="0.2">
      <c r="A570" s="2" t="s">
        <v>688</v>
      </c>
      <c r="B570" s="2" t="s">
        <v>689</v>
      </c>
      <c r="C570" s="3">
        <v>45553</v>
      </c>
      <c r="D570" s="4">
        <v>45553.344583333332</v>
      </c>
      <c r="E570" s="5">
        <v>2</v>
      </c>
      <c r="F570" s="2" t="s">
        <v>278</v>
      </c>
      <c r="G570" s="5">
        <v>30</v>
      </c>
      <c r="H570" s="2" t="s">
        <v>50</v>
      </c>
      <c r="I570" s="2" t="s">
        <v>23</v>
      </c>
      <c r="J570" s="6">
        <v>135</v>
      </c>
      <c r="K570" s="2" t="s">
        <v>50</v>
      </c>
      <c r="L570" s="2" t="s">
        <v>25</v>
      </c>
      <c r="M570" s="2" t="s">
        <v>51</v>
      </c>
      <c r="N570" s="2" t="s">
        <v>76</v>
      </c>
      <c r="O570" s="2" t="s">
        <v>148</v>
      </c>
      <c r="P570" s="2" t="s">
        <v>29</v>
      </c>
      <c r="Q570" s="2" t="s">
        <v>703</v>
      </c>
      <c r="R570" s="2" t="s">
        <v>54</v>
      </c>
      <c r="S570" s="2" t="s">
        <v>150</v>
      </c>
      <c r="T570">
        <v>1</v>
      </c>
      <c r="U570">
        <f t="shared" si="17"/>
        <v>38</v>
      </c>
      <c r="V570">
        <f t="shared" si="18"/>
        <v>9</v>
      </c>
    </row>
    <row r="571" spans="1:22" ht="48" hidden="1" customHeight="1" x14ac:dyDescent="0.2">
      <c r="A571" s="2" t="s">
        <v>688</v>
      </c>
      <c r="B571" s="2" t="s">
        <v>689</v>
      </c>
      <c r="C571" s="3">
        <v>45552</v>
      </c>
      <c r="D571" s="4">
        <v>45552.719375000001</v>
      </c>
      <c r="E571" s="5">
        <v>2</v>
      </c>
      <c r="F571" s="2" t="s">
        <v>278</v>
      </c>
      <c r="G571" s="5">
        <v>30</v>
      </c>
      <c r="H571" s="2" t="s">
        <v>50</v>
      </c>
      <c r="I571" s="2" t="s">
        <v>23</v>
      </c>
      <c r="J571" s="6">
        <v>135</v>
      </c>
      <c r="K571" s="2" t="s">
        <v>50</v>
      </c>
      <c r="L571" s="2" t="s">
        <v>25</v>
      </c>
      <c r="M571" s="2" t="s">
        <v>51</v>
      </c>
      <c r="N571" s="2" t="s">
        <v>76</v>
      </c>
      <c r="O571" s="2" t="s">
        <v>148</v>
      </c>
      <c r="P571" s="2" t="s">
        <v>29</v>
      </c>
      <c r="Q571" s="2" t="s">
        <v>704</v>
      </c>
      <c r="R571" s="2" t="s">
        <v>54</v>
      </c>
      <c r="S571" s="2" t="s">
        <v>150</v>
      </c>
      <c r="T571">
        <v>1</v>
      </c>
      <c r="U571">
        <f t="shared" si="17"/>
        <v>38</v>
      </c>
      <c r="V571">
        <f t="shared" si="18"/>
        <v>9</v>
      </c>
    </row>
    <row r="572" spans="1:22" ht="48" hidden="1" customHeight="1" x14ac:dyDescent="0.2">
      <c r="A572" s="7" t="s">
        <v>688</v>
      </c>
      <c r="B572" s="7" t="s">
        <v>689</v>
      </c>
      <c r="C572" s="8">
        <v>45552</v>
      </c>
      <c r="D572" s="9">
        <v>45552.635578703703</v>
      </c>
      <c r="E572" s="10">
        <v>1</v>
      </c>
      <c r="F572" s="7" t="s">
        <v>68</v>
      </c>
      <c r="G572" s="10">
        <v>30</v>
      </c>
      <c r="H572" s="7" t="s">
        <v>50</v>
      </c>
      <c r="I572" s="7" t="s">
        <v>23</v>
      </c>
      <c r="J572" s="11">
        <v>135</v>
      </c>
      <c r="K572" s="7" t="s">
        <v>50</v>
      </c>
      <c r="L572" s="7" t="s">
        <v>25</v>
      </c>
      <c r="M572" s="7" t="s">
        <v>51</v>
      </c>
      <c r="N572" s="7" t="s">
        <v>76</v>
      </c>
      <c r="O572" s="7" t="s">
        <v>148</v>
      </c>
      <c r="P572" s="7" t="s">
        <v>29</v>
      </c>
      <c r="Q572" s="7" t="s">
        <v>705</v>
      </c>
      <c r="R572" s="7" t="s">
        <v>54</v>
      </c>
      <c r="S572" s="7" t="s">
        <v>150</v>
      </c>
      <c r="T572">
        <v>1</v>
      </c>
      <c r="U572">
        <f t="shared" si="17"/>
        <v>38</v>
      </c>
      <c r="V572">
        <f t="shared" si="18"/>
        <v>9</v>
      </c>
    </row>
    <row r="573" spans="1:22" ht="48" hidden="1" customHeight="1" x14ac:dyDescent="0.2">
      <c r="A573" s="7" t="s">
        <v>688</v>
      </c>
      <c r="B573" s="7" t="s">
        <v>689</v>
      </c>
      <c r="C573" s="8">
        <v>45552</v>
      </c>
      <c r="D573" s="9">
        <v>45552.469861111109</v>
      </c>
      <c r="E573" s="10">
        <v>2</v>
      </c>
      <c r="F573" s="7" t="s">
        <v>278</v>
      </c>
      <c r="G573" s="10">
        <v>30</v>
      </c>
      <c r="H573" s="7" t="s">
        <v>50</v>
      </c>
      <c r="I573" s="7" t="s">
        <v>23</v>
      </c>
      <c r="J573" s="11">
        <v>135</v>
      </c>
      <c r="K573" s="7" t="s">
        <v>50</v>
      </c>
      <c r="L573" s="7" t="s">
        <v>25</v>
      </c>
      <c r="M573" s="7" t="s">
        <v>51</v>
      </c>
      <c r="N573" s="7" t="s">
        <v>76</v>
      </c>
      <c r="O573" s="7" t="s">
        <v>148</v>
      </c>
      <c r="P573" s="7" t="s">
        <v>29</v>
      </c>
      <c r="Q573" s="7" t="s">
        <v>706</v>
      </c>
      <c r="R573" s="7" t="s">
        <v>54</v>
      </c>
      <c r="S573" s="7" t="s">
        <v>150</v>
      </c>
      <c r="T573">
        <v>1</v>
      </c>
      <c r="U573">
        <f t="shared" si="17"/>
        <v>38</v>
      </c>
      <c r="V573">
        <f t="shared" si="18"/>
        <v>9</v>
      </c>
    </row>
    <row r="574" spans="1:22" ht="48" hidden="1" customHeight="1" x14ac:dyDescent="0.2">
      <c r="A574" s="7" t="s">
        <v>688</v>
      </c>
      <c r="B574" s="7" t="s">
        <v>689</v>
      </c>
      <c r="C574" s="8">
        <v>45552</v>
      </c>
      <c r="D574" s="9">
        <v>45552.345879629625</v>
      </c>
      <c r="E574" s="10">
        <v>4</v>
      </c>
      <c r="F574" s="7" t="s">
        <v>58</v>
      </c>
      <c r="G574" s="10">
        <v>30</v>
      </c>
      <c r="H574" s="7" t="s">
        <v>50</v>
      </c>
      <c r="I574" s="7" t="s">
        <v>23</v>
      </c>
      <c r="J574" s="11">
        <v>135</v>
      </c>
      <c r="K574" s="7" t="s">
        <v>50</v>
      </c>
      <c r="L574" s="7" t="s">
        <v>25</v>
      </c>
      <c r="M574" s="7" t="s">
        <v>51</v>
      </c>
      <c r="N574" s="7" t="s">
        <v>76</v>
      </c>
      <c r="O574" s="7" t="s">
        <v>148</v>
      </c>
      <c r="P574" s="7" t="s">
        <v>29</v>
      </c>
      <c r="Q574" s="7" t="s">
        <v>707</v>
      </c>
      <c r="R574" s="7" t="s">
        <v>54</v>
      </c>
      <c r="S574" s="7" t="s">
        <v>150</v>
      </c>
      <c r="T574">
        <v>1</v>
      </c>
      <c r="U574">
        <f t="shared" si="17"/>
        <v>38</v>
      </c>
      <c r="V574">
        <f t="shared" si="18"/>
        <v>9</v>
      </c>
    </row>
    <row r="575" spans="1:22" ht="48" hidden="1" customHeight="1" x14ac:dyDescent="0.2">
      <c r="A575" s="7" t="s">
        <v>688</v>
      </c>
      <c r="B575" s="7" t="s">
        <v>689</v>
      </c>
      <c r="C575" s="8">
        <v>45551</v>
      </c>
      <c r="D575" s="9">
        <v>45551.469618055555</v>
      </c>
      <c r="E575" s="10">
        <v>2</v>
      </c>
      <c r="F575" s="7" t="s">
        <v>278</v>
      </c>
      <c r="G575" s="10">
        <v>30</v>
      </c>
      <c r="H575" s="7" t="s">
        <v>50</v>
      </c>
      <c r="I575" s="7" t="s">
        <v>23</v>
      </c>
      <c r="J575" s="11">
        <v>135</v>
      </c>
      <c r="K575" s="7" t="s">
        <v>50</v>
      </c>
      <c r="L575" s="7" t="s">
        <v>25</v>
      </c>
      <c r="M575" s="7" t="s">
        <v>51</v>
      </c>
      <c r="N575" s="7" t="s">
        <v>76</v>
      </c>
      <c r="O575" s="7" t="s">
        <v>148</v>
      </c>
      <c r="P575" s="7" t="s">
        <v>29</v>
      </c>
      <c r="Q575" s="7" t="s">
        <v>708</v>
      </c>
      <c r="R575" s="7" t="s">
        <v>54</v>
      </c>
      <c r="S575" s="7" t="s">
        <v>150</v>
      </c>
      <c r="T575">
        <v>1</v>
      </c>
      <c r="U575">
        <f t="shared" si="17"/>
        <v>38</v>
      </c>
      <c r="V575">
        <f t="shared" si="18"/>
        <v>9</v>
      </c>
    </row>
    <row r="576" spans="1:22" ht="48" hidden="1" customHeight="1" x14ac:dyDescent="0.2">
      <c r="A576" s="7" t="s">
        <v>688</v>
      </c>
      <c r="B576" s="7" t="s">
        <v>689</v>
      </c>
      <c r="C576" s="8">
        <v>45551</v>
      </c>
      <c r="D576" s="9">
        <v>45551.3440625</v>
      </c>
      <c r="E576" s="10">
        <v>2</v>
      </c>
      <c r="F576" s="7" t="s">
        <v>278</v>
      </c>
      <c r="G576" s="10">
        <v>30</v>
      </c>
      <c r="H576" s="7" t="s">
        <v>50</v>
      </c>
      <c r="I576" s="7" t="s">
        <v>23</v>
      </c>
      <c r="J576" s="11">
        <v>135</v>
      </c>
      <c r="K576" s="7" t="s">
        <v>50</v>
      </c>
      <c r="L576" s="7" t="s">
        <v>25</v>
      </c>
      <c r="M576" s="7" t="s">
        <v>51</v>
      </c>
      <c r="N576" s="7" t="s">
        <v>76</v>
      </c>
      <c r="O576" s="7" t="s">
        <v>148</v>
      </c>
      <c r="P576" s="7" t="s">
        <v>29</v>
      </c>
      <c r="Q576" s="7" t="s">
        <v>709</v>
      </c>
      <c r="R576" s="7" t="s">
        <v>54</v>
      </c>
      <c r="S576" s="7" t="s">
        <v>150</v>
      </c>
      <c r="T576">
        <v>1</v>
      </c>
      <c r="U576">
        <f t="shared" si="17"/>
        <v>38</v>
      </c>
      <c r="V576">
        <f t="shared" si="18"/>
        <v>9</v>
      </c>
    </row>
    <row r="577" spans="1:22" ht="48" hidden="1" customHeight="1" x14ac:dyDescent="0.2">
      <c r="A577" s="2" t="s">
        <v>710</v>
      </c>
      <c r="B577" s="2" t="s">
        <v>711</v>
      </c>
      <c r="C577" s="3">
        <v>45555</v>
      </c>
      <c r="D577" s="4">
        <v>45555.873472222222</v>
      </c>
      <c r="E577" s="5">
        <v>0</v>
      </c>
      <c r="F577" s="2" t="s">
        <v>90</v>
      </c>
      <c r="G577" s="5">
        <v>39</v>
      </c>
      <c r="H577" s="2" t="s">
        <v>95</v>
      </c>
      <c r="I577" s="2" t="s">
        <v>23</v>
      </c>
      <c r="J577" s="6">
        <v>2636.4</v>
      </c>
      <c r="K577" s="2" t="s">
        <v>95</v>
      </c>
      <c r="L577" s="2" t="s">
        <v>62</v>
      </c>
      <c r="M577" s="2" t="s">
        <v>713</v>
      </c>
      <c r="N577" s="2" t="s">
        <v>27</v>
      </c>
      <c r="O577" s="2" t="s">
        <v>52</v>
      </c>
      <c r="P577" s="2" t="s">
        <v>63</v>
      </c>
      <c r="Q577" s="2" t="s">
        <v>714</v>
      </c>
      <c r="R577" s="2" t="s">
        <v>64</v>
      </c>
      <c r="S577" s="2" t="s">
        <v>712</v>
      </c>
      <c r="T577">
        <v>1</v>
      </c>
      <c r="U577">
        <f t="shared" si="17"/>
        <v>38</v>
      </c>
      <c r="V577">
        <f t="shared" si="18"/>
        <v>9</v>
      </c>
    </row>
    <row r="578" spans="1:22" ht="36.75" hidden="1" customHeight="1" x14ac:dyDescent="0.2">
      <c r="A578" s="2" t="s">
        <v>710</v>
      </c>
      <c r="B578" s="2" t="s">
        <v>711</v>
      </c>
      <c r="C578" s="3">
        <v>45555</v>
      </c>
      <c r="D578" s="4">
        <v>45555.328726851847</v>
      </c>
      <c r="E578" s="5">
        <v>0</v>
      </c>
      <c r="F578" s="2" t="s">
        <v>91</v>
      </c>
      <c r="G578" s="5">
        <v>38</v>
      </c>
      <c r="H578" s="2" t="s">
        <v>95</v>
      </c>
      <c r="I578" s="2" t="s">
        <v>23</v>
      </c>
      <c r="J578" s="6">
        <v>2568.8000000000002</v>
      </c>
      <c r="K578" s="2" t="s">
        <v>95</v>
      </c>
      <c r="L578" s="2" t="s">
        <v>62</v>
      </c>
      <c r="M578" s="2" t="s">
        <v>715</v>
      </c>
      <c r="N578" s="2" t="s">
        <v>27</v>
      </c>
      <c r="O578" s="2" t="s">
        <v>52</v>
      </c>
      <c r="P578" s="2" t="s">
        <v>63</v>
      </c>
      <c r="Q578" s="2" t="s">
        <v>716</v>
      </c>
      <c r="R578" s="2" t="s">
        <v>54</v>
      </c>
      <c r="S578" s="2" t="s">
        <v>712</v>
      </c>
      <c r="T578">
        <v>1</v>
      </c>
      <c r="U578">
        <f t="shared" si="17"/>
        <v>38</v>
      </c>
      <c r="V578">
        <f t="shared" si="18"/>
        <v>9</v>
      </c>
    </row>
    <row r="579" spans="1:22" ht="48" hidden="1" customHeight="1" x14ac:dyDescent="0.2">
      <c r="A579" s="2" t="s">
        <v>710</v>
      </c>
      <c r="B579" s="2" t="s">
        <v>711</v>
      </c>
      <c r="C579" s="3">
        <v>45555</v>
      </c>
      <c r="D579" s="4">
        <v>45555.29042824074</v>
      </c>
      <c r="E579" s="5">
        <v>0</v>
      </c>
      <c r="F579" s="2" t="s">
        <v>75</v>
      </c>
      <c r="G579" s="5">
        <v>41</v>
      </c>
      <c r="H579" s="2" t="s">
        <v>95</v>
      </c>
      <c r="I579" s="2" t="s">
        <v>23</v>
      </c>
      <c r="J579" s="6">
        <v>2771.6</v>
      </c>
      <c r="K579" s="2" t="s">
        <v>95</v>
      </c>
      <c r="L579" s="2" t="s">
        <v>62</v>
      </c>
      <c r="M579" s="2" t="s">
        <v>717</v>
      </c>
      <c r="N579" s="2" t="s">
        <v>27</v>
      </c>
      <c r="O579" s="2" t="s">
        <v>52</v>
      </c>
      <c r="P579" s="2" t="s">
        <v>63</v>
      </c>
      <c r="Q579" s="2" t="s">
        <v>718</v>
      </c>
      <c r="R579" s="2" t="s">
        <v>64</v>
      </c>
      <c r="S579" s="2" t="s">
        <v>712</v>
      </c>
      <c r="T579">
        <v>1</v>
      </c>
      <c r="U579">
        <f t="shared" ref="U579:U642" si="19">WEEKNUM(C579)</f>
        <v>38</v>
      </c>
      <c r="V579">
        <f t="shared" ref="V579:V642" si="20">MONTH(C579)</f>
        <v>9</v>
      </c>
    </row>
    <row r="580" spans="1:22" ht="48" hidden="1" customHeight="1" x14ac:dyDescent="0.2">
      <c r="A580" s="2" t="s">
        <v>710</v>
      </c>
      <c r="B580" s="2" t="s">
        <v>711</v>
      </c>
      <c r="C580" s="3">
        <v>45554</v>
      </c>
      <c r="D580" s="4">
        <v>45554.871701388889</v>
      </c>
      <c r="E580" s="5">
        <v>0</v>
      </c>
      <c r="F580" s="2" t="s">
        <v>90</v>
      </c>
      <c r="G580" s="5">
        <v>39</v>
      </c>
      <c r="H580" s="2" t="s">
        <v>95</v>
      </c>
      <c r="I580" s="2" t="s">
        <v>23</v>
      </c>
      <c r="J580" s="6">
        <v>2636.4</v>
      </c>
      <c r="K580" s="2" t="s">
        <v>95</v>
      </c>
      <c r="L580" s="2" t="s">
        <v>62</v>
      </c>
      <c r="M580" s="2" t="s">
        <v>713</v>
      </c>
      <c r="N580" s="2" t="s">
        <v>27</v>
      </c>
      <c r="O580" s="2" t="s">
        <v>52</v>
      </c>
      <c r="P580" s="2" t="s">
        <v>63</v>
      </c>
      <c r="Q580" s="2" t="s">
        <v>719</v>
      </c>
      <c r="R580" s="2" t="s">
        <v>64</v>
      </c>
      <c r="S580" s="2" t="s">
        <v>712</v>
      </c>
      <c r="T580">
        <v>1</v>
      </c>
      <c r="U580">
        <f t="shared" si="19"/>
        <v>38</v>
      </c>
      <c r="V580">
        <f t="shared" si="20"/>
        <v>9</v>
      </c>
    </row>
    <row r="581" spans="1:22" ht="48" hidden="1" customHeight="1" x14ac:dyDescent="0.2">
      <c r="A581" s="2" t="s">
        <v>710</v>
      </c>
      <c r="B581" s="2" t="s">
        <v>711</v>
      </c>
      <c r="C581" s="3">
        <v>45554</v>
      </c>
      <c r="D581" s="4">
        <v>45554.328634259255</v>
      </c>
      <c r="E581" s="5">
        <v>0</v>
      </c>
      <c r="F581" s="2" t="s">
        <v>91</v>
      </c>
      <c r="G581" s="5">
        <v>38</v>
      </c>
      <c r="H581" s="2" t="s">
        <v>95</v>
      </c>
      <c r="I581" s="2" t="s">
        <v>23</v>
      </c>
      <c r="J581" s="6">
        <v>2568.8000000000002</v>
      </c>
      <c r="K581" s="2" t="s">
        <v>95</v>
      </c>
      <c r="L581" s="2" t="s">
        <v>62</v>
      </c>
      <c r="M581" s="2" t="s">
        <v>715</v>
      </c>
      <c r="N581" s="2" t="s">
        <v>27</v>
      </c>
      <c r="O581" s="2" t="s">
        <v>52</v>
      </c>
      <c r="P581" s="2" t="s">
        <v>63</v>
      </c>
      <c r="Q581" s="2" t="s">
        <v>720</v>
      </c>
      <c r="R581" s="2" t="s">
        <v>54</v>
      </c>
      <c r="S581" s="2" t="s">
        <v>712</v>
      </c>
      <c r="T581">
        <v>1</v>
      </c>
      <c r="U581">
        <f t="shared" si="19"/>
        <v>38</v>
      </c>
      <c r="V581">
        <f t="shared" si="20"/>
        <v>9</v>
      </c>
    </row>
    <row r="582" spans="1:22" ht="48" hidden="1" customHeight="1" x14ac:dyDescent="0.2">
      <c r="A582" s="2" t="s">
        <v>710</v>
      </c>
      <c r="B582" s="2" t="s">
        <v>711</v>
      </c>
      <c r="C582" s="3">
        <v>45554</v>
      </c>
      <c r="D582" s="4">
        <v>45554.291099537033</v>
      </c>
      <c r="E582" s="5">
        <v>0</v>
      </c>
      <c r="F582" s="2" t="s">
        <v>75</v>
      </c>
      <c r="G582" s="5">
        <v>41</v>
      </c>
      <c r="H582" s="2" t="s">
        <v>95</v>
      </c>
      <c r="I582" s="2" t="s">
        <v>23</v>
      </c>
      <c r="J582" s="6">
        <v>2771.6</v>
      </c>
      <c r="K582" s="2" t="s">
        <v>95</v>
      </c>
      <c r="L582" s="2" t="s">
        <v>62</v>
      </c>
      <c r="M582" s="2" t="s">
        <v>717</v>
      </c>
      <c r="N582" s="2" t="s">
        <v>27</v>
      </c>
      <c r="O582" s="2" t="s">
        <v>52</v>
      </c>
      <c r="P582" s="2" t="s">
        <v>63</v>
      </c>
      <c r="Q582" s="2" t="s">
        <v>721</v>
      </c>
      <c r="R582" s="2" t="s">
        <v>64</v>
      </c>
      <c r="S582" s="2" t="s">
        <v>712</v>
      </c>
      <c r="T582">
        <v>1</v>
      </c>
      <c r="U582">
        <f t="shared" si="19"/>
        <v>38</v>
      </c>
      <c r="V582">
        <f t="shared" si="20"/>
        <v>9</v>
      </c>
    </row>
    <row r="583" spans="1:22" ht="48" hidden="1" customHeight="1" x14ac:dyDescent="0.2">
      <c r="A583" s="2" t="s">
        <v>710</v>
      </c>
      <c r="B583" s="2" t="s">
        <v>711</v>
      </c>
      <c r="C583" s="3">
        <v>45553</v>
      </c>
      <c r="D583" s="4">
        <v>45553.871388888889</v>
      </c>
      <c r="E583" s="5">
        <v>0</v>
      </c>
      <c r="F583" s="2" t="s">
        <v>90</v>
      </c>
      <c r="G583" s="5">
        <v>39</v>
      </c>
      <c r="H583" s="2" t="s">
        <v>95</v>
      </c>
      <c r="I583" s="2" t="s">
        <v>23</v>
      </c>
      <c r="J583" s="6">
        <v>2636.4</v>
      </c>
      <c r="K583" s="2" t="s">
        <v>95</v>
      </c>
      <c r="L583" s="2" t="s">
        <v>62</v>
      </c>
      <c r="M583" s="2" t="s">
        <v>713</v>
      </c>
      <c r="N583" s="2" t="s">
        <v>27</v>
      </c>
      <c r="O583" s="2" t="s">
        <v>52</v>
      </c>
      <c r="P583" s="2" t="s">
        <v>63</v>
      </c>
      <c r="Q583" s="2" t="s">
        <v>722</v>
      </c>
      <c r="R583" s="2" t="s">
        <v>64</v>
      </c>
      <c r="S583" s="2" t="s">
        <v>712</v>
      </c>
      <c r="T583">
        <v>1</v>
      </c>
      <c r="U583">
        <f t="shared" si="19"/>
        <v>38</v>
      </c>
      <c r="V583">
        <f t="shared" si="20"/>
        <v>9</v>
      </c>
    </row>
    <row r="584" spans="1:22" ht="36.75" hidden="1" customHeight="1" x14ac:dyDescent="0.2">
      <c r="A584" s="7" t="s">
        <v>710</v>
      </c>
      <c r="B584" s="7" t="s">
        <v>711</v>
      </c>
      <c r="C584" s="8">
        <v>45553</v>
      </c>
      <c r="D584" s="9">
        <v>45553.328541666662</v>
      </c>
      <c r="E584" s="10">
        <v>0</v>
      </c>
      <c r="F584" s="7" t="s">
        <v>91</v>
      </c>
      <c r="G584" s="10">
        <v>38</v>
      </c>
      <c r="H584" s="7" t="s">
        <v>95</v>
      </c>
      <c r="I584" s="7" t="s">
        <v>23</v>
      </c>
      <c r="J584" s="11">
        <v>2568.8000000000002</v>
      </c>
      <c r="K584" s="7" t="s">
        <v>95</v>
      </c>
      <c r="L584" s="7" t="s">
        <v>62</v>
      </c>
      <c r="M584" s="7" t="s">
        <v>715</v>
      </c>
      <c r="N584" s="7" t="s">
        <v>27</v>
      </c>
      <c r="O584" s="7" t="s">
        <v>52</v>
      </c>
      <c r="P584" s="7" t="s">
        <v>63</v>
      </c>
      <c r="Q584" s="7" t="s">
        <v>723</v>
      </c>
      <c r="R584" s="7" t="s">
        <v>54</v>
      </c>
      <c r="S584" s="7" t="s">
        <v>712</v>
      </c>
      <c r="T584">
        <v>1</v>
      </c>
      <c r="U584">
        <f t="shared" si="19"/>
        <v>38</v>
      </c>
      <c r="V584">
        <f t="shared" si="20"/>
        <v>9</v>
      </c>
    </row>
    <row r="585" spans="1:22" ht="48" hidden="1" customHeight="1" x14ac:dyDescent="0.2">
      <c r="A585" s="7" t="s">
        <v>710</v>
      </c>
      <c r="B585" s="7" t="s">
        <v>711</v>
      </c>
      <c r="C585" s="8">
        <v>45553</v>
      </c>
      <c r="D585" s="9">
        <v>45553.289756944439</v>
      </c>
      <c r="E585" s="10">
        <v>0</v>
      </c>
      <c r="F585" s="7" t="s">
        <v>75</v>
      </c>
      <c r="G585" s="10">
        <v>41</v>
      </c>
      <c r="H585" s="7" t="s">
        <v>95</v>
      </c>
      <c r="I585" s="7" t="s">
        <v>23</v>
      </c>
      <c r="J585" s="11">
        <v>2771.6</v>
      </c>
      <c r="K585" s="7" t="s">
        <v>95</v>
      </c>
      <c r="L585" s="7" t="s">
        <v>62</v>
      </c>
      <c r="M585" s="7" t="s">
        <v>717</v>
      </c>
      <c r="N585" s="7" t="s">
        <v>27</v>
      </c>
      <c r="O585" s="7" t="s">
        <v>52</v>
      </c>
      <c r="P585" s="7" t="s">
        <v>63</v>
      </c>
      <c r="Q585" s="7" t="s">
        <v>724</v>
      </c>
      <c r="R585" s="7" t="s">
        <v>64</v>
      </c>
      <c r="S585" s="7" t="s">
        <v>712</v>
      </c>
      <c r="T585">
        <v>1</v>
      </c>
      <c r="U585">
        <f t="shared" si="19"/>
        <v>38</v>
      </c>
      <c r="V585">
        <f t="shared" si="20"/>
        <v>9</v>
      </c>
    </row>
    <row r="586" spans="1:22" ht="48" hidden="1" customHeight="1" x14ac:dyDescent="0.2">
      <c r="A586" s="7" t="s">
        <v>710</v>
      </c>
      <c r="B586" s="7" t="s">
        <v>711</v>
      </c>
      <c r="C586" s="8">
        <v>45552</v>
      </c>
      <c r="D586" s="9">
        <v>45552.87023148148</v>
      </c>
      <c r="E586" s="10">
        <v>1</v>
      </c>
      <c r="F586" s="7" t="s">
        <v>297</v>
      </c>
      <c r="G586" s="10">
        <v>39</v>
      </c>
      <c r="H586" s="7" t="s">
        <v>95</v>
      </c>
      <c r="I586" s="7" t="s">
        <v>23</v>
      </c>
      <c r="J586" s="11">
        <v>2636.4</v>
      </c>
      <c r="K586" s="7" t="s">
        <v>95</v>
      </c>
      <c r="L586" s="7" t="s">
        <v>62</v>
      </c>
      <c r="M586" s="7" t="s">
        <v>713</v>
      </c>
      <c r="N586" s="7" t="s">
        <v>27</v>
      </c>
      <c r="O586" s="7" t="s">
        <v>52</v>
      </c>
      <c r="P586" s="7" t="s">
        <v>63</v>
      </c>
      <c r="Q586" s="7" t="s">
        <v>725</v>
      </c>
      <c r="R586" s="7" t="s">
        <v>64</v>
      </c>
      <c r="S586" s="7" t="s">
        <v>712</v>
      </c>
      <c r="T586">
        <v>1</v>
      </c>
      <c r="U586">
        <f t="shared" si="19"/>
        <v>38</v>
      </c>
      <c r="V586">
        <f t="shared" si="20"/>
        <v>9</v>
      </c>
    </row>
    <row r="587" spans="1:22" ht="36.75" hidden="1" customHeight="1" x14ac:dyDescent="0.2">
      <c r="A587" s="2" t="s">
        <v>710</v>
      </c>
      <c r="B587" s="2" t="s">
        <v>711</v>
      </c>
      <c r="C587" s="3">
        <v>45552</v>
      </c>
      <c r="D587" s="4">
        <v>45552.328472222223</v>
      </c>
      <c r="E587" s="5">
        <v>0</v>
      </c>
      <c r="F587" s="2" t="s">
        <v>91</v>
      </c>
      <c r="G587" s="5">
        <v>38</v>
      </c>
      <c r="H587" s="2" t="s">
        <v>95</v>
      </c>
      <c r="I587" s="2" t="s">
        <v>23</v>
      </c>
      <c r="J587" s="6">
        <v>2568.8000000000002</v>
      </c>
      <c r="K587" s="2" t="s">
        <v>95</v>
      </c>
      <c r="L587" s="2" t="s">
        <v>62</v>
      </c>
      <c r="M587" s="2" t="s">
        <v>715</v>
      </c>
      <c r="N587" s="2" t="s">
        <v>27</v>
      </c>
      <c r="O587" s="2" t="s">
        <v>52</v>
      </c>
      <c r="P587" s="2" t="s">
        <v>63</v>
      </c>
      <c r="Q587" s="2" t="s">
        <v>726</v>
      </c>
      <c r="R587" s="2" t="s">
        <v>54</v>
      </c>
      <c r="S587" s="2" t="s">
        <v>712</v>
      </c>
      <c r="T587">
        <v>1</v>
      </c>
      <c r="U587">
        <f t="shared" si="19"/>
        <v>38</v>
      </c>
      <c r="V587">
        <f t="shared" si="20"/>
        <v>9</v>
      </c>
    </row>
    <row r="588" spans="1:22" ht="48" hidden="1" customHeight="1" x14ac:dyDescent="0.2">
      <c r="A588" s="2" t="s">
        <v>710</v>
      </c>
      <c r="B588" s="2" t="s">
        <v>711</v>
      </c>
      <c r="C588" s="3">
        <v>45552</v>
      </c>
      <c r="D588" s="4">
        <v>45552.290162037032</v>
      </c>
      <c r="E588" s="5">
        <v>0</v>
      </c>
      <c r="F588" s="2" t="s">
        <v>75</v>
      </c>
      <c r="G588" s="5">
        <v>41</v>
      </c>
      <c r="H588" s="2" t="s">
        <v>95</v>
      </c>
      <c r="I588" s="2" t="s">
        <v>23</v>
      </c>
      <c r="J588" s="6">
        <v>2771.6</v>
      </c>
      <c r="K588" s="2" t="s">
        <v>95</v>
      </c>
      <c r="L588" s="2" t="s">
        <v>62</v>
      </c>
      <c r="M588" s="2" t="s">
        <v>717</v>
      </c>
      <c r="N588" s="2" t="s">
        <v>27</v>
      </c>
      <c r="O588" s="2" t="s">
        <v>52</v>
      </c>
      <c r="P588" s="2" t="s">
        <v>63</v>
      </c>
      <c r="Q588" s="2" t="s">
        <v>727</v>
      </c>
      <c r="R588" s="2" t="s">
        <v>64</v>
      </c>
      <c r="S588" s="2" t="s">
        <v>712</v>
      </c>
      <c r="T588">
        <v>1</v>
      </c>
      <c r="U588">
        <f t="shared" si="19"/>
        <v>38</v>
      </c>
      <c r="V588">
        <f t="shared" si="20"/>
        <v>9</v>
      </c>
    </row>
    <row r="589" spans="1:22" ht="48" hidden="1" customHeight="1" x14ac:dyDescent="0.2">
      <c r="A589" s="2" t="s">
        <v>710</v>
      </c>
      <c r="B589" s="2" t="s">
        <v>711</v>
      </c>
      <c r="C589" s="3">
        <v>45551</v>
      </c>
      <c r="D589" s="4">
        <v>45551.872071759259</v>
      </c>
      <c r="E589" s="5">
        <v>1</v>
      </c>
      <c r="F589" s="2" t="s">
        <v>297</v>
      </c>
      <c r="G589" s="5">
        <v>39</v>
      </c>
      <c r="H589" s="2" t="s">
        <v>95</v>
      </c>
      <c r="I589" s="2" t="s">
        <v>23</v>
      </c>
      <c r="J589" s="6">
        <v>2636.4</v>
      </c>
      <c r="K589" s="2" t="s">
        <v>95</v>
      </c>
      <c r="L589" s="2" t="s">
        <v>62</v>
      </c>
      <c r="M589" s="2" t="s">
        <v>713</v>
      </c>
      <c r="N589" s="2" t="s">
        <v>27</v>
      </c>
      <c r="O589" s="2" t="s">
        <v>52</v>
      </c>
      <c r="P589" s="2" t="s">
        <v>63</v>
      </c>
      <c r="Q589" s="2" t="s">
        <v>728</v>
      </c>
      <c r="R589" s="2" t="s">
        <v>64</v>
      </c>
      <c r="S589" s="2" t="s">
        <v>712</v>
      </c>
      <c r="T589">
        <v>1</v>
      </c>
      <c r="U589">
        <f t="shared" si="19"/>
        <v>38</v>
      </c>
      <c r="V589">
        <f t="shared" si="20"/>
        <v>9</v>
      </c>
    </row>
    <row r="590" spans="1:22" ht="36.75" hidden="1" customHeight="1" x14ac:dyDescent="0.2">
      <c r="A590" s="2" t="s">
        <v>710</v>
      </c>
      <c r="B590" s="2" t="s">
        <v>711</v>
      </c>
      <c r="C590" s="3">
        <v>45551</v>
      </c>
      <c r="D590" s="4">
        <v>45551.328425925924</v>
      </c>
      <c r="E590" s="5">
        <v>1</v>
      </c>
      <c r="F590" s="2" t="s">
        <v>729</v>
      </c>
      <c r="G590" s="5">
        <v>38</v>
      </c>
      <c r="H590" s="2" t="s">
        <v>95</v>
      </c>
      <c r="I590" s="2" t="s">
        <v>23</v>
      </c>
      <c r="J590" s="6">
        <v>2568.8000000000002</v>
      </c>
      <c r="K590" s="2" t="s">
        <v>95</v>
      </c>
      <c r="L590" s="2" t="s">
        <v>62</v>
      </c>
      <c r="M590" s="2" t="s">
        <v>715</v>
      </c>
      <c r="N590" s="2" t="s">
        <v>27</v>
      </c>
      <c r="O590" s="2" t="s">
        <v>52</v>
      </c>
      <c r="P590" s="2" t="s">
        <v>63</v>
      </c>
      <c r="Q590" s="2" t="s">
        <v>730</v>
      </c>
      <c r="R590" s="2" t="s">
        <v>54</v>
      </c>
      <c r="S590" s="2" t="s">
        <v>712</v>
      </c>
      <c r="T590">
        <v>1</v>
      </c>
      <c r="U590">
        <f t="shared" si="19"/>
        <v>38</v>
      </c>
      <c r="V590">
        <f t="shared" si="20"/>
        <v>9</v>
      </c>
    </row>
    <row r="591" spans="1:22" ht="48" hidden="1" customHeight="1" x14ac:dyDescent="0.2">
      <c r="A591" s="2" t="s">
        <v>710</v>
      </c>
      <c r="B591" s="2" t="s">
        <v>711</v>
      </c>
      <c r="C591" s="3">
        <v>45551</v>
      </c>
      <c r="D591" s="4">
        <v>45551.290729166663</v>
      </c>
      <c r="E591" s="5">
        <v>0</v>
      </c>
      <c r="F591" s="2" t="s">
        <v>75</v>
      </c>
      <c r="G591" s="5">
        <v>41</v>
      </c>
      <c r="H591" s="2" t="s">
        <v>95</v>
      </c>
      <c r="I591" s="2" t="s">
        <v>23</v>
      </c>
      <c r="J591" s="6">
        <v>2771.6</v>
      </c>
      <c r="K591" s="2" t="s">
        <v>95</v>
      </c>
      <c r="L591" s="2" t="s">
        <v>62</v>
      </c>
      <c r="M591" s="2" t="s">
        <v>717</v>
      </c>
      <c r="N591" s="2" t="s">
        <v>27</v>
      </c>
      <c r="O591" s="2" t="s">
        <v>52</v>
      </c>
      <c r="P591" s="2" t="s">
        <v>63</v>
      </c>
      <c r="Q591" s="2" t="s">
        <v>731</v>
      </c>
      <c r="R591" s="2" t="s">
        <v>64</v>
      </c>
      <c r="S591" s="2" t="s">
        <v>712</v>
      </c>
      <c r="T591">
        <v>1</v>
      </c>
      <c r="U591">
        <f t="shared" si="19"/>
        <v>38</v>
      </c>
      <c r="V591">
        <f t="shared" si="20"/>
        <v>9</v>
      </c>
    </row>
    <row r="592" spans="1:22" ht="48" hidden="1" customHeight="1" x14ac:dyDescent="0.2">
      <c r="A592" s="7" t="s">
        <v>732</v>
      </c>
      <c r="B592" s="7" t="s">
        <v>733</v>
      </c>
      <c r="C592" s="8">
        <v>45557</v>
      </c>
      <c r="D592" s="9">
        <v>45557.357974537037</v>
      </c>
      <c r="E592" s="10">
        <v>0</v>
      </c>
      <c r="F592" s="7" t="s">
        <v>245</v>
      </c>
      <c r="G592" s="10">
        <v>36</v>
      </c>
      <c r="H592" s="7" t="s">
        <v>246</v>
      </c>
      <c r="I592" s="7" t="s">
        <v>23</v>
      </c>
      <c r="J592" s="11">
        <v>0</v>
      </c>
      <c r="K592" s="7" t="s">
        <v>247</v>
      </c>
      <c r="L592" s="7" t="s">
        <v>80</v>
      </c>
      <c r="M592" s="7" t="s">
        <v>248</v>
      </c>
      <c r="N592" s="7" t="s">
        <v>76</v>
      </c>
      <c r="O592" s="7" t="s">
        <v>28</v>
      </c>
      <c r="P592" s="7" t="s">
        <v>82</v>
      </c>
      <c r="Q592" s="7" t="s">
        <v>734</v>
      </c>
      <c r="R592" s="7" t="s">
        <v>54</v>
      </c>
      <c r="S592" s="7" t="s">
        <v>77</v>
      </c>
      <c r="T592">
        <v>1</v>
      </c>
      <c r="U592">
        <f t="shared" si="19"/>
        <v>39</v>
      </c>
      <c r="V592">
        <f t="shared" si="20"/>
        <v>9</v>
      </c>
    </row>
    <row r="593" spans="1:22" ht="48" hidden="1" customHeight="1" x14ac:dyDescent="0.2">
      <c r="A593" s="7" t="s">
        <v>732</v>
      </c>
      <c r="B593" s="7" t="s">
        <v>733</v>
      </c>
      <c r="C593" s="8">
        <v>45556</v>
      </c>
      <c r="D593" s="9">
        <v>45556.792002314811</v>
      </c>
      <c r="E593" s="10">
        <v>0</v>
      </c>
      <c r="F593" s="7" t="s">
        <v>78</v>
      </c>
      <c r="G593" s="10">
        <v>32</v>
      </c>
      <c r="H593" s="7" t="s">
        <v>79</v>
      </c>
      <c r="I593" s="7" t="s">
        <v>23</v>
      </c>
      <c r="J593" s="11">
        <v>0</v>
      </c>
      <c r="K593" s="7" t="s">
        <v>79</v>
      </c>
      <c r="L593" s="7" t="s">
        <v>80</v>
      </c>
      <c r="M593" s="7" t="s">
        <v>81</v>
      </c>
      <c r="N593" s="7" t="s">
        <v>76</v>
      </c>
      <c r="O593" s="7" t="s">
        <v>28</v>
      </c>
      <c r="P593" s="7" t="s">
        <v>82</v>
      </c>
      <c r="Q593" s="7" t="s">
        <v>735</v>
      </c>
      <c r="R593" s="7" t="s">
        <v>54</v>
      </c>
      <c r="S593" s="7" t="s">
        <v>77</v>
      </c>
      <c r="T593">
        <v>1</v>
      </c>
      <c r="U593">
        <f t="shared" si="19"/>
        <v>38</v>
      </c>
      <c r="V593">
        <f t="shared" si="20"/>
        <v>9</v>
      </c>
    </row>
    <row r="594" spans="1:22" ht="48" hidden="1" customHeight="1" x14ac:dyDescent="0.2">
      <c r="A594" s="2" t="s">
        <v>732</v>
      </c>
      <c r="B594" s="2" t="s">
        <v>733</v>
      </c>
      <c r="C594" s="3">
        <v>45556</v>
      </c>
      <c r="D594" s="4">
        <v>45556.791388888887</v>
      </c>
      <c r="E594" s="5">
        <v>1</v>
      </c>
      <c r="F594" s="2" t="s">
        <v>112</v>
      </c>
      <c r="G594" s="5">
        <v>36</v>
      </c>
      <c r="H594" s="2" t="s">
        <v>246</v>
      </c>
      <c r="I594" s="2" t="s">
        <v>23</v>
      </c>
      <c r="J594" s="6">
        <v>0</v>
      </c>
      <c r="K594" s="2" t="s">
        <v>247</v>
      </c>
      <c r="L594" s="2" t="s">
        <v>80</v>
      </c>
      <c r="M594" s="2" t="s">
        <v>248</v>
      </c>
      <c r="N594" s="2" t="s">
        <v>76</v>
      </c>
      <c r="O594" s="2" t="s">
        <v>28</v>
      </c>
      <c r="P594" s="2" t="s">
        <v>82</v>
      </c>
      <c r="Q594" s="2" t="s">
        <v>736</v>
      </c>
      <c r="R594" s="2" t="s">
        <v>54</v>
      </c>
      <c r="S594" s="2" t="s">
        <v>77</v>
      </c>
      <c r="T594">
        <v>1</v>
      </c>
      <c r="U594">
        <f t="shared" si="19"/>
        <v>38</v>
      </c>
      <c r="V594">
        <f t="shared" si="20"/>
        <v>9</v>
      </c>
    </row>
    <row r="595" spans="1:22" ht="48" hidden="1" customHeight="1" x14ac:dyDescent="0.2">
      <c r="A595" s="7" t="s">
        <v>732</v>
      </c>
      <c r="B595" s="7" t="s">
        <v>733</v>
      </c>
      <c r="C595" s="8">
        <v>45556</v>
      </c>
      <c r="D595" s="9">
        <v>45556.773796296293</v>
      </c>
      <c r="E595" s="10">
        <v>0</v>
      </c>
      <c r="F595" s="7" t="s">
        <v>245</v>
      </c>
      <c r="G595" s="10">
        <v>36</v>
      </c>
      <c r="H595" s="7" t="s">
        <v>246</v>
      </c>
      <c r="I595" s="7" t="s">
        <v>23</v>
      </c>
      <c r="J595" s="11">
        <v>0</v>
      </c>
      <c r="K595" s="7" t="s">
        <v>247</v>
      </c>
      <c r="L595" s="7" t="s">
        <v>80</v>
      </c>
      <c r="M595" s="7" t="s">
        <v>248</v>
      </c>
      <c r="N595" s="7" t="s">
        <v>76</v>
      </c>
      <c r="O595" s="7" t="s">
        <v>28</v>
      </c>
      <c r="P595" s="7" t="s">
        <v>82</v>
      </c>
      <c r="Q595" s="7" t="s">
        <v>737</v>
      </c>
      <c r="R595" s="7" t="s">
        <v>54</v>
      </c>
      <c r="S595" s="7" t="s">
        <v>77</v>
      </c>
      <c r="T595">
        <v>1</v>
      </c>
      <c r="U595">
        <f t="shared" si="19"/>
        <v>38</v>
      </c>
      <c r="V595">
        <f t="shared" si="20"/>
        <v>9</v>
      </c>
    </row>
    <row r="596" spans="1:22" ht="48" hidden="1" customHeight="1" x14ac:dyDescent="0.2">
      <c r="A596" s="2" t="s">
        <v>732</v>
      </c>
      <c r="B596" s="2" t="s">
        <v>733</v>
      </c>
      <c r="C596" s="3">
        <v>45556</v>
      </c>
      <c r="D596" s="4">
        <v>45556.492581018516</v>
      </c>
      <c r="E596" s="5">
        <v>0</v>
      </c>
      <c r="F596" s="2" t="s">
        <v>245</v>
      </c>
      <c r="G596" s="5">
        <v>36</v>
      </c>
      <c r="H596" s="2" t="s">
        <v>246</v>
      </c>
      <c r="I596" s="2" t="s">
        <v>23</v>
      </c>
      <c r="J596" s="6">
        <v>0</v>
      </c>
      <c r="K596" s="2" t="s">
        <v>247</v>
      </c>
      <c r="L596" s="2" t="s">
        <v>80</v>
      </c>
      <c r="M596" s="2" t="s">
        <v>248</v>
      </c>
      <c r="N596" s="2" t="s">
        <v>76</v>
      </c>
      <c r="O596" s="2" t="s">
        <v>28</v>
      </c>
      <c r="P596" s="2" t="s">
        <v>82</v>
      </c>
      <c r="Q596" s="2" t="s">
        <v>738</v>
      </c>
      <c r="R596" s="2" t="s">
        <v>54</v>
      </c>
      <c r="S596" s="2" t="s">
        <v>77</v>
      </c>
      <c r="T596">
        <v>1</v>
      </c>
      <c r="U596">
        <f t="shared" si="19"/>
        <v>38</v>
      </c>
      <c r="V596">
        <f t="shared" si="20"/>
        <v>9</v>
      </c>
    </row>
    <row r="597" spans="1:22" ht="59.25" hidden="1" customHeight="1" x14ac:dyDescent="0.2">
      <c r="A597" s="7" t="s">
        <v>732</v>
      </c>
      <c r="B597" s="7" t="s">
        <v>733</v>
      </c>
      <c r="C597" s="8">
        <v>45556</v>
      </c>
      <c r="D597" s="9">
        <v>45556.481087962959</v>
      </c>
      <c r="E597" s="10">
        <v>1</v>
      </c>
      <c r="F597" s="7" t="s">
        <v>739</v>
      </c>
      <c r="G597" s="10">
        <v>29</v>
      </c>
      <c r="H597" s="7" t="s">
        <v>79</v>
      </c>
      <c r="I597" s="7" t="s">
        <v>23</v>
      </c>
      <c r="J597" s="11">
        <v>0</v>
      </c>
      <c r="K597" s="7" t="s">
        <v>79</v>
      </c>
      <c r="L597" s="7" t="s">
        <v>80</v>
      </c>
      <c r="M597" s="7" t="s">
        <v>740</v>
      </c>
      <c r="N597" s="7" t="s">
        <v>76</v>
      </c>
      <c r="O597" s="7" t="s">
        <v>28</v>
      </c>
      <c r="P597" s="7" t="s">
        <v>82</v>
      </c>
      <c r="Q597" s="7" t="s">
        <v>741</v>
      </c>
      <c r="R597" s="7" t="s">
        <v>64</v>
      </c>
      <c r="S597" s="7" t="s">
        <v>77</v>
      </c>
      <c r="T597">
        <v>1</v>
      </c>
      <c r="U597">
        <f t="shared" si="19"/>
        <v>38</v>
      </c>
      <c r="V597">
        <f t="shared" si="20"/>
        <v>9</v>
      </c>
    </row>
    <row r="598" spans="1:22" ht="48" hidden="1" customHeight="1" x14ac:dyDescent="0.2">
      <c r="A598" s="2" t="s">
        <v>732</v>
      </c>
      <c r="B598" s="2" t="s">
        <v>733</v>
      </c>
      <c r="C598" s="3">
        <v>45556</v>
      </c>
      <c r="D598" s="4">
        <v>45556.480462962958</v>
      </c>
      <c r="E598" s="5">
        <v>0</v>
      </c>
      <c r="F598" s="2" t="s">
        <v>245</v>
      </c>
      <c r="G598" s="5">
        <v>36</v>
      </c>
      <c r="H598" s="2" t="s">
        <v>246</v>
      </c>
      <c r="I598" s="2" t="s">
        <v>23</v>
      </c>
      <c r="J598" s="6">
        <v>0</v>
      </c>
      <c r="K598" s="2" t="s">
        <v>247</v>
      </c>
      <c r="L598" s="2" t="s">
        <v>80</v>
      </c>
      <c r="M598" s="2" t="s">
        <v>248</v>
      </c>
      <c r="N598" s="2" t="s">
        <v>76</v>
      </c>
      <c r="O598" s="2" t="s">
        <v>28</v>
      </c>
      <c r="P598" s="2" t="s">
        <v>82</v>
      </c>
      <c r="Q598" s="2" t="s">
        <v>742</v>
      </c>
      <c r="R598" s="2" t="s">
        <v>54</v>
      </c>
      <c r="S598" s="2" t="s">
        <v>77</v>
      </c>
      <c r="T598">
        <v>1</v>
      </c>
      <c r="U598">
        <f t="shared" si="19"/>
        <v>38</v>
      </c>
      <c r="V598">
        <f t="shared" si="20"/>
        <v>9</v>
      </c>
    </row>
    <row r="599" spans="1:22" ht="36.75" hidden="1" customHeight="1" x14ac:dyDescent="0.2">
      <c r="A599" s="7" t="s">
        <v>732</v>
      </c>
      <c r="B599" s="7" t="s">
        <v>733</v>
      </c>
      <c r="C599" s="8">
        <v>45555</v>
      </c>
      <c r="D599" s="9">
        <v>45555.968912037039</v>
      </c>
      <c r="E599" s="10">
        <v>0</v>
      </c>
      <c r="F599" s="7" t="s">
        <v>78</v>
      </c>
      <c r="G599" s="10">
        <v>32</v>
      </c>
      <c r="H599" s="7" t="s">
        <v>79</v>
      </c>
      <c r="I599" s="7" t="s">
        <v>23</v>
      </c>
      <c r="J599" s="11">
        <v>0</v>
      </c>
      <c r="K599" s="7" t="s">
        <v>79</v>
      </c>
      <c r="L599" s="7" t="s">
        <v>80</v>
      </c>
      <c r="M599" s="7" t="s">
        <v>81</v>
      </c>
      <c r="N599" s="7" t="s">
        <v>76</v>
      </c>
      <c r="O599" s="7" t="s">
        <v>28</v>
      </c>
      <c r="P599" s="7" t="s">
        <v>82</v>
      </c>
      <c r="Q599" s="7" t="s">
        <v>743</v>
      </c>
      <c r="R599" s="7" t="s">
        <v>54</v>
      </c>
      <c r="S599" s="7" t="s">
        <v>77</v>
      </c>
      <c r="T599">
        <v>1</v>
      </c>
      <c r="U599">
        <f t="shared" si="19"/>
        <v>38</v>
      </c>
      <c r="V599">
        <f t="shared" si="20"/>
        <v>9</v>
      </c>
    </row>
    <row r="600" spans="1:22" ht="48" hidden="1" customHeight="1" x14ac:dyDescent="0.2">
      <c r="A600" s="2" t="s">
        <v>732</v>
      </c>
      <c r="B600" s="2" t="s">
        <v>733</v>
      </c>
      <c r="C600" s="3">
        <v>45555</v>
      </c>
      <c r="D600" s="4">
        <v>45555.953703703701</v>
      </c>
      <c r="E600" s="5">
        <v>0</v>
      </c>
      <c r="F600" s="2" t="s">
        <v>744</v>
      </c>
      <c r="G600" s="5">
        <v>15</v>
      </c>
      <c r="H600" s="2" t="s">
        <v>79</v>
      </c>
      <c r="I600" s="2" t="s">
        <v>23</v>
      </c>
      <c r="J600" s="6">
        <v>0</v>
      </c>
      <c r="K600" s="2" t="s">
        <v>79</v>
      </c>
      <c r="L600" s="2" t="s">
        <v>80</v>
      </c>
      <c r="M600" s="2" t="s">
        <v>745</v>
      </c>
      <c r="N600" s="2" t="s">
        <v>76</v>
      </c>
      <c r="O600" s="2" t="s">
        <v>28</v>
      </c>
      <c r="P600" s="2" t="s">
        <v>82</v>
      </c>
      <c r="Q600" s="2" t="s">
        <v>746</v>
      </c>
      <c r="R600" s="2" t="s">
        <v>31</v>
      </c>
      <c r="S600" s="2" t="s">
        <v>77</v>
      </c>
      <c r="T600">
        <v>1</v>
      </c>
      <c r="U600">
        <f t="shared" si="19"/>
        <v>38</v>
      </c>
      <c r="V600">
        <f t="shared" si="20"/>
        <v>9</v>
      </c>
    </row>
    <row r="601" spans="1:22" ht="59.25" hidden="1" customHeight="1" x14ac:dyDescent="0.2">
      <c r="A601" s="7" t="s">
        <v>732</v>
      </c>
      <c r="B601" s="7" t="s">
        <v>733</v>
      </c>
      <c r="C601" s="8">
        <v>45555</v>
      </c>
      <c r="D601" s="9">
        <v>45555.953356481477</v>
      </c>
      <c r="E601" s="10">
        <v>1</v>
      </c>
      <c r="F601" s="7" t="s">
        <v>739</v>
      </c>
      <c r="G601" s="10">
        <v>29</v>
      </c>
      <c r="H601" s="7" t="s">
        <v>79</v>
      </c>
      <c r="I601" s="7" t="s">
        <v>23</v>
      </c>
      <c r="J601" s="11">
        <v>0</v>
      </c>
      <c r="K601" s="7" t="s">
        <v>79</v>
      </c>
      <c r="L601" s="7" t="s">
        <v>80</v>
      </c>
      <c r="M601" s="7" t="s">
        <v>740</v>
      </c>
      <c r="N601" s="7" t="s">
        <v>76</v>
      </c>
      <c r="O601" s="7" t="s">
        <v>28</v>
      </c>
      <c r="P601" s="7" t="s">
        <v>82</v>
      </c>
      <c r="Q601" s="7" t="s">
        <v>747</v>
      </c>
      <c r="R601" s="7" t="s">
        <v>64</v>
      </c>
      <c r="S601" s="7" t="s">
        <v>77</v>
      </c>
      <c r="T601">
        <v>1</v>
      </c>
      <c r="U601">
        <f t="shared" si="19"/>
        <v>38</v>
      </c>
      <c r="V601">
        <f t="shared" si="20"/>
        <v>9</v>
      </c>
    </row>
    <row r="602" spans="1:22" ht="48" hidden="1" customHeight="1" x14ac:dyDescent="0.2">
      <c r="A602" s="2" t="s">
        <v>732</v>
      </c>
      <c r="B602" s="2" t="s">
        <v>733</v>
      </c>
      <c r="C602" s="3">
        <v>45555</v>
      </c>
      <c r="D602" s="4">
        <v>45555.951226851852</v>
      </c>
      <c r="E602" s="5">
        <v>1</v>
      </c>
      <c r="F602" s="2" t="s">
        <v>748</v>
      </c>
      <c r="G602" s="5">
        <v>15</v>
      </c>
      <c r="H602" s="2" t="s">
        <v>79</v>
      </c>
      <c r="I602" s="2" t="s">
        <v>23</v>
      </c>
      <c r="J602" s="6">
        <v>0</v>
      </c>
      <c r="K602" s="2" t="s">
        <v>79</v>
      </c>
      <c r="L602" s="2" t="s">
        <v>80</v>
      </c>
      <c r="M602" s="2" t="s">
        <v>749</v>
      </c>
      <c r="N602" s="2" t="s">
        <v>76</v>
      </c>
      <c r="O602" s="2" t="s">
        <v>28</v>
      </c>
      <c r="P602" s="2" t="s">
        <v>82</v>
      </c>
      <c r="Q602" s="2" t="s">
        <v>750</v>
      </c>
      <c r="R602" s="2" t="s">
        <v>31</v>
      </c>
      <c r="S602" s="2" t="s">
        <v>77</v>
      </c>
      <c r="T602">
        <v>1</v>
      </c>
      <c r="U602">
        <f t="shared" si="19"/>
        <v>38</v>
      </c>
      <c r="V602">
        <f t="shared" si="20"/>
        <v>9</v>
      </c>
    </row>
    <row r="603" spans="1:22" ht="59.25" hidden="1" customHeight="1" x14ac:dyDescent="0.2">
      <c r="A603" s="7" t="s">
        <v>732</v>
      </c>
      <c r="B603" s="7" t="s">
        <v>733</v>
      </c>
      <c r="C603" s="8">
        <v>45555</v>
      </c>
      <c r="D603" s="9">
        <v>45555.870891203704</v>
      </c>
      <c r="E603" s="10">
        <v>1</v>
      </c>
      <c r="F603" s="7" t="s">
        <v>739</v>
      </c>
      <c r="G603" s="10">
        <v>29</v>
      </c>
      <c r="H603" s="7" t="s">
        <v>79</v>
      </c>
      <c r="I603" s="7" t="s">
        <v>23</v>
      </c>
      <c r="J603" s="11">
        <v>0</v>
      </c>
      <c r="K603" s="7" t="s">
        <v>79</v>
      </c>
      <c r="L603" s="7" t="s">
        <v>80</v>
      </c>
      <c r="M603" s="7" t="s">
        <v>740</v>
      </c>
      <c r="N603" s="7" t="s">
        <v>76</v>
      </c>
      <c r="O603" s="7" t="s">
        <v>28</v>
      </c>
      <c r="P603" s="7" t="s">
        <v>82</v>
      </c>
      <c r="Q603" s="7" t="s">
        <v>751</v>
      </c>
      <c r="R603" s="7" t="s">
        <v>64</v>
      </c>
      <c r="S603" s="7" t="s">
        <v>77</v>
      </c>
      <c r="T603">
        <v>1</v>
      </c>
      <c r="U603">
        <f t="shared" si="19"/>
        <v>38</v>
      </c>
      <c r="V603">
        <f t="shared" si="20"/>
        <v>9</v>
      </c>
    </row>
    <row r="604" spans="1:22" ht="48" hidden="1" customHeight="1" x14ac:dyDescent="0.2">
      <c r="A604" s="2" t="s">
        <v>732</v>
      </c>
      <c r="B604" s="2" t="s">
        <v>733</v>
      </c>
      <c r="C604" s="3">
        <v>45555</v>
      </c>
      <c r="D604" s="4">
        <v>45555.870266203703</v>
      </c>
      <c r="E604" s="5">
        <v>0</v>
      </c>
      <c r="F604" s="2" t="s">
        <v>245</v>
      </c>
      <c r="G604" s="5">
        <v>36</v>
      </c>
      <c r="H604" s="2" t="s">
        <v>246</v>
      </c>
      <c r="I604" s="2" t="s">
        <v>23</v>
      </c>
      <c r="J604" s="6">
        <v>0</v>
      </c>
      <c r="K604" s="2" t="s">
        <v>247</v>
      </c>
      <c r="L604" s="2" t="s">
        <v>80</v>
      </c>
      <c r="M604" s="2" t="s">
        <v>248</v>
      </c>
      <c r="N604" s="2" t="s">
        <v>76</v>
      </c>
      <c r="O604" s="2" t="s">
        <v>28</v>
      </c>
      <c r="P604" s="2" t="s">
        <v>82</v>
      </c>
      <c r="Q604" s="2" t="s">
        <v>752</v>
      </c>
      <c r="R604" s="2" t="s">
        <v>54</v>
      </c>
      <c r="S604" s="2" t="s">
        <v>77</v>
      </c>
      <c r="T604">
        <v>1</v>
      </c>
      <c r="U604">
        <f t="shared" si="19"/>
        <v>38</v>
      </c>
      <c r="V604">
        <f t="shared" si="20"/>
        <v>9</v>
      </c>
    </row>
    <row r="605" spans="1:22" ht="48" hidden="1" customHeight="1" x14ac:dyDescent="0.2">
      <c r="A605" s="2" t="s">
        <v>732</v>
      </c>
      <c r="B605" s="2" t="s">
        <v>733</v>
      </c>
      <c r="C605" s="3">
        <v>45555</v>
      </c>
      <c r="D605" s="4">
        <v>45555.85732638889</v>
      </c>
      <c r="E605" s="5">
        <v>0</v>
      </c>
      <c r="F605" s="2" t="s">
        <v>245</v>
      </c>
      <c r="G605" s="5">
        <v>36</v>
      </c>
      <c r="H605" s="2" t="s">
        <v>246</v>
      </c>
      <c r="I605" s="2" t="s">
        <v>23</v>
      </c>
      <c r="J605" s="6">
        <v>0</v>
      </c>
      <c r="K605" s="2" t="s">
        <v>247</v>
      </c>
      <c r="L605" s="2" t="s">
        <v>80</v>
      </c>
      <c r="M605" s="2" t="s">
        <v>248</v>
      </c>
      <c r="N605" s="2" t="s">
        <v>76</v>
      </c>
      <c r="O605" s="2" t="s">
        <v>28</v>
      </c>
      <c r="P605" s="2" t="s">
        <v>82</v>
      </c>
      <c r="Q605" s="2" t="s">
        <v>753</v>
      </c>
      <c r="R605" s="2" t="s">
        <v>54</v>
      </c>
      <c r="S605" s="2" t="s">
        <v>77</v>
      </c>
      <c r="T605">
        <v>1</v>
      </c>
      <c r="U605">
        <f t="shared" si="19"/>
        <v>38</v>
      </c>
      <c r="V605">
        <f t="shared" si="20"/>
        <v>9</v>
      </c>
    </row>
    <row r="606" spans="1:22" ht="48" hidden="1" customHeight="1" x14ac:dyDescent="0.2">
      <c r="A606" s="7" t="s">
        <v>732</v>
      </c>
      <c r="B606" s="7" t="s">
        <v>733</v>
      </c>
      <c r="C606" s="8">
        <v>45555</v>
      </c>
      <c r="D606" s="9">
        <v>45555.809386574074</v>
      </c>
      <c r="E606" s="10">
        <v>0</v>
      </c>
      <c r="F606" s="7" t="s">
        <v>744</v>
      </c>
      <c r="G606" s="10">
        <v>15</v>
      </c>
      <c r="H606" s="7" t="s">
        <v>79</v>
      </c>
      <c r="I606" s="7" t="s">
        <v>23</v>
      </c>
      <c r="J606" s="11">
        <v>0</v>
      </c>
      <c r="K606" s="7" t="s">
        <v>79</v>
      </c>
      <c r="L606" s="7" t="s">
        <v>80</v>
      </c>
      <c r="M606" s="7" t="s">
        <v>745</v>
      </c>
      <c r="N606" s="7" t="s">
        <v>76</v>
      </c>
      <c r="O606" s="7" t="s">
        <v>28</v>
      </c>
      <c r="P606" s="7" t="s">
        <v>82</v>
      </c>
      <c r="Q606" s="7" t="s">
        <v>754</v>
      </c>
      <c r="R606" s="7" t="s">
        <v>31</v>
      </c>
      <c r="S606" s="7" t="s">
        <v>77</v>
      </c>
      <c r="T606">
        <v>1</v>
      </c>
      <c r="U606">
        <f t="shared" si="19"/>
        <v>38</v>
      </c>
      <c r="V606">
        <f t="shared" si="20"/>
        <v>9</v>
      </c>
    </row>
    <row r="607" spans="1:22" ht="59.25" hidden="1" customHeight="1" x14ac:dyDescent="0.2">
      <c r="A607" s="2" t="s">
        <v>732</v>
      </c>
      <c r="B607" s="2" t="s">
        <v>733</v>
      </c>
      <c r="C607" s="3">
        <v>45555</v>
      </c>
      <c r="D607" s="4">
        <v>45555.809039351851</v>
      </c>
      <c r="E607" s="5">
        <v>1</v>
      </c>
      <c r="F607" s="2" t="s">
        <v>739</v>
      </c>
      <c r="G607" s="5">
        <v>29</v>
      </c>
      <c r="H607" s="2" t="s">
        <v>79</v>
      </c>
      <c r="I607" s="2" t="s">
        <v>23</v>
      </c>
      <c r="J607" s="6">
        <v>0</v>
      </c>
      <c r="K607" s="2" t="s">
        <v>79</v>
      </c>
      <c r="L607" s="2" t="s">
        <v>80</v>
      </c>
      <c r="M607" s="2" t="s">
        <v>740</v>
      </c>
      <c r="N607" s="2" t="s">
        <v>76</v>
      </c>
      <c r="O607" s="2" t="s">
        <v>28</v>
      </c>
      <c r="P607" s="2" t="s">
        <v>82</v>
      </c>
      <c r="Q607" s="2" t="s">
        <v>755</v>
      </c>
      <c r="R607" s="2" t="s">
        <v>64</v>
      </c>
      <c r="S607" s="2" t="s">
        <v>77</v>
      </c>
      <c r="T607">
        <v>1</v>
      </c>
      <c r="U607">
        <f t="shared" si="19"/>
        <v>38</v>
      </c>
      <c r="V607">
        <f t="shared" si="20"/>
        <v>9</v>
      </c>
    </row>
    <row r="608" spans="1:22" ht="48" hidden="1" customHeight="1" x14ac:dyDescent="0.2">
      <c r="A608" s="7" t="s">
        <v>732</v>
      </c>
      <c r="B608" s="7" t="s">
        <v>733</v>
      </c>
      <c r="C608" s="8">
        <v>45555</v>
      </c>
      <c r="D608" s="9">
        <v>45555.806898148148</v>
      </c>
      <c r="E608" s="10">
        <v>0</v>
      </c>
      <c r="F608" s="7" t="s">
        <v>744</v>
      </c>
      <c r="G608" s="10">
        <v>15</v>
      </c>
      <c r="H608" s="7" t="s">
        <v>79</v>
      </c>
      <c r="I608" s="7" t="s">
        <v>23</v>
      </c>
      <c r="J608" s="11">
        <v>0</v>
      </c>
      <c r="K608" s="7" t="s">
        <v>79</v>
      </c>
      <c r="L608" s="7" t="s">
        <v>80</v>
      </c>
      <c r="M608" s="7" t="s">
        <v>749</v>
      </c>
      <c r="N608" s="7" t="s">
        <v>76</v>
      </c>
      <c r="O608" s="7" t="s">
        <v>28</v>
      </c>
      <c r="P608" s="7" t="s">
        <v>82</v>
      </c>
      <c r="Q608" s="7" t="s">
        <v>756</v>
      </c>
      <c r="R608" s="7" t="s">
        <v>31</v>
      </c>
      <c r="S608" s="7" t="s">
        <v>77</v>
      </c>
      <c r="T608">
        <v>1</v>
      </c>
      <c r="U608">
        <f t="shared" si="19"/>
        <v>38</v>
      </c>
      <c r="V608">
        <f t="shared" si="20"/>
        <v>9</v>
      </c>
    </row>
    <row r="609" spans="1:22" ht="59.25" hidden="1" customHeight="1" x14ac:dyDescent="0.2">
      <c r="A609" s="2" t="s">
        <v>732</v>
      </c>
      <c r="B609" s="2" t="s">
        <v>733</v>
      </c>
      <c r="C609" s="3">
        <v>45555</v>
      </c>
      <c r="D609" s="4">
        <v>45555.662442129629</v>
      </c>
      <c r="E609" s="5">
        <v>0</v>
      </c>
      <c r="F609" s="2" t="s">
        <v>757</v>
      </c>
      <c r="G609" s="5">
        <v>29</v>
      </c>
      <c r="H609" s="2" t="s">
        <v>79</v>
      </c>
      <c r="I609" s="2" t="s">
        <v>23</v>
      </c>
      <c r="J609" s="6">
        <v>0</v>
      </c>
      <c r="K609" s="2" t="s">
        <v>79</v>
      </c>
      <c r="L609" s="2" t="s">
        <v>80</v>
      </c>
      <c r="M609" s="2" t="s">
        <v>740</v>
      </c>
      <c r="N609" s="2" t="s">
        <v>76</v>
      </c>
      <c r="O609" s="2" t="s">
        <v>28</v>
      </c>
      <c r="P609" s="2" t="s">
        <v>82</v>
      </c>
      <c r="Q609" s="2" t="s">
        <v>758</v>
      </c>
      <c r="R609" s="2" t="s">
        <v>64</v>
      </c>
      <c r="S609" s="2" t="s">
        <v>77</v>
      </c>
      <c r="T609">
        <v>1</v>
      </c>
      <c r="U609">
        <f t="shared" si="19"/>
        <v>38</v>
      </c>
      <c r="V609">
        <f t="shared" si="20"/>
        <v>9</v>
      </c>
    </row>
    <row r="610" spans="1:22" ht="48" hidden="1" customHeight="1" x14ac:dyDescent="0.2">
      <c r="A610" s="2" t="s">
        <v>732</v>
      </c>
      <c r="B610" s="2" t="s">
        <v>733</v>
      </c>
      <c r="C610" s="3">
        <v>45555</v>
      </c>
      <c r="D610" s="4">
        <v>45555.575127314813</v>
      </c>
      <c r="E610" s="5">
        <v>0</v>
      </c>
      <c r="F610" s="2" t="s">
        <v>245</v>
      </c>
      <c r="G610" s="5">
        <v>36</v>
      </c>
      <c r="H610" s="2" t="s">
        <v>246</v>
      </c>
      <c r="I610" s="2" t="s">
        <v>23</v>
      </c>
      <c r="J610" s="6">
        <v>0</v>
      </c>
      <c r="K610" s="2" t="s">
        <v>247</v>
      </c>
      <c r="L610" s="2" t="s">
        <v>80</v>
      </c>
      <c r="M610" s="2" t="s">
        <v>248</v>
      </c>
      <c r="N610" s="2" t="s">
        <v>76</v>
      </c>
      <c r="O610" s="2" t="s">
        <v>28</v>
      </c>
      <c r="P610" s="2" t="s">
        <v>82</v>
      </c>
      <c r="Q610" s="2" t="s">
        <v>759</v>
      </c>
      <c r="R610" s="2" t="s">
        <v>54</v>
      </c>
      <c r="S610" s="2" t="s">
        <v>77</v>
      </c>
      <c r="T610">
        <v>1</v>
      </c>
      <c r="U610">
        <f t="shared" si="19"/>
        <v>38</v>
      </c>
      <c r="V610">
        <f t="shared" si="20"/>
        <v>9</v>
      </c>
    </row>
    <row r="611" spans="1:22" ht="48" hidden="1" customHeight="1" x14ac:dyDescent="0.2">
      <c r="A611" s="7" t="s">
        <v>732</v>
      </c>
      <c r="B611" s="7" t="s">
        <v>733</v>
      </c>
      <c r="C611" s="8">
        <v>45555</v>
      </c>
      <c r="D611" s="9">
        <v>45555.495949074073</v>
      </c>
      <c r="E611" s="10">
        <v>0</v>
      </c>
      <c r="F611" s="7" t="s">
        <v>245</v>
      </c>
      <c r="G611" s="10">
        <v>36</v>
      </c>
      <c r="H611" s="7" t="s">
        <v>246</v>
      </c>
      <c r="I611" s="7" t="s">
        <v>23</v>
      </c>
      <c r="J611" s="11">
        <v>0</v>
      </c>
      <c r="K611" s="7" t="s">
        <v>247</v>
      </c>
      <c r="L611" s="7" t="s">
        <v>80</v>
      </c>
      <c r="M611" s="7" t="s">
        <v>248</v>
      </c>
      <c r="N611" s="7" t="s">
        <v>76</v>
      </c>
      <c r="O611" s="7" t="s">
        <v>28</v>
      </c>
      <c r="P611" s="7" t="s">
        <v>82</v>
      </c>
      <c r="Q611" s="7" t="s">
        <v>760</v>
      </c>
      <c r="R611" s="7" t="s">
        <v>54</v>
      </c>
      <c r="S611" s="7" t="s">
        <v>77</v>
      </c>
      <c r="T611">
        <v>1</v>
      </c>
      <c r="U611">
        <f t="shared" si="19"/>
        <v>38</v>
      </c>
      <c r="V611">
        <f t="shared" si="20"/>
        <v>9</v>
      </c>
    </row>
    <row r="612" spans="1:22" ht="48" hidden="1" customHeight="1" x14ac:dyDescent="0.2">
      <c r="A612" s="7" t="s">
        <v>732</v>
      </c>
      <c r="B612" s="7" t="s">
        <v>733</v>
      </c>
      <c r="C612" s="8">
        <v>45555</v>
      </c>
      <c r="D612" s="9">
        <v>45555.482824074075</v>
      </c>
      <c r="E612" s="10">
        <v>0</v>
      </c>
      <c r="F612" s="7" t="s">
        <v>78</v>
      </c>
      <c r="G612" s="10">
        <v>32</v>
      </c>
      <c r="H612" s="7" t="s">
        <v>79</v>
      </c>
      <c r="I612" s="7" t="s">
        <v>23</v>
      </c>
      <c r="J612" s="11">
        <v>0</v>
      </c>
      <c r="K612" s="7" t="s">
        <v>79</v>
      </c>
      <c r="L612" s="7" t="s">
        <v>80</v>
      </c>
      <c r="M612" s="7" t="s">
        <v>81</v>
      </c>
      <c r="N612" s="7" t="s">
        <v>76</v>
      </c>
      <c r="O612" s="7" t="s">
        <v>28</v>
      </c>
      <c r="P612" s="7" t="s">
        <v>82</v>
      </c>
      <c r="Q612" s="7" t="s">
        <v>761</v>
      </c>
      <c r="R612" s="7" t="s">
        <v>54</v>
      </c>
      <c r="S612" s="7" t="s">
        <v>77</v>
      </c>
      <c r="T612">
        <v>1</v>
      </c>
      <c r="U612">
        <f t="shared" si="19"/>
        <v>38</v>
      </c>
      <c r="V612">
        <f t="shared" si="20"/>
        <v>9</v>
      </c>
    </row>
    <row r="613" spans="1:22" ht="48" hidden="1" customHeight="1" x14ac:dyDescent="0.2">
      <c r="A613" s="2" t="s">
        <v>732</v>
      </c>
      <c r="B613" s="2" t="s">
        <v>733</v>
      </c>
      <c r="C613" s="3">
        <v>45555</v>
      </c>
      <c r="D613" s="4">
        <v>45555.326064814813</v>
      </c>
      <c r="E613" s="5">
        <v>0</v>
      </c>
      <c r="F613" s="2" t="s">
        <v>245</v>
      </c>
      <c r="G613" s="5">
        <v>36</v>
      </c>
      <c r="H613" s="2" t="s">
        <v>246</v>
      </c>
      <c r="I613" s="2" t="s">
        <v>23</v>
      </c>
      <c r="J613" s="6">
        <v>0</v>
      </c>
      <c r="K613" s="2" t="s">
        <v>247</v>
      </c>
      <c r="L613" s="2" t="s">
        <v>80</v>
      </c>
      <c r="M613" s="2" t="s">
        <v>248</v>
      </c>
      <c r="N613" s="2" t="s">
        <v>76</v>
      </c>
      <c r="O613" s="2" t="s">
        <v>28</v>
      </c>
      <c r="P613" s="2" t="s">
        <v>82</v>
      </c>
      <c r="Q613" s="2" t="s">
        <v>762</v>
      </c>
      <c r="R613" s="2" t="s">
        <v>54</v>
      </c>
      <c r="S613" s="2" t="s">
        <v>77</v>
      </c>
      <c r="T613">
        <v>1</v>
      </c>
      <c r="U613">
        <f t="shared" si="19"/>
        <v>38</v>
      </c>
      <c r="V613">
        <f t="shared" si="20"/>
        <v>9</v>
      </c>
    </row>
    <row r="614" spans="1:22" ht="48" hidden="1" customHeight="1" x14ac:dyDescent="0.2">
      <c r="A614" s="7" t="s">
        <v>732</v>
      </c>
      <c r="B614" s="7" t="s">
        <v>733</v>
      </c>
      <c r="C614" s="8">
        <v>45555</v>
      </c>
      <c r="D614" s="9">
        <v>45555.278773148144</v>
      </c>
      <c r="E614" s="10">
        <v>0</v>
      </c>
      <c r="F614" s="7" t="s">
        <v>245</v>
      </c>
      <c r="G614" s="10">
        <v>36</v>
      </c>
      <c r="H614" s="7" t="s">
        <v>246</v>
      </c>
      <c r="I614" s="7" t="s">
        <v>23</v>
      </c>
      <c r="J614" s="11">
        <v>0</v>
      </c>
      <c r="K614" s="7" t="s">
        <v>247</v>
      </c>
      <c r="L614" s="7" t="s">
        <v>80</v>
      </c>
      <c r="M614" s="7" t="s">
        <v>248</v>
      </c>
      <c r="N614" s="7" t="s">
        <v>76</v>
      </c>
      <c r="O614" s="7" t="s">
        <v>28</v>
      </c>
      <c r="P614" s="7" t="s">
        <v>82</v>
      </c>
      <c r="Q614" s="7" t="s">
        <v>763</v>
      </c>
      <c r="R614" s="7" t="s">
        <v>54</v>
      </c>
      <c r="S614" s="7" t="s">
        <v>77</v>
      </c>
      <c r="T614">
        <v>1</v>
      </c>
      <c r="U614">
        <f t="shared" si="19"/>
        <v>38</v>
      </c>
      <c r="V614">
        <f t="shared" si="20"/>
        <v>9</v>
      </c>
    </row>
    <row r="615" spans="1:22" ht="59.25" hidden="1" customHeight="1" x14ac:dyDescent="0.2">
      <c r="A615" s="2" t="s">
        <v>732</v>
      </c>
      <c r="B615" s="2" t="s">
        <v>733</v>
      </c>
      <c r="C615" s="3">
        <v>45554</v>
      </c>
      <c r="D615" s="4">
        <v>45554.96539351852</v>
      </c>
      <c r="E615" s="5">
        <v>1</v>
      </c>
      <c r="F615" s="2" t="s">
        <v>739</v>
      </c>
      <c r="G615" s="5">
        <v>29</v>
      </c>
      <c r="H615" s="2" t="s">
        <v>79</v>
      </c>
      <c r="I615" s="2" t="s">
        <v>23</v>
      </c>
      <c r="J615" s="6">
        <v>0</v>
      </c>
      <c r="K615" s="2" t="s">
        <v>79</v>
      </c>
      <c r="L615" s="2" t="s">
        <v>80</v>
      </c>
      <c r="M615" s="2" t="s">
        <v>740</v>
      </c>
      <c r="N615" s="2" t="s">
        <v>76</v>
      </c>
      <c r="O615" s="2" t="s">
        <v>28</v>
      </c>
      <c r="P615" s="2" t="s">
        <v>82</v>
      </c>
      <c r="Q615" s="2" t="s">
        <v>764</v>
      </c>
      <c r="R615" s="2" t="s">
        <v>64</v>
      </c>
      <c r="S615" s="2" t="s">
        <v>77</v>
      </c>
      <c r="T615">
        <v>1</v>
      </c>
      <c r="U615">
        <f t="shared" si="19"/>
        <v>38</v>
      </c>
      <c r="V615">
        <f t="shared" si="20"/>
        <v>9</v>
      </c>
    </row>
    <row r="616" spans="1:22" ht="48" hidden="1" customHeight="1" x14ac:dyDescent="0.2">
      <c r="A616" s="7" t="s">
        <v>732</v>
      </c>
      <c r="B616" s="7" t="s">
        <v>733</v>
      </c>
      <c r="C616" s="8">
        <v>45554</v>
      </c>
      <c r="D616" s="9">
        <v>45554.921701388885</v>
      </c>
      <c r="E616" s="10">
        <v>0</v>
      </c>
      <c r="F616" s="7" t="s">
        <v>744</v>
      </c>
      <c r="G616" s="10">
        <v>15</v>
      </c>
      <c r="H616" s="7" t="s">
        <v>79</v>
      </c>
      <c r="I616" s="7" t="s">
        <v>23</v>
      </c>
      <c r="J616" s="11">
        <v>0</v>
      </c>
      <c r="K616" s="7" t="s">
        <v>79</v>
      </c>
      <c r="L616" s="7" t="s">
        <v>80</v>
      </c>
      <c r="M616" s="7" t="s">
        <v>745</v>
      </c>
      <c r="N616" s="7" t="s">
        <v>76</v>
      </c>
      <c r="O616" s="7" t="s">
        <v>28</v>
      </c>
      <c r="P616" s="7" t="s">
        <v>82</v>
      </c>
      <c r="Q616" s="7" t="s">
        <v>765</v>
      </c>
      <c r="R616" s="7" t="s">
        <v>31</v>
      </c>
      <c r="S616" s="7" t="s">
        <v>77</v>
      </c>
      <c r="T616">
        <v>1</v>
      </c>
      <c r="U616">
        <f t="shared" si="19"/>
        <v>38</v>
      </c>
      <c r="V616">
        <f t="shared" si="20"/>
        <v>9</v>
      </c>
    </row>
    <row r="617" spans="1:22" ht="59.25" hidden="1" customHeight="1" x14ac:dyDescent="0.2">
      <c r="A617" s="2" t="s">
        <v>732</v>
      </c>
      <c r="B617" s="2" t="s">
        <v>733</v>
      </c>
      <c r="C617" s="3">
        <v>45554</v>
      </c>
      <c r="D617" s="4">
        <v>45554.921354166661</v>
      </c>
      <c r="E617" s="5">
        <v>1</v>
      </c>
      <c r="F617" s="2" t="s">
        <v>739</v>
      </c>
      <c r="G617" s="5">
        <v>29</v>
      </c>
      <c r="H617" s="2" t="s">
        <v>79</v>
      </c>
      <c r="I617" s="2" t="s">
        <v>23</v>
      </c>
      <c r="J617" s="6">
        <v>0</v>
      </c>
      <c r="K617" s="2" t="s">
        <v>79</v>
      </c>
      <c r="L617" s="2" t="s">
        <v>80</v>
      </c>
      <c r="M617" s="2" t="s">
        <v>740</v>
      </c>
      <c r="N617" s="2" t="s">
        <v>76</v>
      </c>
      <c r="O617" s="2" t="s">
        <v>28</v>
      </c>
      <c r="P617" s="2" t="s">
        <v>82</v>
      </c>
      <c r="Q617" s="2" t="s">
        <v>766</v>
      </c>
      <c r="R617" s="2" t="s">
        <v>64</v>
      </c>
      <c r="S617" s="2" t="s">
        <v>77</v>
      </c>
      <c r="T617">
        <v>1</v>
      </c>
      <c r="U617">
        <f t="shared" si="19"/>
        <v>38</v>
      </c>
      <c r="V617">
        <f t="shared" si="20"/>
        <v>9</v>
      </c>
    </row>
    <row r="618" spans="1:22" ht="48" hidden="1" customHeight="1" x14ac:dyDescent="0.2">
      <c r="A618" s="7" t="s">
        <v>732</v>
      </c>
      <c r="B618" s="7" t="s">
        <v>733</v>
      </c>
      <c r="C618" s="8">
        <v>45554</v>
      </c>
      <c r="D618" s="9">
        <v>45554.919861111106</v>
      </c>
      <c r="E618" s="10">
        <v>3</v>
      </c>
      <c r="F618" s="7" t="s">
        <v>767</v>
      </c>
      <c r="G618" s="10">
        <v>15</v>
      </c>
      <c r="H618" s="7" t="s">
        <v>79</v>
      </c>
      <c r="I618" s="7" t="s">
        <v>23</v>
      </c>
      <c r="J618" s="11">
        <v>0</v>
      </c>
      <c r="K618" s="7" t="s">
        <v>79</v>
      </c>
      <c r="L618" s="7" t="s">
        <v>80</v>
      </c>
      <c r="M618" s="7" t="s">
        <v>749</v>
      </c>
      <c r="N618" s="7" t="s">
        <v>76</v>
      </c>
      <c r="O618" s="7" t="s">
        <v>28</v>
      </c>
      <c r="P618" s="7" t="s">
        <v>82</v>
      </c>
      <c r="Q618" s="7" t="s">
        <v>768</v>
      </c>
      <c r="R618" s="7" t="s">
        <v>31</v>
      </c>
      <c r="S618" s="7" t="s">
        <v>77</v>
      </c>
      <c r="T618">
        <v>1</v>
      </c>
      <c r="U618">
        <f t="shared" si="19"/>
        <v>38</v>
      </c>
      <c r="V618">
        <f t="shared" si="20"/>
        <v>9</v>
      </c>
    </row>
    <row r="619" spans="1:22" ht="36.75" hidden="1" customHeight="1" x14ac:dyDescent="0.2">
      <c r="A619" s="2" t="s">
        <v>732</v>
      </c>
      <c r="B619" s="2" t="s">
        <v>733</v>
      </c>
      <c r="C619" s="3">
        <v>45554</v>
      </c>
      <c r="D619" s="4">
        <v>45554.87164351852</v>
      </c>
      <c r="E619" s="5">
        <v>0</v>
      </c>
      <c r="F619" s="2" t="s">
        <v>78</v>
      </c>
      <c r="G619" s="5">
        <v>32</v>
      </c>
      <c r="H619" s="2" t="s">
        <v>79</v>
      </c>
      <c r="I619" s="2" t="s">
        <v>23</v>
      </c>
      <c r="J619" s="6">
        <v>0</v>
      </c>
      <c r="K619" s="2" t="s">
        <v>79</v>
      </c>
      <c r="L619" s="2" t="s">
        <v>80</v>
      </c>
      <c r="M619" s="2" t="s">
        <v>81</v>
      </c>
      <c r="N619" s="2" t="s">
        <v>76</v>
      </c>
      <c r="O619" s="2" t="s">
        <v>28</v>
      </c>
      <c r="P619" s="2" t="s">
        <v>82</v>
      </c>
      <c r="Q619" s="2" t="s">
        <v>769</v>
      </c>
      <c r="R619" s="2" t="s">
        <v>54</v>
      </c>
      <c r="S619" s="2" t="s">
        <v>77</v>
      </c>
      <c r="T619">
        <v>1</v>
      </c>
      <c r="U619">
        <f t="shared" si="19"/>
        <v>38</v>
      </c>
      <c r="V619">
        <f t="shared" si="20"/>
        <v>9</v>
      </c>
    </row>
    <row r="620" spans="1:22" ht="48" hidden="1" customHeight="1" x14ac:dyDescent="0.2">
      <c r="A620" s="7" t="s">
        <v>732</v>
      </c>
      <c r="B620" s="7" t="s">
        <v>733</v>
      </c>
      <c r="C620" s="8">
        <v>45554</v>
      </c>
      <c r="D620" s="9">
        <v>45554.871018518519</v>
      </c>
      <c r="E620" s="10">
        <v>0</v>
      </c>
      <c r="F620" s="7" t="s">
        <v>245</v>
      </c>
      <c r="G620" s="10">
        <v>36</v>
      </c>
      <c r="H620" s="7" t="s">
        <v>246</v>
      </c>
      <c r="I620" s="7" t="s">
        <v>23</v>
      </c>
      <c r="J620" s="11">
        <v>0</v>
      </c>
      <c r="K620" s="7" t="s">
        <v>247</v>
      </c>
      <c r="L620" s="7" t="s">
        <v>80</v>
      </c>
      <c r="M620" s="7" t="s">
        <v>248</v>
      </c>
      <c r="N620" s="7" t="s">
        <v>76</v>
      </c>
      <c r="O620" s="7" t="s">
        <v>28</v>
      </c>
      <c r="P620" s="7" t="s">
        <v>82</v>
      </c>
      <c r="Q620" s="7" t="s">
        <v>770</v>
      </c>
      <c r="R620" s="7" t="s">
        <v>54</v>
      </c>
      <c r="S620" s="7" t="s">
        <v>77</v>
      </c>
      <c r="T620">
        <v>1</v>
      </c>
      <c r="U620">
        <f t="shared" si="19"/>
        <v>38</v>
      </c>
      <c r="V620">
        <f t="shared" si="20"/>
        <v>9</v>
      </c>
    </row>
    <row r="621" spans="1:22" ht="48" hidden="1" customHeight="1" x14ac:dyDescent="0.2">
      <c r="A621" s="7" t="s">
        <v>732</v>
      </c>
      <c r="B621" s="7" t="s">
        <v>733</v>
      </c>
      <c r="C621" s="8">
        <v>45554</v>
      </c>
      <c r="D621" s="9">
        <v>45554.85765046296</v>
      </c>
      <c r="E621" s="10">
        <v>0</v>
      </c>
      <c r="F621" s="7" t="s">
        <v>245</v>
      </c>
      <c r="G621" s="10">
        <v>36</v>
      </c>
      <c r="H621" s="7" t="s">
        <v>246</v>
      </c>
      <c r="I621" s="7" t="s">
        <v>23</v>
      </c>
      <c r="J621" s="11">
        <v>0</v>
      </c>
      <c r="K621" s="7" t="s">
        <v>247</v>
      </c>
      <c r="L621" s="7" t="s">
        <v>80</v>
      </c>
      <c r="M621" s="7" t="s">
        <v>248</v>
      </c>
      <c r="N621" s="7" t="s">
        <v>76</v>
      </c>
      <c r="O621" s="7" t="s">
        <v>28</v>
      </c>
      <c r="P621" s="7" t="s">
        <v>82</v>
      </c>
      <c r="Q621" s="7" t="s">
        <v>771</v>
      </c>
      <c r="R621" s="7" t="s">
        <v>54</v>
      </c>
      <c r="S621" s="7" t="s">
        <v>77</v>
      </c>
      <c r="T621">
        <v>1</v>
      </c>
      <c r="U621">
        <f t="shared" si="19"/>
        <v>38</v>
      </c>
      <c r="V621">
        <f t="shared" si="20"/>
        <v>9</v>
      </c>
    </row>
    <row r="622" spans="1:22" ht="59.25" hidden="1" customHeight="1" x14ac:dyDescent="0.2">
      <c r="A622" s="7" t="s">
        <v>732</v>
      </c>
      <c r="B622" s="7" t="s">
        <v>733</v>
      </c>
      <c r="C622" s="8">
        <v>45554</v>
      </c>
      <c r="D622" s="9">
        <v>45554.820219907408</v>
      </c>
      <c r="E622" s="10">
        <v>0</v>
      </c>
      <c r="F622" s="7" t="s">
        <v>757</v>
      </c>
      <c r="G622" s="10">
        <v>29</v>
      </c>
      <c r="H622" s="7" t="s">
        <v>79</v>
      </c>
      <c r="I622" s="7" t="s">
        <v>23</v>
      </c>
      <c r="J622" s="11">
        <v>0</v>
      </c>
      <c r="K622" s="7" t="s">
        <v>79</v>
      </c>
      <c r="L622" s="7" t="s">
        <v>80</v>
      </c>
      <c r="M622" s="7" t="s">
        <v>740</v>
      </c>
      <c r="N622" s="7" t="s">
        <v>76</v>
      </c>
      <c r="O622" s="7" t="s">
        <v>28</v>
      </c>
      <c r="P622" s="7" t="s">
        <v>82</v>
      </c>
      <c r="Q622" s="7" t="s">
        <v>772</v>
      </c>
      <c r="R622" s="7" t="s">
        <v>64</v>
      </c>
      <c r="S622" s="7" t="s">
        <v>77</v>
      </c>
      <c r="T622">
        <v>1</v>
      </c>
      <c r="U622">
        <f t="shared" si="19"/>
        <v>38</v>
      </c>
      <c r="V622">
        <f t="shared" si="20"/>
        <v>9</v>
      </c>
    </row>
    <row r="623" spans="1:22" ht="48" hidden="1" customHeight="1" x14ac:dyDescent="0.2">
      <c r="A623" s="2" t="s">
        <v>732</v>
      </c>
      <c r="B623" s="2" t="s">
        <v>733</v>
      </c>
      <c r="C623" s="3">
        <v>45554</v>
      </c>
      <c r="D623" s="4">
        <v>45554.775567129625</v>
      </c>
      <c r="E623" s="5">
        <v>0</v>
      </c>
      <c r="F623" s="2" t="s">
        <v>744</v>
      </c>
      <c r="G623" s="5">
        <v>15</v>
      </c>
      <c r="H623" s="2" t="s">
        <v>79</v>
      </c>
      <c r="I623" s="2" t="s">
        <v>23</v>
      </c>
      <c r="J623" s="6">
        <v>0</v>
      </c>
      <c r="K623" s="2" t="s">
        <v>79</v>
      </c>
      <c r="L623" s="2" t="s">
        <v>80</v>
      </c>
      <c r="M623" s="2" t="s">
        <v>745</v>
      </c>
      <c r="N623" s="2" t="s">
        <v>76</v>
      </c>
      <c r="O623" s="2" t="s">
        <v>28</v>
      </c>
      <c r="P623" s="2" t="s">
        <v>82</v>
      </c>
      <c r="Q623" s="2" t="s">
        <v>773</v>
      </c>
      <c r="R623" s="2" t="s">
        <v>31</v>
      </c>
      <c r="S623" s="2" t="s">
        <v>77</v>
      </c>
      <c r="T623">
        <v>1</v>
      </c>
      <c r="U623">
        <f t="shared" si="19"/>
        <v>38</v>
      </c>
      <c r="V623">
        <f t="shared" si="20"/>
        <v>9</v>
      </c>
    </row>
    <row r="624" spans="1:22" ht="59.25" hidden="1" customHeight="1" x14ac:dyDescent="0.2">
      <c r="A624" s="7" t="s">
        <v>732</v>
      </c>
      <c r="B624" s="7" t="s">
        <v>733</v>
      </c>
      <c r="C624" s="8">
        <v>45554</v>
      </c>
      <c r="D624" s="9">
        <v>45554.775219907402</v>
      </c>
      <c r="E624" s="10">
        <v>1</v>
      </c>
      <c r="F624" s="7" t="s">
        <v>739</v>
      </c>
      <c r="G624" s="10">
        <v>29</v>
      </c>
      <c r="H624" s="7" t="s">
        <v>79</v>
      </c>
      <c r="I624" s="7" t="s">
        <v>23</v>
      </c>
      <c r="J624" s="11">
        <v>0</v>
      </c>
      <c r="K624" s="7" t="s">
        <v>79</v>
      </c>
      <c r="L624" s="7" t="s">
        <v>80</v>
      </c>
      <c r="M624" s="7" t="s">
        <v>740</v>
      </c>
      <c r="N624" s="7" t="s">
        <v>76</v>
      </c>
      <c r="O624" s="7" t="s">
        <v>28</v>
      </c>
      <c r="P624" s="7" t="s">
        <v>82</v>
      </c>
      <c r="Q624" s="7" t="s">
        <v>774</v>
      </c>
      <c r="R624" s="7" t="s">
        <v>64</v>
      </c>
      <c r="S624" s="7" t="s">
        <v>77</v>
      </c>
      <c r="T624">
        <v>1</v>
      </c>
      <c r="U624">
        <f t="shared" si="19"/>
        <v>38</v>
      </c>
      <c r="V624">
        <f t="shared" si="20"/>
        <v>9</v>
      </c>
    </row>
    <row r="625" spans="1:22" ht="48" hidden="1" customHeight="1" x14ac:dyDescent="0.2">
      <c r="A625" s="2" t="s">
        <v>732</v>
      </c>
      <c r="B625" s="2" t="s">
        <v>733</v>
      </c>
      <c r="C625" s="3">
        <v>45554</v>
      </c>
      <c r="D625" s="4">
        <v>45554.773715277777</v>
      </c>
      <c r="E625" s="5">
        <v>3</v>
      </c>
      <c r="F625" s="2" t="s">
        <v>767</v>
      </c>
      <c r="G625" s="5">
        <v>15</v>
      </c>
      <c r="H625" s="2" t="s">
        <v>79</v>
      </c>
      <c r="I625" s="2" t="s">
        <v>23</v>
      </c>
      <c r="J625" s="6">
        <v>0</v>
      </c>
      <c r="K625" s="2" t="s">
        <v>79</v>
      </c>
      <c r="L625" s="2" t="s">
        <v>80</v>
      </c>
      <c r="M625" s="2" t="s">
        <v>749</v>
      </c>
      <c r="N625" s="2" t="s">
        <v>76</v>
      </c>
      <c r="O625" s="2" t="s">
        <v>28</v>
      </c>
      <c r="P625" s="2" t="s">
        <v>82</v>
      </c>
      <c r="Q625" s="2" t="s">
        <v>775</v>
      </c>
      <c r="R625" s="2" t="s">
        <v>31</v>
      </c>
      <c r="S625" s="2" t="s">
        <v>77</v>
      </c>
      <c r="T625">
        <v>1</v>
      </c>
      <c r="U625">
        <f t="shared" si="19"/>
        <v>38</v>
      </c>
      <c r="V625">
        <f t="shared" si="20"/>
        <v>9</v>
      </c>
    </row>
    <row r="626" spans="1:22" ht="48" hidden="1" customHeight="1" x14ac:dyDescent="0.2">
      <c r="A626" s="7" t="s">
        <v>732</v>
      </c>
      <c r="B626" s="7" t="s">
        <v>733</v>
      </c>
      <c r="C626" s="8">
        <v>45554</v>
      </c>
      <c r="D626" s="9">
        <v>45554.708113425921</v>
      </c>
      <c r="E626" s="10">
        <v>0</v>
      </c>
      <c r="F626" s="7" t="s">
        <v>245</v>
      </c>
      <c r="G626" s="10">
        <v>36</v>
      </c>
      <c r="H626" s="7" t="s">
        <v>246</v>
      </c>
      <c r="I626" s="7" t="s">
        <v>23</v>
      </c>
      <c r="J626" s="11">
        <v>0</v>
      </c>
      <c r="K626" s="7" t="s">
        <v>247</v>
      </c>
      <c r="L626" s="7" t="s">
        <v>80</v>
      </c>
      <c r="M626" s="7" t="s">
        <v>248</v>
      </c>
      <c r="N626" s="7" t="s">
        <v>76</v>
      </c>
      <c r="O626" s="7" t="s">
        <v>28</v>
      </c>
      <c r="P626" s="7" t="s">
        <v>82</v>
      </c>
      <c r="Q626" s="7" t="s">
        <v>776</v>
      </c>
      <c r="R626" s="7" t="s">
        <v>54</v>
      </c>
      <c r="S626" s="7" t="s">
        <v>77</v>
      </c>
      <c r="T626">
        <v>1</v>
      </c>
      <c r="U626">
        <f t="shared" si="19"/>
        <v>38</v>
      </c>
      <c r="V626">
        <f t="shared" si="20"/>
        <v>9</v>
      </c>
    </row>
    <row r="627" spans="1:22" ht="36.75" hidden="1" customHeight="1" x14ac:dyDescent="0.2">
      <c r="A627" s="7" t="s">
        <v>732</v>
      </c>
      <c r="B627" s="7" t="s">
        <v>733</v>
      </c>
      <c r="C627" s="8">
        <v>45554</v>
      </c>
      <c r="D627" s="9">
        <v>45554.664421296293</v>
      </c>
      <c r="E627" s="10">
        <v>0</v>
      </c>
      <c r="F627" s="7" t="s">
        <v>78</v>
      </c>
      <c r="G627" s="10">
        <v>32</v>
      </c>
      <c r="H627" s="7" t="s">
        <v>79</v>
      </c>
      <c r="I627" s="7" t="s">
        <v>23</v>
      </c>
      <c r="J627" s="11">
        <v>0</v>
      </c>
      <c r="K627" s="7" t="s">
        <v>79</v>
      </c>
      <c r="L627" s="7" t="s">
        <v>80</v>
      </c>
      <c r="M627" s="7" t="s">
        <v>81</v>
      </c>
      <c r="N627" s="7" t="s">
        <v>76</v>
      </c>
      <c r="O627" s="7" t="s">
        <v>28</v>
      </c>
      <c r="P627" s="7" t="s">
        <v>82</v>
      </c>
      <c r="Q627" s="7" t="s">
        <v>777</v>
      </c>
      <c r="R627" s="7" t="s">
        <v>54</v>
      </c>
      <c r="S627" s="7" t="s">
        <v>77</v>
      </c>
      <c r="T627">
        <v>1</v>
      </c>
      <c r="U627">
        <f t="shared" si="19"/>
        <v>38</v>
      </c>
      <c r="V627">
        <f t="shared" si="20"/>
        <v>9</v>
      </c>
    </row>
    <row r="628" spans="1:22" ht="48" hidden="1" customHeight="1" x14ac:dyDescent="0.2">
      <c r="A628" s="7" t="s">
        <v>732</v>
      </c>
      <c r="B628" s="7" t="s">
        <v>733</v>
      </c>
      <c r="C628" s="8">
        <v>45554</v>
      </c>
      <c r="D628" s="9">
        <v>45554.551898148144</v>
      </c>
      <c r="E628" s="10">
        <v>0</v>
      </c>
      <c r="F628" s="7" t="s">
        <v>245</v>
      </c>
      <c r="G628" s="10">
        <v>36</v>
      </c>
      <c r="H628" s="7" t="s">
        <v>246</v>
      </c>
      <c r="I628" s="7" t="s">
        <v>23</v>
      </c>
      <c r="J628" s="11">
        <v>0</v>
      </c>
      <c r="K628" s="7" t="s">
        <v>247</v>
      </c>
      <c r="L628" s="7" t="s">
        <v>80</v>
      </c>
      <c r="M628" s="7" t="s">
        <v>248</v>
      </c>
      <c r="N628" s="7" t="s">
        <v>76</v>
      </c>
      <c r="O628" s="7" t="s">
        <v>28</v>
      </c>
      <c r="P628" s="7" t="s">
        <v>82</v>
      </c>
      <c r="Q628" s="7" t="s">
        <v>778</v>
      </c>
      <c r="R628" s="7" t="s">
        <v>54</v>
      </c>
      <c r="S628" s="7" t="s">
        <v>77</v>
      </c>
      <c r="T628">
        <v>1</v>
      </c>
      <c r="U628">
        <f t="shared" si="19"/>
        <v>38</v>
      </c>
      <c r="V628">
        <f t="shared" si="20"/>
        <v>9</v>
      </c>
    </row>
    <row r="629" spans="1:22" ht="48" hidden="1" customHeight="1" x14ac:dyDescent="0.2">
      <c r="A629" s="2" t="s">
        <v>732</v>
      </c>
      <c r="B629" s="2" t="s">
        <v>733</v>
      </c>
      <c r="C629" s="3">
        <v>45554</v>
      </c>
      <c r="D629" s="4">
        <v>45554.494027777779</v>
      </c>
      <c r="E629" s="5">
        <v>0</v>
      </c>
      <c r="F629" s="2" t="s">
        <v>245</v>
      </c>
      <c r="G629" s="5">
        <v>36</v>
      </c>
      <c r="H629" s="2" t="s">
        <v>246</v>
      </c>
      <c r="I629" s="2" t="s">
        <v>23</v>
      </c>
      <c r="J629" s="6">
        <v>0</v>
      </c>
      <c r="K629" s="2" t="s">
        <v>247</v>
      </c>
      <c r="L629" s="2" t="s">
        <v>80</v>
      </c>
      <c r="M629" s="2" t="s">
        <v>248</v>
      </c>
      <c r="N629" s="2" t="s">
        <v>76</v>
      </c>
      <c r="O629" s="2" t="s">
        <v>28</v>
      </c>
      <c r="P629" s="2" t="s">
        <v>82</v>
      </c>
      <c r="Q629" s="2" t="s">
        <v>779</v>
      </c>
      <c r="R629" s="2" t="s">
        <v>54</v>
      </c>
      <c r="S629" s="2" t="s">
        <v>77</v>
      </c>
      <c r="T629">
        <v>1</v>
      </c>
      <c r="U629">
        <f t="shared" si="19"/>
        <v>38</v>
      </c>
      <c r="V629">
        <f t="shared" si="20"/>
        <v>9</v>
      </c>
    </row>
    <row r="630" spans="1:22" ht="48" hidden="1" customHeight="1" x14ac:dyDescent="0.2">
      <c r="A630" s="2" t="s">
        <v>732</v>
      </c>
      <c r="B630" s="2" t="s">
        <v>733</v>
      </c>
      <c r="C630" s="3">
        <v>45554</v>
      </c>
      <c r="D630" s="4">
        <v>45554.486087962963</v>
      </c>
      <c r="E630" s="5">
        <v>0</v>
      </c>
      <c r="F630" s="2" t="s">
        <v>245</v>
      </c>
      <c r="G630" s="5">
        <v>36</v>
      </c>
      <c r="H630" s="2" t="s">
        <v>246</v>
      </c>
      <c r="I630" s="2" t="s">
        <v>23</v>
      </c>
      <c r="J630" s="6">
        <v>0</v>
      </c>
      <c r="K630" s="2" t="s">
        <v>247</v>
      </c>
      <c r="L630" s="2" t="s">
        <v>80</v>
      </c>
      <c r="M630" s="2" t="s">
        <v>248</v>
      </c>
      <c r="N630" s="2" t="s">
        <v>76</v>
      </c>
      <c r="O630" s="2" t="s">
        <v>28</v>
      </c>
      <c r="P630" s="2" t="s">
        <v>82</v>
      </c>
      <c r="Q630" s="2" t="s">
        <v>780</v>
      </c>
      <c r="R630" s="2" t="s">
        <v>54</v>
      </c>
      <c r="S630" s="2" t="s">
        <v>77</v>
      </c>
      <c r="T630">
        <v>1</v>
      </c>
      <c r="U630">
        <f t="shared" si="19"/>
        <v>38</v>
      </c>
      <c r="V630">
        <f t="shared" si="20"/>
        <v>9</v>
      </c>
    </row>
    <row r="631" spans="1:22" ht="59.25" hidden="1" customHeight="1" x14ac:dyDescent="0.2">
      <c r="A631" s="7" t="s">
        <v>732</v>
      </c>
      <c r="B631" s="7" t="s">
        <v>733</v>
      </c>
      <c r="C631" s="8">
        <v>45554</v>
      </c>
      <c r="D631" s="9">
        <v>45554.484502314815</v>
      </c>
      <c r="E631" s="10">
        <v>1</v>
      </c>
      <c r="F631" s="7" t="s">
        <v>739</v>
      </c>
      <c r="G631" s="10">
        <v>29</v>
      </c>
      <c r="H631" s="7" t="s">
        <v>79</v>
      </c>
      <c r="I631" s="7" t="s">
        <v>23</v>
      </c>
      <c r="J631" s="11">
        <v>0</v>
      </c>
      <c r="K631" s="7" t="s">
        <v>79</v>
      </c>
      <c r="L631" s="7" t="s">
        <v>80</v>
      </c>
      <c r="M631" s="7" t="s">
        <v>740</v>
      </c>
      <c r="N631" s="7" t="s">
        <v>76</v>
      </c>
      <c r="O631" s="7" t="s">
        <v>28</v>
      </c>
      <c r="P631" s="7" t="s">
        <v>82</v>
      </c>
      <c r="Q631" s="7" t="s">
        <v>781</v>
      </c>
      <c r="R631" s="7" t="s">
        <v>64</v>
      </c>
      <c r="S631" s="7" t="s">
        <v>77</v>
      </c>
      <c r="T631">
        <v>1</v>
      </c>
      <c r="U631">
        <f t="shared" si="19"/>
        <v>38</v>
      </c>
      <c r="V631">
        <f t="shared" si="20"/>
        <v>9</v>
      </c>
    </row>
    <row r="632" spans="1:22" ht="48" hidden="1" customHeight="1" x14ac:dyDescent="0.2">
      <c r="A632" s="2" t="s">
        <v>732</v>
      </c>
      <c r="B632" s="2" t="s">
        <v>733</v>
      </c>
      <c r="C632" s="3">
        <v>45554</v>
      </c>
      <c r="D632" s="4">
        <v>45554.326863425922</v>
      </c>
      <c r="E632" s="5">
        <v>0</v>
      </c>
      <c r="F632" s="2" t="s">
        <v>245</v>
      </c>
      <c r="G632" s="5">
        <v>36</v>
      </c>
      <c r="H632" s="2" t="s">
        <v>246</v>
      </c>
      <c r="I632" s="2" t="s">
        <v>23</v>
      </c>
      <c r="J632" s="6">
        <v>0</v>
      </c>
      <c r="K632" s="2" t="s">
        <v>247</v>
      </c>
      <c r="L632" s="2" t="s">
        <v>80</v>
      </c>
      <c r="M632" s="2" t="s">
        <v>248</v>
      </c>
      <c r="N632" s="2" t="s">
        <v>76</v>
      </c>
      <c r="O632" s="2" t="s">
        <v>28</v>
      </c>
      <c r="P632" s="2" t="s">
        <v>82</v>
      </c>
      <c r="Q632" s="2" t="s">
        <v>782</v>
      </c>
      <c r="R632" s="2" t="s">
        <v>54</v>
      </c>
      <c r="S632" s="2" t="s">
        <v>77</v>
      </c>
      <c r="T632">
        <v>1</v>
      </c>
      <c r="U632">
        <f t="shared" si="19"/>
        <v>38</v>
      </c>
      <c r="V632">
        <f t="shared" si="20"/>
        <v>9</v>
      </c>
    </row>
    <row r="633" spans="1:22" ht="48" hidden="1" customHeight="1" x14ac:dyDescent="0.2">
      <c r="A633" s="7" t="s">
        <v>732</v>
      </c>
      <c r="B633" s="7" t="s">
        <v>733</v>
      </c>
      <c r="C633" s="8">
        <v>45554</v>
      </c>
      <c r="D633" s="9">
        <v>45554.28393518518</v>
      </c>
      <c r="E633" s="10">
        <v>0</v>
      </c>
      <c r="F633" s="7" t="s">
        <v>245</v>
      </c>
      <c r="G633" s="10">
        <v>36</v>
      </c>
      <c r="H633" s="7" t="s">
        <v>246</v>
      </c>
      <c r="I633" s="7" t="s">
        <v>23</v>
      </c>
      <c r="J633" s="11">
        <v>0</v>
      </c>
      <c r="K633" s="7" t="s">
        <v>247</v>
      </c>
      <c r="L633" s="7" t="s">
        <v>80</v>
      </c>
      <c r="M633" s="7" t="s">
        <v>248</v>
      </c>
      <c r="N633" s="7" t="s">
        <v>76</v>
      </c>
      <c r="O633" s="7" t="s">
        <v>28</v>
      </c>
      <c r="P633" s="7" t="s">
        <v>82</v>
      </c>
      <c r="Q633" s="7" t="s">
        <v>783</v>
      </c>
      <c r="R633" s="7" t="s">
        <v>54</v>
      </c>
      <c r="S633" s="7" t="s">
        <v>77</v>
      </c>
      <c r="T633">
        <v>1</v>
      </c>
      <c r="U633">
        <f t="shared" si="19"/>
        <v>38</v>
      </c>
      <c r="V633">
        <f t="shared" si="20"/>
        <v>9</v>
      </c>
    </row>
    <row r="634" spans="1:22" ht="36.75" hidden="1" customHeight="1" x14ac:dyDescent="0.2">
      <c r="A634" s="7" t="s">
        <v>732</v>
      </c>
      <c r="B634" s="7" t="s">
        <v>733</v>
      </c>
      <c r="C634" s="8">
        <v>45553</v>
      </c>
      <c r="D634" s="9">
        <v>45553.967048611106</v>
      </c>
      <c r="E634" s="10">
        <v>0</v>
      </c>
      <c r="F634" s="7" t="s">
        <v>78</v>
      </c>
      <c r="G634" s="10">
        <v>32</v>
      </c>
      <c r="H634" s="7" t="s">
        <v>79</v>
      </c>
      <c r="I634" s="7" t="s">
        <v>23</v>
      </c>
      <c r="J634" s="11">
        <v>0</v>
      </c>
      <c r="K634" s="7" t="s">
        <v>79</v>
      </c>
      <c r="L634" s="7" t="s">
        <v>80</v>
      </c>
      <c r="M634" s="7" t="s">
        <v>81</v>
      </c>
      <c r="N634" s="7" t="s">
        <v>76</v>
      </c>
      <c r="O634" s="7" t="s">
        <v>28</v>
      </c>
      <c r="P634" s="7" t="s">
        <v>82</v>
      </c>
      <c r="Q634" s="7" t="s">
        <v>784</v>
      </c>
      <c r="R634" s="7" t="s">
        <v>54</v>
      </c>
      <c r="S634" s="7" t="s">
        <v>77</v>
      </c>
      <c r="T634">
        <v>1</v>
      </c>
      <c r="U634">
        <f t="shared" si="19"/>
        <v>38</v>
      </c>
      <c r="V634">
        <f t="shared" si="20"/>
        <v>9</v>
      </c>
    </row>
    <row r="635" spans="1:22" ht="48" hidden="1" customHeight="1" x14ac:dyDescent="0.2">
      <c r="A635" s="7" t="s">
        <v>732</v>
      </c>
      <c r="B635" s="7" t="s">
        <v>733</v>
      </c>
      <c r="C635" s="8">
        <v>45553</v>
      </c>
      <c r="D635" s="9">
        <v>45553.929907407408</v>
      </c>
      <c r="E635" s="10">
        <v>0</v>
      </c>
      <c r="F635" s="7" t="s">
        <v>744</v>
      </c>
      <c r="G635" s="10">
        <v>15</v>
      </c>
      <c r="H635" s="7" t="s">
        <v>79</v>
      </c>
      <c r="I635" s="7" t="s">
        <v>23</v>
      </c>
      <c r="J635" s="11">
        <v>0</v>
      </c>
      <c r="K635" s="7" t="s">
        <v>79</v>
      </c>
      <c r="L635" s="7" t="s">
        <v>80</v>
      </c>
      <c r="M635" s="7" t="s">
        <v>745</v>
      </c>
      <c r="N635" s="7" t="s">
        <v>76</v>
      </c>
      <c r="O635" s="7" t="s">
        <v>28</v>
      </c>
      <c r="P635" s="7" t="s">
        <v>82</v>
      </c>
      <c r="Q635" s="7" t="s">
        <v>785</v>
      </c>
      <c r="R635" s="7" t="s">
        <v>31</v>
      </c>
      <c r="S635" s="7" t="s">
        <v>77</v>
      </c>
      <c r="T635">
        <v>1</v>
      </c>
      <c r="U635">
        <f t="shared" si="19"/>
        <v>38</v>
      </c>
      <c r="V635">
        <f t="shared" si="20"/>
        <v>9</v>
      </c>
    </row>
    <row r="636" spans="1:22" ht="59.25" hidden="1" customHeight="1" x14ac:dyDescent="0.2">
      <c r="A636" s="2" t="s">
        <v>732</v>
      </c>
      <c r="B636" s="2" t="s">
        <v>733</v>
      </c>
      <c r="C636" s="3">
        <v>45553</v>
      </c>
      <c r="D636" s="4">
        <v>45553.929548611108</v>
      </c>
      <c r="E636" s="5">
        <v>1</v>
      </c>
      <c r="F636" s="2" t="s">
        <v>739</v>
      </c>
      <c r="G636" s="5">
        <v>29</v>
      </c>
      <c r="H636" s="2" t="s">
        <v>79</v>
      </c>
      <c r="I636" s="2" t="s">
        <v>23</v>
      </c>
      <c r="J636" s="6">
        <v>0</v>
      </c>
      <c r="K636" s="2" t="s">
        <v>79</v>
      </c>
      <c r="L636" s="2" t="s">
        <v>80</v>
      </c>
      <c r="M636" s="2" t="s">
        <v>740</v>
      </c>
      <c r="N636" s="2" t="s">
        <v>76</v>
      </c>
      <c r="O636" s="2" t="s">
        <v>28</v>
      </c>
      <c r="P636" s="2" t="s">
        <v>82</v>
      </c>
      <c r="Q636" s="2" t="s">
        <v>786</v>
      </c>
      <c r="R636" s="2" t="s">
        <v>64</v>
      </c>
      <c r="S636" s="2" t="s">
        <v>77</v>
      </c>
      <c r="T636">
        <v>1</v>
      </c>
      <c r="U636">
        <f t="shared" si="19"/>
        <v>38</v>
      </c>
      <c r="V636">
        <f t="shared" si="20"/>
        <v>9</v>
      </c>
    </row>
    <row r="637" spans="1:22" ht="48" hidden="1" customHeight="1" x14ac:dyDescent="0.2">
      <c r="A637" s="7" t="s">
        <v>732</v>
      </c>
      <c r="B637" s="7" t="s">
        <v>733</v>
      </c>
      <c r="C637" s="8">
        <v>45553</v>
      </c>
      <c r="D637" s="9">
        <v>45553.928078703699</v>
      </c>
      <c r="E637" s="10">
        <v>0</v>
      </c>
      <c r="F637" s="7" t="s">
        <v>744</v>
      </c>
      <c r="G637" s="10">
        <v>15</v>
      </c>
      <c r="H637" s="7" t="s">
        <v>79</v>
      </c>
      <c r="I637" s="7" t="s">
        <v>23</v>
      </c>
      <c r="J637" s="11">
        <v>0</v>
      </c>
      <c r="K637" s="7" t="s">
        <v>79</v>
      </c>
      <c r="L637" s="7" t="s">
        <v>80</v>
      </c>
      <c r="M637" s="7" t="s">
        <v>749</v>
      </c>
      <c r="N637" s="7" t="s">
        <v>76</v>
      </c>
      <c r="O637" s="7" t="s">
        <v>28</v>
      </c>
      <c r="P637" s="7" t="s">
        <v>82</v>
      </c>
      <c r="Q637" s="7" t="s">
        <v>787</v>
      </c>
      <c r="R637" s="7" t="s">
        <v>31</v>
      </c>
      <c r="S637" s="7" t="s">
        <v>77</v>
      </c>
      <c r="T637">
        <v>1</v>
      </c>
      <c r="U637">
        <f t="shared" si="19"/>
        <v>38</v>
      </c>
      <c r="V637">
        <f t="shared" si="20"/>
        <v>9</v>
      </c>
    </row>
    <row r="638" spans="1:22" ht="59.25" hidden="1" customHeight="1" x14ac:dyDescent="0.2">
      <c r="A638" s="2" t="s">
        <v>732</v>
      </c>
      <c r="B638" s="2" t="s">
        <v>733</v>
      </c>
      <c r="C638" s="3">
        <v>45553</v>
      </c>
      <c r="D638" s="4">
        <v>45553.868333333332</v>
      </c>
      <c r="E638" s="5">
        <v>0</v>
      </c>
      <c r="F638" s="2" t="s">
        <v>757</v>
      </c>
      <c r="G638" s="5">
        <v>29</v>
      </c>
      <c r="H638" s="2" t="s">
        <v>79</v>
      </c>
      <c r="I638" s="2" t="s">
        <v>23</v>
      </c>
      <c r="J638" s="6">
        <v>0</v>
      </c>
      <c r="K638" s="2" t="s">
        <v>79</v>
      </c>
      <c r="L638" s="2" t="s">
        <v>80</v>
      </c>
      <c r="M638" s="2" t="s">
        <v>740</v>
      </c>
      <c r="N638" s="2" t="s">
        <v>76</v>
      </c>
      <c r="O638" s="2" t="s">
        <v>28</v>
      </c>
      <c r="P638" s="2" t="s">
        <v>82</v>
      </c>
      <c r="Q638" s="2" t="s">
        <v>788</v>
      </c>
      <c r="R638" s="2" t="s">
        <v>64</v>
      </c>
      <c r="S638" s="2" t="s">
        <v>77</v>
      </c>
      <c r="T638">
        <v>1</v>
      </c>
      <c r="U638">
        <f t="shared" si="19"/>
        <v>38</v>
      </c>
      <c r="V638">
        <f t="shared" si="20"/>
        <v>9</v>
      </c>
    </row>
    <row r="639" spans="1:22" ht="48" hidden="1" customHeight="1" x14ac:dyDescent="0.2">
      <c r="A639" s="7" t="s">
        <v>732</v>
      </c>
      <c r="B639" s="7" t="s">
        <v>733</v>
      </c>
      <c r="C639" s="8">
        <v>45553</v>
      </c>
      <c r="D639" s="9">
        <v>45553.867708333331</v>
      </c>
      <c r="E639" s="10">
        <v>0</v>
      </c>
      <c r="F639" s="7" t="s">
        <v>245</v>
      </c>
      <c r="G639" s="10">
        <v>36</v>
      </c>
      <c r="H639" s="7" t="s">
        <v>246</v>
      </c>
      <c r="I639" s="7" t="s">
        <v>23</v>
      </c>
      <c r="J639" s="11">
        <v>0</v>
      </c>
      <c r="K639" s="7" t="s">
        <v>247</v>
      </c>
      <c r="L639" s="7" t="s">
        <v>80</v>
      </c>
      <c r="M639" s="7" t="s">
        <v>248</v>
      </c>
      <c r="N639" s="7" t="s">
        <v>76</v>
      </c>
      <c r="O639" s="7" t="s">
        <v>28</v>
      </c>
      <c r="P639" s="7" t="s">
        <v>82</v>
      </c>
      <c r="Q639" s="7" t="s">
        <v>789</v>
      </c>
      <c r="R639" s="7" t="s">
        <v>54</v>
      </c>
      <c r="S639" s="7" t="s">
        <v>77</v>
      </c>
      <c r="T639">
        <v>1</v>
      </c>
      <c r="U639">
        <f t="shared" si="19"/>
        <v>38</v>
      </c>
      <c r="V639">
        <f t="shared" si="20"/>
        <v>9</v>
      </c>
    </row>
    <row r="640" spans="1:22" ht="48" hidden="1" customHeight="1" x14ac:dyDescent="0.2">
      <c r="A640" s="7" t="s">
        <v>732</v>
      </c>
      <c r="B640" s="7" t="s">
        <v>733</v>
      </c>
      <c r="C640" s="8">
        <v>45553</v>
      </c>
      <c r="D640" s="9">
        <v>45553.859224537038</v>
      </c>
      <c r="E640" s="10">
        <v>0</v>
      </c>
      <c r="F640" s="7" t="s">
        <v>245</v>
      </c>
      <c r="G640" s="10">
        <v>36</v>
      </c>
      <c r="H640" s="7" t="s">
        <v>246</v>
      </c>
      <c r="I640" s="7" t="s">
        <v>23</v>
      </c>
      <c r="J640" s="11">
        <v>0</v>
      </c>
      <c r="K640" s="7" t="s">
        <v>247</v>
      </c>
      <c r="L640" s="7" t="s">
        <v>80</v>
      </c>
      <c r="M640" s="7" t="s">
        <v>248</v>
      </c>
      <c r="N640" s="7" t="s">
        <v>76</v>
      </c>
      <c r="O640" s="7" t="s">
        <v>28</v>
      </c>
      <c r="P640" s="7" t="s">
        <v>82</v>
      </c>
      <c r="Q640" s="7" t="s">
        <v>790</v>
      </c>
      <c r="R640" s="7" t="s">
        <v>54</v>
      </c>
      <c r="S640" s="7" t="s">
        <v>77</v>
      </c>
      <c r="T640">
        <v>1</v>
      </c>
      <c r="U640">
        <f t="shared" si="19"/>
        <v>38</v>
      </c>
      <c r="V640">
        <f t="shared" si="20"/>
        <v>9</v>
      </c>
    </row>
    <row r="641" spans="1:22" ht="36.75" hidden="1" customHeight="1" x14ac:dyDescent="0.2">
      <c r="A641" s="2" t="s">
        <v>732</v>
      </c>
      <c r="B641" s="2" t="s">
        <v>733</v>
      </c>
      <c r="C641" s="3">
        <v>45553</v>
      </c>
      <c r="D641" s="4">
        <v>45553.820347222223</v>
      </c>
      <c r="E641" s="5">
        <v>0</v>
      </c>
      <c r="F641" s="2" t="s">
        <v>78</v>
      </c>
      <c r="G641" s="5">
        <v>32</v>
      </c>
      <c r="H641" s="2" t="s">
        <v>79</v>
      </c>
      <c r="I641" s="2" t="s">
        <v>23</v>
      </c>
      <c r="J641" s="6">
        <v>0</v>
      </c>
      <c r="K641" s="2" t="s">
        <v>79</v>
      </c>
      <c r="L641" s="2" t="s">
        <v>80</v>
      </c>
      <c r="M641" s="2" t="s">
        <v>81</v>
      </c>
      <c r="N641" s="2" t="s">
        <v>76</v>
      </c>
      <c r="O641" s="2" t="s">
        <v>28</v>
      </c>
      <c r="P641" s="2" t="s">
        <v>82</v>
      </c>
      <c r="Q641" s="2" t="s">
        <v>791</v>
      </c>
      <c r="R641" s="2" t="s">
        <v>54</v>
      </c>
      <c r="S641" s="2" t="s">
        <v>77</v>
      </c>
      <c r="T641">
        <v>1</v>
      </c>
      <c r="U641">
        <f t="shared" si="19"/>
        <v>38</v>
      </c>
      <c r="V641">
        <f t="shared" si="20"/>
        <v>9</v>
      </c>
    </row>
    <row r="642" spans="1:22" ht="48" hidden="1" customHeight="1" x14ac:dyDescent="0.2">
      <c r="A642" s="2" t="s">
        <v>732</v>
      </c>
      <c r="B642" s="2" t="s">
        <v>733</v>
      </c>
      <c r="C642" s="3">
        <v>45553</v>
      </c>
      <c r="D642" s="4">
        <v>45553.784097222218</v>
      </c>
      <c r="E642" s="5">
        <v>0</v>
      </c>
      <c r="F642" s="2" t="s">
        <v>744</v>
      </c>
      <c r="G642" s="5">
        <v>15</v>
      </c>
      <c r="H642" s="2" t="s">
        <v>79</v>
      </c>
      <c r="I642" s="2" t="s">
        <v>23</v>
      </c>
      <c r="J642" s="6">
        <v>0</v>
      </c>
      <c r="K642" s="2" t="s">
        <v>79</v>
      </c>
      <c r="L642" s="2" t="s">
        <v>80</v>
      </c>
      <c r="M642" s="2" t="s">
        <v>745</v>
      </c>
      <c r="N642" s="2" t="s">
        <v>76</v>
      </c>
      <c r="O642" s="2" t="s">
        <v>28</v>
      </c>
      <c r="P642" s="2" t="s">
        <v>82</v>
      </c>
      <c r="Q642" s="2" t="s">
        <v>792</v>
      </c>
      <c r="R642" s="2" t="s">
        <v>31</v>
      </c>
      <c r="S642" s="2" t="s">
        <v>77</v>
      </c>
      <c r="T642">
        <v>1</v>
      </c>
      <c r="U642">
        <f t="shared" si="19"/>
        <v>38</v>
      </c>
      <c r="V642">
        <f t="shared" si="20"/>
        <v>9</v>
      </c>
    </row>
    <row r="643" spans="1:22" ht="59.25" hidden="1" customHeight="1" x14ac:dyDescent="0.2">
      <c r="A643" s="7" t="s">
        <v>732</v>
      </c>
      <c r="B643" s="7" t="s">
        <v>733</v>
      </c>
      <c r="C643" s="8">
        <v>45553</v>
      </c>
      <c r="D643" s="9">
        <v>45553.783749999995</v>
      </c>
      <c r="E643" s="10">
        <v>1</v>
      </c>
      <c r="F643" s="7" t="s">
        <v>739</v>
      </c>
      <c r="G643" s="10">
        <v>29</v>
      </c>
      <c r="H643" s="7" t="s">
        <v>79</v>
      </c>
      <c r="I643" s="7" t="s">
        <v>23</v>
      </c>
      <c r="J643" s="11">
        <v>0</v>
      </c>
      <c r="K643" s="7" t="s">
        <v>79</v>
      </c>
      <c r="L643" s="7" t="s">
        <v>80</v>
      </c>
      <c r="M643" s="7" t="s">
        <v>740</v>
      </c>
      <c r="N643" s="7" t="s">
        <v>76</v>
      </c>
      <c r="O643" s="7" t="s">
        <v>28</v>
      </c>
      <c r="P643" s="7" t="s">
        <v>82</v>
      </c>
      <c r="Q643" s="7" t="s">
        <v>793</v>
      </c>
      <c r="R643" s="7" t="s">
        <v>64</v>
      </c>
      <c r="S643" s="7" t="s">
        <v>77</v>
      </c>
      <c r="T643">
        <v>1</v>
      </c>
      <c r="U643">
        <f t="shared" ref="U643:U706" si="21">WEEKNUM(C643)</f>
        <v>38</v>
      </c>
      <c r="V643">
        <f t="shared" ref="V643:V706" si="22">MONTH(C643)</f>
        <v>9</v>
      </c>
    </row>
    <row r="644" spans="1:22" ht="48" hidden="1" customHeight="1" x14ac:dyDescent="0.2">
      <c r="A644" s="2" t="s">
        <v>732</v>
      </c>
      <c r="B644" s="2" t="s">
        <v>733</v>
      </c>
      <c r="C644" s="3">
        <v>45553</v>
      </c>
      <c r="D644" s="4">
        <v>45553.782280092593</v>
      </c>
      <c r="E644" s="5">
        <v>1</v>
      </c>
      <c r="F644" s="2" t="s">
        <v>748</v>
      </c>
      <c r="G644" s="5">
        <v>15</v>
      </c>
      <c r="H644" s="2" t="s">
        <v>79</v>
      </c>
      <c r="I644" s="2" t="s">
        <v>23</v>
      </c>
      <c r="J644" s="6">
        <v>0</v>
      </c>
      <c r="K644" s="2" t="s">
        <v>79</v>
      </c>
      <c r="L644" s="2" t="s">
        <v>80</v>
      </c>
      <c r="M644" s="2" t="s">
        <v>749</v>
      </c>
      <c r="N644" s="2" t="s">
        <v>76</v>
      </c>
      <c r="O644" s="2" t="s">
        <v>28</v>
      </c>
      <c r="P644" s="2" t="s">
        <v>82</v>
      </c>
      <c r="Q644" s="2" t="s">
        <v>794</v>
      </c>
      <c r="R644" s="2" t="s">
        <v>31</v>
      </c>
      <c r="S644" s="2" t="s">
        <v>77</v>
      </c>
      <c r="T644">
        <v>1</v>
      </c>
      <c r="U644">
        <f t="shared" si="21"/>
        <v>38</v>
      </c>
      <c r="V644">
        <f t="shared" si="22"/>
        <v>9</v>
      </c>
    </row>
    <row r="645" spans="1:22" ht="48" hidden="1" customHeight="1" x14ac:dyDescent="0.2">
      <c r="A645" s="7" t="s">
        <v>732</v>
      </c>
      <c r="B645" s="7" t="s">
        <v>733</v>
      </c>
      <c r="C645" s="8">
        <v>45553</v>
      </c>
      <c r="D645" s="9">
        <v>45553.708275462959</v>
      </c>
      <c r="E645" s="10">
        <v>0</v>
      </c>
      <c r="F645" s="7" t="s">
        <v>245</v>
      </c>
      <c r="G645" s="10">
        <v>36</v>
      </c>
      <c r="H645" s="7" t="s">
        <v>246</v>
      </c>
      <c r="I645" s="7" t="s">
        <v>23</v>
      </c>
      <c r="J645" s="11">
        <v>0</v>
      </c>
      <c r="K645" s="7" t="s">
        <v>247</v>
      </c>
      <c r="L645" s="7" t="s">
        <v>80</v>
      </c>
      <c r="M645" s="7" t="s">
        <v>248</v>
      </c>
      <c r="N645" s="7" t="s">
        <v>76</v>
      </c>
      <c r="O645" s="7" t="s">
        <v>28</v>
      </c>
      <c r="P645" s="7" t="s">
        <v>82</v>
      </c>
      <c r="Q645" s="7" t="s">
        <v>795</v>
      </c>
      <c r="R645" s="7" t="s">
        <v>54</v>
      </c>
      <c r="S645" s="7" t="s">
        <v>77</v>
      </c>
      <c r="T645">
        <v>1</v>
      </c>
      <c r="U645">
        <f t="shared" si="21"/>
        <v>38</v>
      </c>
      <c r="V645">
        <f t="shared" si="22"/>
        <v>9</v>
      </c>
    </row>
    <row r="646" spans="1:22" ht="59.25" hidden="1" customHeight="1" x14ac:dyDescent="0.2">
      <c r="A646" s="7" t="s">
        <v>732</v>
      </c>
      <c r="B646" s="7" t="s">
        <v>733</v>
      </c>
      <c r="C646" s="8">
        <v>45553</v>
      </c>
      <c r="D646" s="9">
        <v>45553.664351851847</v>
      </c>
      <c r="E646" s="10">
        <v>0</v>
      </c>
      <c r="F646" s="7" t="s">
        <v>757</v>
      </c>
      <c r="G646" s="10">
        <v>29</v>
      </c>
      <c r="H646" s="7" t="s">
        <v>79</v>
      </c>
      <c r="I646" s="7" t="s">
        <v>23</v>
      </c>
      <c r="J646" s="11">
        <v>0</v>
      </c>
      <c r="K646" s="7" t="s">
        <v>79</v>
      </c>
      <c r="L646" s="7" t="s">
        <v>80</v>
      </c>
      <c r="M646" s="7" t="s">
        <v>740</v>
      </c>
      <c r="N646" s="7" t="s">
        <v>76</v>
      </c>
      <c r="O646" s="7" t="s">
        <v>28</v>
      </c>
      <c r="P646" s="7" t="s">
        <v>82</v>
      </c>
      <c r="Q646" s="7" t="s">
        <v>796</v>
      </c>
      <c r="R646" s="7" t="s">
        <v>64</v>
      </c>
      <c r="S646" s="7" t="s">
        <v>77</v>
      </c>
      <c r="T646">
        <v>1</v>
      </c>
      <c r="U646">
        <f t="shared" si="21"/>
        <v>38</v>
      </c>
      <c r="V646">
        <f t="shared" si="22"/>
        <v>9</v>
      </c>
    </row>
    <row r="647" spans="1:22" ht="48" hidden="1" customHeight="1" x14ac:dyDescent="0.2">
      <c r="A647" s="7" t="s">
        <v>732</v>
      </c>
      <c r="B647" s="7" t="s">
        <v>733</v>
      </c>
      <c r="C647" s="8">
        <v>45553</v>
      </c>
      <c r="D647" s="9">
        <v>45553.562256944446</v>
      </c>
      <c r="E647" s="10">
        <v>0</v>
      </c>
      <c r="F647" s="7" t="s">
        <v>245</v>
      </c>
      <c r="G647" s="10">
        <v>36</v>
      </c>
      <c r="H647" s="7" t="s">
        <v>246</v>
      </c>
      <c r="I647" s="7" t="s">
        <v>23</v>
      </c>
      <c r="J647" s="11">
        <v>0</v>
      </c>
      <c r="K647" s="7" t="s">
        <v>247</v>
      </c>
      <c r="L647" s="7" t="s">
        <v>80</v>
      </c>
      <c r="M647" s="7" t="s">
        <v>248</v>
      </c>
      <c r="N647" s="7" t="s">
        <v>76</v>
      </c>
      <c r="O647" s="7" t="s">
        <v>28</v>
      </c>
      <c r="P647" s="7" t="s">
        <v>82</v>
      </c>
      <c r="Q647" s="7" t="s">
        <v>797</v>
      </c>
      <c r="R647" s="7" t="s">
        <v>54</v>
      </c>
      <c r="S647" s="7" t="s">
        <v>77</v>
      </c>
      <c r="T647">
        <v>1</v>
      </c>
      <c r="U647">
        <f t="shared" si="21"/>
        <v>38</v>
      </c>
      <c r="V647">
        <f t="shared" si="22"/>
        <v>9</v>
      </c>
    </row>
    <row r="648" spans="1:22" ht="48" hidden="1" customHeight="1" x14ac:dyDescent="0.2">
      <c r="A648" s="2" t="s">
        <v>732</v>
      </c>
      <c r="B648" s="2" t="s">
        <v>733</v>
      </c>
      <c r="C648" s="3">
        <v>45553</v>
      </c>
      <c r="D648" s="4">
        <v>45553.492789351847</v>
      </c>
      <c r="E648" s="5">
        <v>0</v>
      </c>
      <c r="F648" s="2" t="s">
        <v>245</v>
      </c>
      <c r="G648" s="5">
        <v>36</v>
      </c>
      <c r="H648" s="2" t="s">
        <v>246</v>
      </c>
      <c r="I648" s="2" t="s">
        <v>23</v>
      </c>
      <c r="J648" s="6">
        <v>0</v>
      </c>
      <c r="K648" s="2" t="s">
        <v>247</v>
      </c>
      <c r="L648" s="2" t="s">
        <v>80</v>
      </c>
      <c r="M648" s="2" t="s">
        <v>248</v>
      </c>
      <c r="N648" s="2" t="s">
        <v>76</v>
      </c>
      <c r="O648" s="2" t="s">
        <v>28</v>
      </c>
      <c r="P648" s="2" t="s">
        <v>82</v>
      </c>
      <c r="Q648" s="2" t="s">
        <v>798</v>
      </c>
      <c r="R648" s="2" t="s">
        <v>54</v>
      </c>
      <c r="S648" s="2" t="s">
        <v>77</v>
      </c>
      <c r="T648">
        <v>1</v>
      </c>
      <c r="U648">
        <f t="shared" si="21"/>
        <v>38</v>
      </c>
      <c r="V648">
        <f t="shared" si="22"/>
        <v>9</v>
      </c>
    </row>
    <row r="649" spans="1:22" ht="48" hidden="1" customHeight="1" x14ac:dyDescent="0.2">
      <c r="A649" s="2" t="s">
        <v>732</v>
      </c>
      <c r="B649" s="2" t="s">
        <v>733</v>
      </c>
      <c r="C649" s="3">
        <v>45553</v>
      </c>
      <c r="D649" s="4">
        <v>45553.480902777774</v>
      </c>
      <c r="E649" s="5">
        <v>0</v>
      </c>
      <c r="F649" s="2" t="s">
        <v>245</v>
      </c>
      <c r="G649" s="5">
        <v>36</v>
      </c>
      <c r="H649" s="2" t="s">
        <v>246</v>
      </c>
      <c r="I649" s="2" t="s">
        <v>23</v>
      </c>
      <c r="J649" s="6">
        <v>0</v>
      </c>
      <c r="K649" s="2" t="s">
        <v>247</v>
      </c>
      <c r="L649" s="2" t="s">
        <v>80</v>
      </c>
      <c r="M649" s="2" t="s">
        <v>248</v>
      </c>
      <c r="N649" s="2" t="s">
        <v>76</v>
      </c>
      <c r="O649" s="2" t="s">
        <v>28</v>
      </c>
      <c r="P649" s="2" t="s">
        <v>82</v>
      </c>
      <c r="Q649" s="2" t="s">
        <v>799</v>
      </c>
      <c r="R649" s="2" t="s">
        <v>54</v>
      </c>
      <c r="S649" s="2" t="s">
        <v>77</v>
      </c>
      <c r="T649">
        <v>1</v>
      </c>
      <c r="U649">
        <f t="shared" si="21"/>
        <v>38</v>
      </c>
      <c r="V649">
        <f t="shared" si="22"/>
        <v>9</v>
      </c>
    </row>
    <row r="650" spans="1:22" ht="36.75" hidden="1" customHeight="1" x14ac:dyDescent="0.2">
      <c r="A650" s="7" t="s">
        <v>732</v>
      </c>
      <c r="B650" s="7" t="s">
        <v>733</v>
      </c>
      <c r="C650" s="8">
        <v>45553</v>
      </c>
      <c r="D650" s="9">
        <v>45553.479305555556</v>
      </c>
      <c r="E650" s="10">
        <v>0</v>
      </c>
      <c r="F650" s="7" t="s">
        <v>78</v>
      </c>
      <c r="G650" s="10">
        <v>32</v>
      </c>
      <c r="H650" s="7" t="s">
        <v>79</v>
      </c>
      <c r="I650" s="7" t="s">
        <v>23</v>
      </c>
      <c r="J650" s="11">
        <v>0</v>
      </c>
      <c r="K650" s="7" t="s">
        <v>79</v>
      </c>
      <c r="L650" s="7" t="s">
        <v>80</v>
      </c>
      <c r="M650" s="7" t="s">
        <v>81</v>
      </c>
      <c r="N650" s="7" t="s">
        <v>76</v>
      </c>
      <c r="O650" s="7" t="s">
        <v>28</v>
      </c>
      <c r="P650" s="7" t="s">
        <v>82</v>
      </c>
      <c r="Q650" s="7" t="s">
        <v>800</v>
      </c>
      <c r="R650" s="7" t="s">
        <v>54</v>
      </c>
      <c r="S650" s="7" t="s">
        <v>77</v>
      </c>
      <c r="T650">
        <v>1</v>
      </c>
      <c r="U650">
        <f t="shared" si="21"/>
        <v>38</v>
      </c>
      <c r="V650">
        <f t="shared" si="22"/>
        <v>9</v>
      </c>
    </row>
    <row r="651" spans="1:22" ht="48" hidden="1" customHeight="1" x14ac:dyDescent="0.2">
      <c r="A651" s="2" t="s">
        <v>732</v>
      </c>
      <c r="B651" s="2" t="s">
        <v>733</v>
      </c>
      <c r="C651" s="3">
        <v>45553</v>
      </c>
      <c r="D651" s="4">
        <v>45553.324386574073</v>
      </c>
      <c r="E651" s="5">
        <v>0</v>
      </c>
      <c r="F651" s="2" t="s">
        <v>245</v>
      </c>
      <c r="G651" s="5">
        <v>36</v>
      </c>
      <c r="H651" s="2" t="s">
        <v>246</v>
      </c>
      <c r="I651" s="2" t="s">
        <v>23</v>
      </c>
      <c r="J651" s="6">
        <v>0</v>
      </c>
      <c r="K651" s="2" t="s">
        <v>247</v>
      </c>
      <c r="L651" s="2" t="s">
        <v>80</v>
      </c>
      <c r="M651" s="2" t="s">
        <v>248</v>
      </c>
      <c r="N651" s="2" t="s">
        <v>76</v>
      </c>
      <c r="O651" s="2" t="s">
        <v>28</v>
      </c>
      <c r="P651" s="2" t="s">
        <v>82</v>
      </c>
      <c r="Q651" s="2" t="s">
        <v>801</v>
      </c>
      <c r="R651" s="2" t="s">
        <v>54</v>
      </c>
      <c r="S651" s="2" t="s">
        <v>77</v>
      </c>
      <c r="T651">
        <v>1</v>
      </c>
      <c r="U651">
        <f t="shared" si="21"/>
        <v>38</v>
      </c>
      <c r="V651">
        <f t="shared" si="22"/>
        <v>9</v>
      </c>
    </row>
    <row r="652" spans="1:22" ht="48" hidden="1" customHeight="1" x14ac:dyDescent="0.2">
      <c r="A652" s="7" t="s">
        <v>732</v>
      </c>
      <c r="B652" s="7" t="s">
        <v>733</v>
      </c>
      <c r="C652" s="8">
        <v>45553</v>
      </c>
      <c r="D652" s="9">
        <v>45553.282152777778</v>
      </c>
      <c r="E652" s="10">
        <v>0</v>
      </c>
      <c r="F652" s="7" t="s">
        <v>245</v>
      </c>
      <c r="G652" s="10">
        <v>36</v>
      </c>
      <c r="H652" s="7" t="s">
        <v>246</v>
      </c>
      <c r="I652" s="7" t="s">
        <v>23</v>
      </c>
      <c r="J652" s="11">
        <v>0</v>
      </c>
      <c r="K652" s="7" t="s">
        <v>247</v>
      </c>
      <c r="L652" s="7" t="s">
        <v>80</v>
      </c>
      <c r="M652" s="7" t="s">
        <v>248</v>
      </c>
      <c r="N652" s="7" t="s">
        <v>76</v>
      </c>
      <c r="O652" s="7" t="s">
        <v>28</v>
      </c>
      <c r="P652" s="7" t="s">
        <v>82</v>
      </c>
      <c r="Q652" s="7" t="s">
        <v>802</v>
      </c>
      <c r="R652" s="7" t="s">
        <v>54</v>
      </c>
      <c r="S652" s="7" t="s">
        <v>77</v>
      </c>
      <c r="T652">
        <v>1</v>
      </c>
      <c r="U652">
        <f t="shared" si="21"/>
        <v>38</v>
      </c>
      <c r="V652">
        <f t="shared" si="22"/>
        <v>9</v>
      </c>
    </row>
    <row r="653" spans="1:22" ht="59.25" hidden="1" customHeight="1" x14ac:dyDescent="0.2">
      <c r="A653" s="7" t="s">
        <v>732</v>
      </c>
      <c r="B653" s="7" t="s">
        <v>733</v>
      </c>
      <c r="C653" s="8">
        <v>45552</v>
      </c>
      <c r="D653" s="9">
        <v>45552.967349537037</v>
      </c>
      <c r="E653" s="10">
        <v>1</v>
      </c>
      <c r="F653" s="7" t="s">
        <v>739</v>
      </c>
      <c r="G653" s="10">
        <v>29</v>
      </c>
      <c r="H653" s="7" t="s">
        <v>79</v>
      </c>
      <c r="I653" s="7" t="s">
        <v>23</v>
      </c>
      <c r="J653" s="11">
        <v>0</v>
      </c>
      <c r="K653" s="7" t="s">
        <v>79</v>
      </c>
      <c r="L653" s="7" t="s">
        <v>80</v>
      </c>
      <c r="M653" s="7" t="s">
        <v>740</v>
      </c>
      <c r="N653" s="7" t="s">
        <v>76</v>
      </c>
      <c r="O653" s="7" t="s">
        <v>28</v>
      </c>
      <c r="P653" s="7" t="s">
        <v>82</v>
      </c>
      <c r="Q653" s="7" t="s">
        <v>803</v>
      </c>
      <c r="R653" s="7" t="s">
        <v>64</v>
      </c>
      <c r="S653" s="7" t="s">
        <v>77</v>
      </c>
      <c r="T653">
        <v>1</v>
      </c>
      <c r="U653">
        <f t="shared" si="21"/>
        <v>38</v>
      </c>
      <c r="V653">
        <f t="shared" si="22"/>
        <v>9</v>
      </c>
    </row>
    <row r="654" spans="1:22" ht="48" hidden="1" customHeight="1" x14ac:dyDescent="0.2">
      <c r="A654" s="7" t="s">
        <v>732</v>
      </c>
      <c r="B654" s="7" t="s">
        <v>733</v>
      </c>
      <c r="C654" s="8">
        <v>45552</v>
      </c>
      <c r="D654" s="9">
        <v>45552.930648148147</v>
      </c>
      <c r="E654" s="10">
        <v>0</v>
      </c>
      <c r="F654" s="7" t="s">
        <v>744</v>
      </c>
      <c r="G654" s="10">
        <v>15</v>
      </c>
      <c r="H654" s="7" t="s">
        <v>79</v>
      </c>
      <c r="I654" s="7" t="s">
        <v>23</v>
      </c>
      <c r="J654" s="11">
        <v>0</v>
      </c>
      <c r="K654" s="7" t="s">
        <v>79</v>
      </c>
      <c r="L654" s="7" t="s">
        <v>80</v>
      </c>
      <c r="M654" s="7" t="s">
        <v>745</v>
      </c>
      <c r="N654" s="7" t="s">
        <v>76</v>
      </c>
      <c r="O654" s="7" t="s">
        <v>28</v>
      </c>
      <c r="P654" s="7" t="s">
        <v>82</v>
      </c>
      <c r="Q654" s="7" t="s">
        <v>804</v>
      </c>
      <c r="R654" s="7" t="s">
        <v>31</v>
      </c>
      <c r="S654" s="7" t="s">
        <v>77</v>
      </c>
      <c r="T654">
        <v>1</v>
      </c>
      <c r="U654">
        <f t="shared" si="21"/>
        <v>38</v>
      </c>
      <c r="V654">
        <f t="shared" si="22"/>
        <v>9</v>
      </c>
    </row>
    <row r="655" spans="1:22" ht="59.25" hidden="1" customHeight="1" x14ac:dyDescent="0.2">
      <c r="A655" s="2" t="s">
        <v>732</v>
      </c>
      <c r="B655" s="2" t="s">
        <v>733</v>
      </c>
      <c r="C655" s="3">
        <v>45552</v>
      </c>
      <c r="D655" s="4">
        <v>45552.930300925924</v>
      </c>
      <c r="E655" s="5">
        <v>1</v>
      </c>
      <c r="F655" s="2" t="s">
        <v>739</v>
      </c>
      <c r="G655" s="5">
        <v>29</v>
      </c>
      <c r="H655" s="2" t="s">
        <v>79</v>
      </c>
      <c r="I655" s="2" t="s">
        <v>23</v>
      </c>
      <c r="J655" s="6">
        <v>0</v>
      </c>
      <c r="K655" s="2" t="s">
        <v>79</v>
      </c>
      <c r="L655" s="2" t="s">
        <v>80</v>
      </c>
      <c r="M655" s="2" t="s">
        <v>740</v>
      </c>
      <c r="N655" s="2" t="s">
        <v>76</v>
      </c>
      <c r="O655" s="2" t="s">
        <v>28</v>
      </c>
      <c r="P655" s="2" t="s">
        <v>82</v>
      </c>
      <c r="Q655" s="2" t="s">
        <v>805</v>
      </c>
      <c r="R655" s="2" t="s">
        <v>64</v>
      </c>
      <c r="S655" s="2" t="s">
        <v>77</v>
      </c>
      <c r="T655">
        <v>1</v>
      </c>
      <c r="U655">
        <f t="shared" si="21"/>
        <v>38</v>
      </c>
      <c r="V655">
        <f t="shared" si="22"/>
        <v>9</v>
      </c>
    </row>
    <row r="656" spans="1:22" ht="48" hidden="1" customHeight="1" x14ac:dyDescent="0.2">
      <c r="A656" s="7" t="s">
        <v>732</v>
      </c>
      <c r="B656" s="7" t="s">
        <v>733</v>
      </c>
      <c r="C656" s="8">
        <v>45552</v>
      </c>
      <c r="D656" s="9">
        <v>45552.928113425922</v>
      </c>
      <c r="E656" s="10">
        <v>0</v>
      </c>
      <c r="F656" s="7" t="s">
        <v>744</v>
      </c>
      <c r="G656" s="10">
        <v>15</v>
      </c>
      <c r="H656" s="7" t="s">
        <v>79</v>
      </c>
      <c r="I656" s="7" t="s">
        <v>23</v>
      </c>
      <c r="J656" s="11">
        <v>0</v>
      </c>
      <c r="K656" s="7" t="s">
        <v>79</v>
      </c>
      <c r="L656" s="7" t="s">
        <v>80</v>
      </c>
      <c r="M656" s="7" t="s">
        <v>749</v>
      </c>
      <c r="N656" s="7" t="s">
        <v>76</v>
      </c>
      <c r="O656" s="7" t="s">
        <v>28</v>
      </c>
      <c r="P656" s="7" t="s">
        <v>82</v>
      </c>
      <c r="Q656" s="7" t="s">
        <v>806</v>
      </c>
      <c r="R656" s="7" t="s">
        <v>31</v>
      </c>
      <c r="S656" s="7" t="s">
        <v>77</v>
      </c>
      <c r="T656">
        <v>1</v>
      </c>
      <c r="U656">
        <f t="shared" si="21"/>
        <v>38</v>
      </c>
      <c r="V656">
        <f t="shared" si="22"/>
        <v>9</v>
      </c>
    </row>
    <row r="657" spans="1:22" ht="36.75" hidden="1" customHeight="1" x14ac:dyDescent="0.2">
      <c r="A657" s="2" t="s">
        <v>732</v>
      </c>
      <c r="B657" s="2" t="s">
        <v>733</v>
      </c>
      <c r="C657" s="3">
        <v>45552</v>
      </c>
      <c r="D657" s="4">
        <v>45552.869212962964</v>
      </c>
      <c r="E657" s="5">
        <v>0</v>
      </c>
      <c r="F657" s="2" t="s">
        <v>78</v>
      </c>
      <c r="G657" s="5">
        <v>32</v>
      </c>
      <c r="H657" s="2" t="s">
        <v>79</v>
      </c>
      <c r="I657" s="2" t="s">
        <v>23</v>
      </c>
      <c r="J657" s="6">
        <v>0</v>
      </c>
      <c r="K657" s="2" t="s">
        <v>79</v>
      </c>
      <c r="L657" s="2" t="s">
        <v>80</v>
      </c>
      <c r="M657" s="2" t="s">
        <v>81</v>
      </c>
      <c r="N657" s="2" t="s">
        <v>76</v>
      </c>
      <c r="O657" s="2" t="s">
        <v>28</v>
      </c>
      <c r="P657" s="2" t="s">
        <v>82</v>
      </c>
      <c r="Q657" s="2" t="s">
        <v>807</v>
      </c>
      <c r="R657" s="2" t="s">
        <v>54</v>
      </c>
      <c r="S657" s="2" t="s">
        <v>77</v>
      </c>
      <c r="T657">
        <v>1</v>
      </c>
      <c r="U657">
        <f t="shared" si="21"/>
        <v>38</v>
      </c>
      <c r="V657">
        <f t="shared" si="22"/>
        <v>9</v>
      </c>
    </row>
    <row r="658" spans="1:22" ht="48" hidden="1" customHeight="1" x14ac:dyDescent="0.2">
      <c r="A658" s="7" t="s">
        <v>732</v>
      </c>
      <c r="B658" s="7" t="s">
        <v>733</v>
      </c>
      <c r="C658" s="8">
        <v>45552</v>
      </c>
      <c r="D658" s="9">
        <v>45552.868587962963</v>
      </c>
      <c r="E658" s="10">
        <v>0</v>
      </c>
      <c r="F658" s="7" t="s">
        <v>245</v>
      </c>
      <c r="G658" s="10">
        <v>36</v>
      </c>
      <c r="H658" s="7" t="s">
        <v>246</v>
      </c>
      <c r="I658" s="7" t="s">
        <v>23</v>
      </c>
      <c r="J658" s="11">
        <v>0</v>
      </c>
      <c r="K658" s="7" t="s">
        <v>247</v>
      </c>
      <c r="L658" s="7" t="s">
        <v>80</v>
      </c>
      <c r="M658" s="7" t="s">
        <v>248</v>
      </c>
      <c r="N658" s="7" t="s">
        <v>76</v>
      </c>
      <c r="O658" s="7" t="s">
        <v>28</v>
      </c>
      <c r="P658" s="7" t="s">
        <v>82</v>
      </c>
      <c r="Q658" s="7" t="s">
        <v>808</v>
      </c>
      <c r="R658" s="7" t="s">
        <v>54</v>
      </c>
      <c r="S658" s="7" t="s">
        <v>77</v>
      </c>
      <c r="T658">
        <v>1</v>
      </c>
      <c r="U658">
        <f t="shared" si="21"/>
        <v>38</v>
      </c>
      <c r="V658">
        <f t="shared" si="22"/>
        <v>9</v>
      </c>
    </row>
    <row r="659" spans="1:22" ht="48" hidden="1" customHeight="1" x14ac:dyDescent="0.2">
      <c r="A659" s="7" t="s">
        <v>732</v>
      </c>
      <c r="B659" s="7" t="s">
        <v>733</v>
      </c>
      <c r="C659" s="8">
        <v>45552</v>
      </c>
      <c r="D659" s="9">
        <v>45552.856203703705</v>
      </c>
      <c r="E659" s="10">
        <v>0</v>
      </c>
      <c r="F659" s="7" t="s">
        <v>245</v>
      </c>
      <c r="G659" s="10">
        <v>36</v>
      </c>
      <c r="H659" s="7" t="s">
        <v>246</v>
      </c>
      <c r="I659" s="7" t="s">
        <v>23</v>
      </c>
      <c r="J659" s="11">
        <v>0</v>
      </c>
      <c r="K659" s="7" t="s">
        <v>247</v>
      </c>
      <c r="L659" s="7" t="s">
        <v>80</v>
      </c>
      <c r="M659" s="7" t="s">
        <v>248</v>
      </c>
      <c r="N659" s="7" t="s">
        <v>76</v>
      </c>
      <c r="O659" s="7" t="s">
        <v>28</v>
      </c>
      <c r="P659" s="7" t="s">
        <v>82</v>
      </c>
      <c r="Q659" s="7" t="s">
        <v>809</v>
      </c>
      <c r="R659" s="7" t="s">
        <v>54</v>
      </c>
      <c r="S659" s="7" t="s">
        <v>77</v>
      </c>
      <c r="T659">
        <v>1</v>
      </c>
      <c r="U659">
        <f t="shared" si="21"/>
        <v>38</v>
      </c>
      <c r="V659">
        <f t="shared" si="22"/>
        <v>9</v>
      </c>
    </row>
    <row r="660" spans="1:22" ht="59.25" hidden="1" customHeight="1" x14ac:dyDescent="0.2">
      <c r="A660" s="2" t="s">
        <v>732</v>
      </c>
      <c r="B660" s="2" t="s">
        <v>733</v>
      </c>
      <c r="C660" s="3">
        <v>45552</v>
      </c>
      <c r="D660" s="4">
        <v>45552.822141203702</v>
      </c>
      <c r="E660" s="5">
        <v>1</v>
      </c>
      <c r="F660" s="2" t="s">
        <v>739</v>
      </c>
      <c r="G660" s="5">
        <v>29</v>
      </c>
      <c r="H660" s="2" t="s">
        <v>79</v>
      </c>
      <c r="I660" s="2" t="s">
        <v>23</v>
      </c>
      <c r="J660" s="6">
        <v>0</v>
      </c>
      <c r="K660" s="2" t="s">
        <v>79</v>
      </c>
      <c r="L660" s="2" t="s">
        <v>80</v>
      </c>
      <c r="M660" s="2" t="s">
        <v>740</v>
      </c>
      <c r="N660" s="2" t="s">
        <v>76</v>
      </c>
      <c r="O660" s="2" t="s">
        <v>28</v>
      </c>
      <c r="P660" s="2" t="s">
        <v>82</v>
      </c>
      <c r="Q660" s="2" t="s">
        <v>810</v>
      </c>
      <c r="R660" s="2" t="s">
        <v>64</v>
      </c>
      <c r="S660" s="2" t="s">
        <v>77</v>
      </c>
      <c r="T660">
        <v>1</v>
      </c>
      <c r="U660">
        <f t="shared" si="21"/>
        <v>38</v>
      </c>
      <c r="V660">
        <f t="shared" si="22"/>
        <v>9</v>
      </c>
    </row>
    <row r="661" spans="1:22" ht="48" hidden="1" customHeight="1" x14ac:dyDescent="0.2">
      <c r="A661" s="2" t="s">
        <v>732</v>
      </c>
      <c r="B661" s="2" t="s">
        <v>733</v>
      </c>
      <c r="C661" s="3">
        <v>45552</v>
      </c>
      <c r="D661" s="4">
        <v>45552.785381944443</v>
      </c>
      <c r="E661" s="5">
        <v>0</v>
      </c>
      <c r="F661" s="2" t="s">
        <v>744</v>
      </c>
      <c r="G661" s="5">
        <v>15</v>
      </c>
      <c r="H661" s="2" t="s">
        <v>79</v>
      </c>
      <c r="I661" s="2" t="s">
        <v>23</v>
      </c>
      <c r="J661" s="6">
        <v>0</v>
      </c>
      <c r="K661" s="2" t="s">
        <v>79</v>
      </c>
      <c r="L661" s="2" t="s">
        <v>80</v>
      </c>
      <c r="M661" s="2" t="s">
        <v>745</v>
      </c>
      <c r="N661" s="2" t="s">
        <v>76</v>
      </c>
      <c r="O661" s="2" t="s">
        <v>28</v>
      </c>
      <c r="P661" s="2" t="s">
        <v>82</v>
      </c>
      <c r="Q661" s="2" t="s">
        <v>811</v>
      </c>
      <c r="R661" s="2" t="s">
        <v>31</v>
      </c>
      <c r="S661" s="2" t="s">
        <v>77</v>
      </c>
      <c r="T661">
        <v>1</v>
      </c>
      <c r="U661">
        <f t="shared" si="21"/>
        <v>38</v>
      </c>
      <c r="V661">
        <f t="shared" si="22"/>
        <v>9</v>
      </c>
    </row>
    <row r="662" spans="1:22" ht="59.25" hidden="1" customHeight="1" x14ac:dyDescent="0.2">
      <c r="A662" s="7" t="s">
        <v>732</v>
      </c>
      <c r="B662" s="7" t="s">
        <v>733</v>
      </c>
      <c r="C662" s="8">
        <v>45552</v>
      </c>
      <c r="D662" s="9">
        <v>45552.785034722219</v>
      </c>
      <c r="E662" s="10">
        <v>1</v>
      </c>
      <c r="F662" s="7" t="s">
        <v>739</v>
      </c>
      <c r="G662" s="10">
        <v>29</v>
      </c>
      <c r="H662" s="7" t="s">
        <v>79</v>
      </c>
      <c r="I662" s="7" t="s">
        <v>23</v>
      </c>
      <c r="J662" s="11">
        <v>0</v>
      </c>
      <c r="K662" s="7" t="s">
        <v>79</v>
      </c>
      <c r="L662" s="7" t="s">
        <v>80</v>
      </c>
      <c r="M662" s="7" t="s">
        <v>740</v>
      </c>
      <c r="N662" s="7" t="s">
        <v>76</v>
      </c>
      <c r="O662" s="7" t="s">
        <v>28</v>
      </c>
      <c r="P662" s="7" t="s">
        <v>82</v>
      </c>
      <c r="Q662" s="7" t="s">
        <v>812</v>
      </c>
      <c r="R662" s="7" t="s">
        <v>64</v>
      </c>
      <c r="S662" s="7" t="s">
        <v>77</v>
      </c>
      <c r="T662">
        <v>1</v>
      </c>
      <c r="U662">
        <f t="shared" si="21"/>
        <v>38</v>
      </c>
      <c r="V662">
        <f t="shared" si="22"/>
        <v>9</v>
      </c>
    </row>
    <row r="663" spans="1:22" ht="48" hidden="1" customHeight="1" x14ac:dyDescent="0.2">
      <c r="A663" s="2" t="s">
        <v>732</v>
      </c>
      <c r="B663" s="2" t="s">
        <v>733</v>
      </c>
      <c r="C663" s="3">
        <v>45552</v>
      </c>
      <c r="D663" s="4">
        <v>45552.782858796294</v>
      </c>
      <c r="E663" s="5">
        <v>0</v>
      </c>
      <c r="F663" s="2" t="s">
        <v>744</v>
      </c>
      <c r="G663" s="5">
        <v>15</v>
      </c>
      <c r="H663" s="2" t="s">
        <v>79</v>
      </c>
      <c r="I663" s="2" t="s">
        <v>23</v>
      </c>
      <c r="J663" s="6">
        <v>0</v>
      </c>
      <c r="K663" s="2" t="s">
        <v>79</v>
      </c>
      <c r="L663" s="2" t="s">
        <v>80</v>
      </c>
      <c r="M663" s="2" t="s">
        <v>749</v>
      </c>
      <c r="N663" s="2" t="s">
        <v>76</v>
      </c>
      <c r="O663" s="2" t="s">
        <v>28</v>
      </c>
      <c r="P663" s="2" t="s">
        <v>82</v>
      </c>
      <c r="Q663" s="2" t="s">
        <v>813</v>
      </c>
      <c r="R663" s="2" t="s">
        <v>31</v>
      </c>
      <c r="S663" s="2" t="s">
        <v>77</v>
      </c>
      <c r="T663">
        <v>1</v>
      </c>
      <c r="U663">
        <f t="shared" si="21"/>
        <v>38</v>
      </c>
      <c r="V663">
        <f t="shared" si="22"/>
        <v>9</v>
      </c>
    </row>
    <row r="664" spans="1:22" ht="48" hidden="1" customHeight="1" x14ac:dyDescent="0.2">
      <c r="A664" s="7" t="s">
        <v>732</v>
      </c>
      <c r="B664" s="7" t="s">
        <v>733</v>
      </c>
      <c r="C664" s="8">
        <v>45552</v>
      </c>
      <c r="D664" s="9">
        <v>45552.708182870367</v>
      </c>
      <c r="E664" s="10">
        <v>0</v>
      </c>
      <c r="F664" s="7" t="s">
        <v>245</v>
      </c>
      <c r="G664" s="10">
        <v>36</v>
      </c>
      <c r="H664" s="7" t="s">
        <v>246</v>
      </c>
      <c r="I664" s="7" t="s">
        <v>23</v>
      </c>
      <c r="J664" s="11">
        <v>0</v>
      </c>
      <c r="K664" s="7" t="s">
        <v>247</v>
      </c>
      <c r="L664" s="7" t="s">
        <v>80</v>
      </c>
      <c r="M664" s="7" t="s">
        <v>248</v>
      </c>
      <c r="N664" s="7" t="s">
        <v>76</v>
      </c>
      <c r="O664" s="7" t="s">
        <v>28</v>
      </c>
      <c r="P664" s="7" t="s">
        <v>82</v>
      </c>
      <c r="Q664" s="7" t="s">
        <v>814</v>
      </c>
      <c r="R664" s="7" t="s">
        <v>54</v>
      </c>
      <c r="S664" s="7" t="s">
        <v>77</v>
      </c>
      <c r="T664">
        <v>1</v>
      </c>
      <c r="U664">
        <f t="shared" si="21"/>
        <v>38</v>
      </c>
      <c r="V664">
        <f t="shared" si="22"/>
        <v>9</v>
      </c>
    </row>
    <row r="665" spans="1:22" ht="48" hidden="1" customHeight="1" x14ac:dyDescent="0.2">
      <c r="A665" s="7" t="s">
        <v>732</v>
      </c>
      <c r="B665" s="7" t="s">
        <v>733</v>
      </c>
      <c r="C665" s="8">
        <v>45552</v>
      </c>
      <c r="D665" s="9">
        <v>45552.568090277775</v>
      </c>
      <c r="E665" s="10">
        <v>0</v>
      </c>
      <c r="F665" s="7" t="s">
        <v>245</v>
      </c>
      <c r="G665" s="10">
        <v>36</v>
      </c>
      <c r="H665" s="7" t="s">
        <v>246</v>
      </c>
      <c r="I665" s="7" t="s">
        <v>23</v>
      </c>
      <c r="J665" s="11">
        <v>0</v>
      </c>
      <c r="K665" s="7" t="s">
        <v>247</v>
      </c>
      <c r="L665" s="7" t="s">
        <v>80</v>
      </c>
      <c r="M665" s="7" t="s">
        <v>248</v>
      </c>
      <c r="N665" s="7" t="s">
        <v>76</v>
      </c>
      <c r="O665" s="7" t="s">
        <v>28</v>
      </c>
      <c r="P665" s="7" t="s">
        <v>82</v>
      </c>
      <c r="Q665" s="7" t="s">
        <v>815</v>
      </c>
      <c r="R665" s="7" t="s">
        <v>54</v>
      </c>
      <c r="S665" s="7" t="s">
        <v>77</v>
      </c>
      <c r="T665">
        <v>1</v>
      </c>
      <c r="U665">
        <f t="shared" si="21"/>
        <v>38</v>
      </c>
      <c r="V665">
        <f t="shared" si="22"/>
        <v>9</v>
      </c>
    </row>
    <row r="666" spans="1:22" ht="48" hidden="1" customHeight="1" x14ac:dyDescent="0.2">
      <c r="A666" s="2" t="s">
        <v>732</v>
      </c>
      <c r="B666" s="2" t="s">
        <v>733</v>
      </c>
      <c r="C666" s="3">
        <v>45552</v>
      </c>
      <c r="D666" s="4">
        <v>45552.4840625</v>
      </c>
      <c r="E666" s="5">
        <v>0</v>
      </c>
      <c r="F666" s="2" t="s">
        <v>245</v>
      </c>
      <c r="G666" s="5">
        <v>36</v>
      </c>
      <c r="H666" s="2" t="s">
        <v>246</v>
      </c>
      <c r="I666" s="2" t="s">
        <v>23</v>
      </c>
      <c r="J666" s="6">
        <v>0</v>
      </c>
      <c r="K666" s="2" t="s">
        <v>247</v>
      </c>
      <c r="L666" s="2" t="s">
        <v>80</v>
      </c>
      <c r="M666" s="2" t="s">
        <v>248</v>
      </c>
      <c r="N666" s="2" t="s">
        <v>76</v>
      </c>
      <c r="O666" s="2" t="s">
        <v>28</v>
      </c>
      <c r="P666" s="2" t="s">
        <v>82</v>
      </c>
      <c r="Q666" s="2" t="s">
        <v>816</v>
      </c>
      <c r="R666" s="2" t="s">
        <v>54</v>
      </c>
      <c r="S666" s="2" t="s">
        <v>77</v>
      </c>
      <c r="T666">
        <v>1</v>
      </c>
      <c r="U666">
        <f t="shared" si="21"/>
        <v>38</v>
      </c>
      <c r="V666">
        <f t="shared" si="22"/>
        <v>9</v>
      </c>
    </row>
    <row r="667" spans="1:22" ht="48" hidden="1" customHeight="1" x14ac:dyDescent="0.2">
      <c r="A667" s="2" t="s">
        <v>732</v>
      </c>
      <c r="B667" s="2" t="s">
        <v>733</v>
      </c>
      <c r="C667" s="3">
        <v>45552</v>
      </c>
      <c r="D667" s="4">
        <v>45552.482534722221</v>
      </c>
      <c r="E667" s="5">
        <v>0</v>
      </c>
      <c r="F667" s="2" t="s">
        <v>245</v>
      </c>
      <c r="G667" s="5">
        <v>36</v>
      </c>
      <c r="H667" s="2" t="s">
        <v>246</v>
      </c>
      <c r="I667" s="2" t="s">
        <v>23</v>
      </c>
      <c r="J667" s="6">
        <v>0</v>
      </c>
      <c r="K667" s="2" t="s">
        <v>247</v>
      </c>
      <c r="L667" s="2" t="s">
        <v>80</v>
      </c>
      <c r="M667" s="2" t="s">
        <v>248</v>
      </c>
      <c r="N667" s="2" t="s">
        <v>76</v>
      </c>
      <c r="O667" s="2" t="s">
        <v>28</v>
      </c>
      <c r="P667" s="2" t="s">
        <v>82</v>
      </c>
      <c r="Q667" s="2" t="s">
        <v>817</v>
      </c>
      <c r="R667" s="2" t="s">
        <v>54</v>
      </c>
      <c r="S667" s="2" t="s">
        <v>77</v>
      </c>
      <c r="T667">
        <v>1</v>
      </c>
      <c r="U667">
        <f t="shared" si="21"/>
        <v>38</v>
      </c>
      <c r="V667">
        <f t="shared" si="22"/>
        <v>9</v>
      </c>
    </row>
    <row r="668" spans="1:22" ht="59.25" hidden="1" customHeight="1" x14ac:dyDescent="0.2">
      <c r="A668" s="7" t="s">
        <v>732</v>
      </c>
      <c r="B668" s="7" t="s">
        <v>733</v>
      </c>
      <c r="C668" s="8">
        <v>45552</v>
      </c>
      <c r="D668" s="9">
        <v>45552.480960648143</v>
      </c>
      <c r="E668" s="10">
        <v>1</v>
      </c>
      <c r="F668" s="7" t="s">
        <v>739</v>
      </c>
      <c r="G668" s="10">
        <v>29</v>
      </c>
      <c r="H668" s="7" t="s">
        <v>79</v>
      </c>
      <c r="I668" s="7" t="s">
        <v>23</v>
      </c>
      <c r="J668" s="11">
        <v>0</v>
      </c>
      <c r="K668" s="7" t="s">
        <v>79</v>
      </c>
      <c r="L668" s="7" t="s">
        <v>80</v>
      </c>
      <c r="M668" s="7" t="s">
        <v>740</v>
      </c>
      <c r="N668" s="7" t="s">
        <v>76</v>
      </c>
      <c r="O668" s="7" t="s">
        <v>28</v>
      </c>
      <c r="P668" s="7" t="s">
        <v>82</v>
      </c>
      <c r="Q668" s="7" t="s">
        <v>818</v>
      </c>
      <c r="R668" s="7" t="s">
        <v>64</v>
      </c>
      <c r="S668" s="7" t="s">
        <v>77</v>
      </c>
      <c r="T668">
        <v>1</v>
      </c>
      <c r="U668">
        <f t="shared" si="21"/>
        <v>38</v>
      </c>
      <c r="V668">
        <f t="shared" si="22"/>
        <v>9</v>
      </c>
    </row>
    <row r="669" spans="1:22" ht="48" hidden="1" customHeight="1" x14ac:dyDescent="0.2">
      <c r="A669" s="2" t="s">
        <v>732</v>
      </c>
      <c r="B669" s="2" t="s">
        <v>733</v>
      </c>
      <c r="C669" s="3">
        <v>45552</v>
      </c>
      <c r="D669" s="4">
        <v>45552.31554398148</v>
      </c>
      <c r="E669" s="5">
        <v>0</v>
      </c>
      <c r="F669" s="2" t="s">
        <v>245</v>
      </c>
      <c r="G669" s="5">
        <v>36</v>
      </c>
      <c r="H669" s="2" t="s">
        <v>246</v>
      </c>
      <c r="I669" s="2" t="s">
        <v>23</v>
      </c>
      <c r="J669" s="6">
        <v>0</v>
      </c>
      <c r="K669" s="2" t="s">
        <v>247</v>
      </c>
      <c r="L669" s="2" t="s">
        <v>80</v>
      </c>
      <c r="M669" s="2" t="s">
        <v>248</v>
      </c>
      <c r="N669" s="2" t="s">
        <v>76</v>
      </c>
      <c r="O669" s="2" t="s">
        <v>28</v>
      </c>
      <c r="P669" s="2" t="s">
        <v>82</v>
      </c>
      <c r="Q669" s="2" t="s">
        <v>819</v>
      </c>
      <c r="R669" s="2" t="s">
        <v>54</v>
      </c>
      <c r="S669" s="2" t="s">
        <v>77</v>
      </c>
      <c r="T669">
        <v>1</v>
      </c>
      <c r="U669">
        <f t="shared" si="21"/>
        <v>38</v>
      </c>
      <c r="V669">
        <f t="shared" si="22"/>
        <v>9</v>
      </c>
    </row>
    <row r="670" spans="1:22" ht="48" hidden="1" customHeight="1" x14ac:dyDescent="0.2">
      <c r="A670" s="7" t="s">
        <v>732</v>
      </c>
      <c r="B670" s="7" t="s">
        <v>733</v>
      </c>
      <c r="C670" s="8">
        <v>45552</v>
      </c>
      <c r="D670" s="9">
        <v>45552.277928240735</v>
      </c>
      <c r="E670" s="10">
        <v>0</v>
      </c>
      <c r="F670" s="7" t="s">
        <v>245</v>
      </c>
      <c r="G670" s="10">
        <v>36</v>
      </c>
      <c r="H670" s="7" t="s">
        <v>246</v>
      </c>
      <c r="I670" s="7" t="s">
        <v>23</v>
      </c>
      <c r="J670" s="11">
        <v>0</v>
      </c>
      <c r="K670" s="7" t="s">
        <v>247</v>
      </c>
      <c r="L670" s="7" t="s">
        <v>80</v>
      </c>
      <c r="M670" s="7" t="s">
        <v>248</v>
      </c>
      <c r="N670" s="7" t="s">
        <v>76</v>
      </c>
      <c r="O670" s="7" t="s">
        <v>28</v>
      </c>
      <c r="P670" s="7" t="s">
        <v>82</v>
      </c>
      <c r="Q670" s="7" t="s">
        <v>820</v>
      </c>
      <c r="R670" s="7" t="s">
        <v>54</v>
      </c>
      <c r="S670" s="7" t="s">
        <v>77</v>
      </c>
      <c r="T670">
        <v>1</v>
      </c>
      <c r="U670">
        <f t="shared" si="21"/>
        <v>38</v>
      </c>
      <c r="V670">
        <f t="shared" si="22"/>
        <v>9</v>
      </c>
    </row>
    <row r="671" spans="1:22" ht="36.75" hidden="1" customHeight="1" x14ac:dyDescent="0.2">
      <c r="A671" s="7" t="s">
        <v>732</v>
      </c>
      <c r="B671" s="7" t="s">
        <v>733</v>
      </c>
      <c r="C671" s="8">
        <v>45551</v>
      </c>
      <c r="D671" s="9">
        <v>45551.969918981478</v>
      </c>
      <c r="E671" s="10">
        <v>1</v>
      </c>
      <c r="F671" s="7" t="s">
        <v>821</v>
      </c>
      <c r="G671" s="10">
        <v>32</v>
      </c>
      <c r="H671" s="7" t="s">
        <v>79</v>
      </c>
      <c r="I671" s="7" t="s">
        <v>23</v>
      </c>
      <c r="J671" s="11">
        <v>0</v>
      </c>
      <c r="K671" s="7" t="s">
        <v>79</v>
      </c>
      <c r="L671" s="7" t="s">
        <v>80</v>
      </c>
      <c r="M671" s="7" t="s">
        <v>81</v>
      </c>
      <c r="N671" s="7" t="s">
        <v>76</v>
      </c>
      <c r="O671" s="7" t="s">
        <v>28</v>
      </c>
      <c r="P671" s="7" t="s">
        <v>82</v>
      </c>
      <c r="Q671" s="7" t="s">
        <v>822</v>
      </c>
      <c r="R671" s="7" t="s">
        <v>54</v>
      </c>
      <c r="S671" s="7" t="s">
        <v>77</v>
      </c>
      <c r="T671">
        <v>1</v>
      </c>
      <c r="U671">
        <f t="shared" si="21"/>
        <v>38</v>
      </c>
      <c r="V671">
        <f t="shared" si="22"/>
        <v>9</v>
      </c>
    </row>
    <row r="672" spans="1:22" ht="48" hidden="1" customHeight="1" x14ac:dyDescent="0.2">
      <c r="A672" s="7" t="s">
        <v>732</v>
      </c>
      <c r="B672" s="7" t="s">
        <v>733</v>
      </c>
      <c r="C672" s="8">
        <v>45551</v>
      </c>
      <c r="D672" s="9">
        <v>45551.92931712963</v>
      </c>
      <c r="E672" s="10">
        <v>0</v>
      </c>
      <c r="F672" s="7" t="s">
        <v>744</v>
      </c>
      <c r="G672" s="10">
        <v>15</v>
      </c>
      <c r="H672" s="7" t="s">
        <v>79</v>
      </c>
      <c r="I672" s="7" t="s">
        <v>23</v>
      </c>
      <c r="J672" s="11">
        <v>0</v>
      </c>
      <c r="K672" s="7" t="s">
        <v>79</v>
      </c>
      <c r="L672" s="7" t="s">
        <v>80</v>
      </c>
      <c r="M672" s="7" t="s">
        <v>745</v>
      </c>
      <c r="N672" s="7" t="s">
        <v>76</v>
      </c>
      <c r="O672" s="7" t="s">
        <v>28</v>
      </c>
      <c r="P672" s="7" t="s">
        <v>82</v>
      </c>
      <c r="Q672" s="7" t="s">
        <v>823</v>
      </c>
      <c r="R672" s="7" t="s">
        <v>31</v>
      </c>
      <c r="S672" s="7" t="s">
        <v>77</v>
      </c>
      <c r="T672">
        <v>1</v>
      </c>
      <c r="U672">
        <f t="shared" si="21"/>
        <v>38</v>
      </c>
      <c r="V672">
        <f t="shared" si="22"/>
        <v>9</v>
      </c>
    </row>
    <row r="673" spans="1:22" ht="59.25" hidden="1" customHeight="1" x14ac:dyDescent="0.2">
      <c r="A673" s="2" t="s">
        <v>732</v>
      </c>
      <c r="B673" s="2" t="s">
        <v>733</v>
      </c>
      <c r="C673" s="3">
        <v>45551</v>
      </c>
      <c r="D673" s="4">
        <v>45551.928969907407</v>
      </c>
      <c r="E673" s="5">
        <v>1</v>
      </c>
      <c r="F673" s="2" t="s">
        <v>739</v>
      </c>
      <c r="G673" s="5">
        <v>29</v>
      </c>
      <c r="H673" s="2" t="s">
        <v>79</v>
      </c>
      <c r="I673" s="2" t="s">
        <v>23</v>
      </c>
      <c r="J673" s="6">
        <v>0</v>
      </c>
      <c r="K673" s="2" t="s">
        <v>79</v>
      </c>
      <c r="L673" s="2" t="s">
        <v>80</v>
      </c>
      <c r="M673" s="2" t="s">
        <v>740</v>
      </c>
      <c r="N673" s="2" t="s">
        <v>76</v>
      </c>
      <c r="O673" s="2" t="s">
        <v>28</v>
      </c>
      <c r="P673" s="2" t="s">
        <v>82</v>
      </c>
      <c r="Q673" s="2" t="s">
        <v>824</v>
      </c>
      <c r="R673" s="2" t="s">
        <v>64</v>
      </c>
      <c r="S673" s="2" t="s">
        <v>77</v>
      </c>
      <c r="T673">
        <v>1</v>
      </c>
      <c r="U673">
        <f t="shared" si="21"/>
        <v>38</v>
      </c>
      <c r="V673">
        <f t="shared" si="22"/>
        <v>9</v>
      </c>
    </row>
    <row r="674" spans="1:22" ht="48" hidden="1" customHeight="1" x14ac:dyDescent="0.2">
      <c r="A674" s="7" t="s">
        <v>732</v>
      </c>
      <c r="B674" s="7" t="s">
        <v>733</v>
      </c>
      <c r="C674" s="8">
        <v>45551</v>
      </c>
      <c r="D674" s="9">
        <v>45551.926932870367</v>
      </c>
      <c r="E674" s="10">
        <v>0</v>
      </c>
      <c r="F674" s="7" t="s">
        <v>744</v>
      </c>
      <c r="G674" s="10">
        <v>15</v>
      </c>
      <c r="H674" s="7" t="s">
        <v>79</v>
      </c>
      <c r="I674" s="7" t="s">
        <v>23</v>
      </c>
      <c r="J674" s="11">
        <v>0</v>
      </c>
      <c r="K674" s="7" t="s">
        <v>79</v>
      </c>
      <c r="L674" s="7" t="s">
        <v>80</v>
      </c>
      <c r="M674" s="7" t="s">
        <v>749</v>
      </c>
      <c r="N674" s="7" t="s">
        <v>76</v>
      </c>
      <c r="O674" s="7" t="s">
        <v>28</v>
      </c>
      <c r="P674" s="7" t="s">
        <v>82</v>
      </c>
      <c r="Q674" s="7" t="s">
        <v>825</v>
      </c>
      <c r="R674" s="7" t="s">
        <v>31</v>
      </c>
      <c r="S674" s="7" t="s">
        <v>77</v>
      </c>
      <c r="T674">
        <v>1</v>
      </c>
      <c r="U674">
        <f t="shared" si="21"/>
        <v>38</v>
      </c>
      <c r="V674">
        <f t="shared" si="22"/>
        <v>9</v>
      </c>
    </row>
    <row r="675" spans="1:22" ht="59.25" hidden="1" customHeight="1" x14ac:dyDescent="0.2">
      <c r="A675" s="2" t="s">
        <v>732</v>
      </c>
      <c r="B675" s="2" t="s">
        <v>733</v>
      </c>
      <c r="C675" s="3">
        <v>45551</v>
      </c>
      <c r="D675" s="4">
        <v>45551.867013888885</v>
      </c>
      <c r="E675" s="5">
        <v>0</v>
      </c>
      <c r="F675" s="2" t="s">
        <v>757</v>
      </c>
      <c r="G675" s="5">
        <v>29</v>
      </c>
      <c r="H675" s="2" t="s">
        <v>79</v>
      </c>
      <c r="I675" s="2" t="s">
        <v>23</v>
      </c>
      <c r="J675" s="6">
        <v>0</v>
      </c>
      <c r="K675" s="2" t="s">
        <v>79</v>
      </c>
      <c r="L675" s="2" t="s">
        <v>80</v>
      </c>
      <c r="M675" s="2" t="s">
        <v>740</v>
      </c>
      <c r="N675" s="2" t="s">
        <v>76</v>
      </c>
      <c r="O675" s="2" t="s">
        <v>28</v>
      </c>
      <c r="P675" s="2" t="s">
        <v>82</v>
      </c>
      <c r="Q675" s="2" t="s">
        <v>826</v>
      </c>
      <c r="R675" s="2" t="s">
        <v>64</v>
      </c>
      <c r="S675" s="2" t="s">
        <v>77</v>
      </c>
      <c r="T675">
        <v>1</v>
      </c>
      <c r="U675">
        <f t="shared" si="21"/>
        <v>38</v>
      </c>
      <c r="V675">
        <f t="shared" si="22"/>
        <v>9</v>
      </c>
    </row>
    <row r="676" spans="1:22" ht="48" hidden="1" customHeight="1" x14ac:dyDescent="0.2">
      <c r="A676" s="7" t="s">
        <v>732</v>
      </c>
      <c r="B676" s="7" t="s">
        <v>733</v>
      </c>
      <c r="C676" s="8">
        <v>45551</v>
      </c>
      <c r="D676" s="9">
        <v>45551.866388888884</v>
      </c>
      <c r="E676" s="10">
        <v>0</v>
      </c>
      <c r="F676" s="7" t="s">
        <v>245</v>
      </c>
      <c r="G676" s="10">
        <v>36</v>
      </c>
      <c r="H676" s="7" t="s">
        <v>246</v>
      </c>
      <c r="I676" s="7" t="s">
        <v>23</v>
      </c>
      <c r="J676" s="11">
        <v>0</v>
      </c>
      <c r="K676" s="7" t="s">
        <v>247</v>
      </c>
      <c r="L676" s="7" t="s">
        <v>80</v>
      </c>
      <c r="M676" s="7" t="s">
        <v>248</v>
      </c>
      <c r="N676" s="7" t="s">
        <v>76</v>
      </c>
      <c r="O676" s="7" t="s">
        <v>28</v>
      </c>
      <c r="P676" s="7" t="s">
        <v>82</v>
      </c>
      <c r="Q676" s="7" t="s">
        <v>827</v>
      </c>
      <c r="R676" s="7" t="s">
        <v>54</v>
      </c>
      <c r="S676" s="7" t="s">
        <v>77</v>
      </c>
      <c r="T676">
        <v>1</v>
      </c>
      <c r="U676">
        <f t="shared" si="21"/>
        <v>38</v>
      </c>
      <c r="V676">
        <f t="shared" si="22"/>
        <v>9</v>
      </c>
    </row>
    <row r="677" spans="1:22" ht="48" hidden="1" customHeight="1" x14ac:dyDescent="0.2">
      <c r="A677" s="7" t="s">
        <v>732</v>
      </c>
      <c r="B677" s="7" t="s">
        <v>733</v>
      </c>
      <c r="C677" s="8">
        <v>45551</v>
      </c>
      <c r="D677" s="9">
        <v>45551.855578703704</v>
      </c>
      <c r="E677" s="10">
        <v>1</v>
      </c>
      <c r="F677" s="7" t="s">
        <v>112</v>
      </c>
      <c r="G677" s="10">
        <v>36</v>
      </c>
      <c r="H677" s="7" t="s">
        <v>246</v>
      </c>
      <c r="I677" s="7" t="s">
        <v>23</v>
      </c>
      <c r="J677" s="11">
        <v>0</v>
      </c>
      <c r="K677" s="7" t="s">
        <v>247</v>
      </c>
      <c r="L677" s="7" t="s">
        <v>80</v>
      </c>
      <c r="M677" s="7" t="s">
        <v>248</v>
      </c>
      <c r="N677" s="7" t="s">
        <v>76</v>
      </c>
      <c r="O677" s="7" t="s">
        <v>28</v>
      </c>
      <c r="P677" s="7" t="s">
        <v>82</v>
      </c>
      <c r="Q677" s="7" t="s">
        <v>828</v>
      </c>
      <c r="R677" s="7" t="s">
        <v>54</v>
      </c>
      <c r="S677" s="7" t="s">
        <v>77</v>
      </c>
      <c r="T677">
        <v>1</v>
      </c>
      <c r="U677">
        <f t="shared" si="21"/>
        <v>38</v>
      </c>
      <c r="V677">
        <f t="shared" si="22"/>
        <v>9</v>
      </c>
    </row>
    <row r="678" spans="1:22" ht="36.75" hidden="1" customHeight="1" x14ac:dyDescent="0.2">
      <c r="A678" s="2" t="s">
        <v>732</v>
      </c>
      <c r="B678" s="2" t="s">
        <v>733</v>
      </c>
      <c r="C678" s="3">
        <v>45551</v>
      </c>
      <c r="D678" s="4">
        <v>45551.824143518519</v>
      </c>
      <c r="E678" s="5">
        <v>9</v>
      </c>
      <c r="F678" s="2" t="s">
        <v>829</v>
      </c>
      <c r="G678" s="5">
        <v>32</v>
      </c>
      <c r="H678" s="2" t="s">
        <v>79</v>
      </c>
      <c r="I678" s="2" t="s">
        <v>23</v>
      </c>
      <c r="J678" s="6">
        <v>0</v>
      </c>
      <c r="K678" s="2" t="s">
        <v>79</v>
      </c>
      <c r="L678" s="2" t="s">
        <v>80</v>
      </c>
      <c r="M678" s="2" t="s">
        <v>81</v>
      </c>
      <c r="N678" s="2" t="s">
        <v>76</v>
      </c>
      <c r="O678" s="2" t="s">
        <v>28</v>
      </c>
      <c r="P678" s="2" t="s">
        <v>82</v>
      </c>
      <c r="Q678" s="2" t="s">
        <v>830</v>
      </c>
      <c r="R678" s="2" t="s">
        <v>54</v>
      </c>
      <c r="S678" s="2" t="s">
        <v>77</v>
      </c>
      <c r="T678">
        <v>1</v>
      </c>
      <c r="U678">
        <f t="shared" si="21"/>
        <v>38</v>
      </c>
      <c r="V678">
        <f t="shared" si="22"/>
        <v>9</v>
      </c>
    </row>
    <row r="679" spans="1:22" ht="48" hidden="1" customHeight="1" x14ac:dyDescent="0.2">
      <c r="A679" s="2" t="s">
        <v>732</v>
      </c>
      <c r="B679" s="2" t="s">
        <v>733</v>
      </c>
      <c r="C679" s="3">
        <v>45551</v>
      </c>
      <c r="D679" s="4">
        <v>45551.783518518518</v>
      </c>
      <c r="E679" s="5">
        <v>0</v>
      </c>
      <c r="F679" s="2" t="s">
        <v>744</v>
      </c>
      <c r="G679" s="5">
        <v>15</v>
      </c>
      <c r="H679" s="2" t="s">
        <v>79</v>
      </c>
      <c r="I679" s="2" t="s">
        <v>23</v>
      </c>
      <c r="J679" s="6">
        <v>0</v>
      </c>
      <c r="K679" s="2" t="s">
        <v>79</v>
      </c>
      <c r="L679" s="2" t="s">
        <v>80</v>
      </c>
      <c r="M679" s="2" t="s">
        <v>745</v>
      </c>
      <c r="N679" s="2" t="s">
        <v>76</v>
      </c>
      <c r="O679" s="2" t="s">
        <v>28</v>
      </c>
      <c r="P679" s="2" t="s">
        <v>82</v>
      </c>
      <c r="Q679" s="2" t="s">
        <v>831</v>
      </c>
      <c r="R679" s="2" t="s">
        <v>31</v>
      </c>
      <c r="S679" s="2" t="s">
        <v>77</v>
      </c>
      <c r="T679">
        <v>1</v>
      </c>
      <c r="U679">
        <f t="shared" si="21"/>
        <v>38</v>
      </c>
      <c r="V679">
        <f t="shared" si="22"/>
        <v>9</v>
      </c>
    </row>
    <row r="680" spans="1:22" ht="59.25" hidden="1" customHeight="1" x14ac:dyDescent="0.2">
      <c r="A680" s="7" t="s">
        <v>732</v>
      </c>
      <c r="B680" s="7" t="s">
        <v>733</v>
      </c>
      <c r="C680" s="8">
        <v>45551</v>
      </c>
      <c r="D680" s="9">
        <v>45551.783171296294</v>
      </c>
      <c r="E680" s="10">
        <v>1</v>
      </c>
      <c r="F680" s="7" t="s">
        <v>739</v>
      </c>
      <c r="G680" s="10">
        <v>29</v>
      </c>
      <c r="H680" s="7" t="s">
        <v>79</v>
      </c>
      <c r="I680" s="7" t="s">
        <v>23</v>
      </c>
      <c r="J680" s="11">
        <v>0</v>
      </c>
      <c r="K680" s="7" t="s">
        <v>79</v>
      </c>
      <c r="L680" s="7" t="s">
        <v>80</v>
      </c>
      <c r="M680" s="7" t="s">
        <v>740</v>
      </c>
      <c r="N680" s="7" t="s">
        <v>76</v>
      </c>
      <c r="O680" s="7" t="s">
        <v>28</v>
      </c>
      <c r="P680" s="7" t="s">
        <v>82</v>
      </c>
      <c r="Q680" s="7" t="s">
        <v>832</v>
      </c>
      <c r="R680" s="7" t="s">
        <v>64</v>
      </c>
      <c r="S680" s="7" t="s">
        <v>77</v>
      </c>
      <c r="T680">
        <v>1</v>
      </c>
      <c r="U680">
        <f t="shared" si="21"/>
        <v>38</v>
      </c>
      <c r="V680">
        <f t="shared" si="22"/>
        <v>9</v>
      </c>
    </row>
    <row r="681" spans="1:22" ht="48" hidden="1" customHeight="1" x14ac:dyDescent="0.2">
      <c r="A681" s="2" t="s">
        <v>732</v>
      </c>
      <c r="B681" s="2" t="s">
        <v>733</v>
      </c>
      <c r="C681" s="3">
        <v>45551</v>
      </c>
      <c r="D681" s="4">
        <v>45551.781145833331</v>
      </c>
      <c r="E681" s="5">
        <v>0</v>
      </c>
      <c r="F681" s="2" t="s">
        <v>744</v>
      </c>
      <c r="G681" s="5">
        <v>15</v>
      </c>
      <c r="H681" s="2" t="s">
        <v>79</v>
      </c>
      <c r="I681" s="2" t="s">
        <v>23</v>
      </c>
      <c r="J681" s="6">
        <v>0</v>
      </c>
      <c r="K681" s="2" t="s">
        <v>79</v>
      </c>
      <c r="L681" s="2" t="s">
        <v>80</v>
      </c>
      <c r="M681" s="2" t="s">
        <v>749</v>
      </c>
      <c r="N681" s="2" t="s">
        <v>76</v>
      </c>
      <c r="O681" s="2" t="s">
        <v>28</v>
      </c>
      <c r="P681" s="2" t="s">
        <v>82</v>
      </c>
      <c r="Q681" s="2" t="s">
        <v>833</v>
      </c>
      <c r="R681" s="2" t="s">
        <v>31</v>
      </c>
      <c r="S681" s="2" t="s">
        <v>77</v>
      </c>
      <c r="T681">
        <v>1</v>
      </c>
      <c r="U681">
        <f t="shared" si="21"/>
        <v>38</v>
      </c>
      <c r="V681">
        <f t="shared" si="22"/>
        <v>9</v>
      </c>
    </row>
    <row r="682" spans="1:22" ht="48" hidden="1" customHeight="1" x14ac:dyDescent="0.2">
      <c r="A682" s="7" t="s">
        <v>732</v>
      </c>
      <c r="B682" s="7" t="s">
        <v>733</v>
      </c>
      <c r="C682" s="8">
        <v>45551</v>
      </c>
      <c r="D682" s="9">
        <v>45551.708043981482</v>
      </c>
      <c r="E682" s="10">
        <v>0</v>
      </c>
      <c r="F682" s="7" t="s">
        <v>245</v>
      </c>
      <c r="G682" s="10">
        <v>36</v>
      </c>
      <c r="H682" s="7" t="s">
        <v>246</v>
      </c>
      <c r="I682" s="7" t="s">
        <v>23</v>
      </c>
      <c r="J682" s="11">
        <v>0</v>
      </c>
      <c r="K682" s="7" t="s">
        <v>247</v>
      </c>
      <c r="L682" s="7" t="s">
        <v>80</v>
      </c>
      <c r="M682" s="7" t="s">
        <v>248</v>
      </c>
      <c r="N682" s="7" t="s">
        <v>76</v>
      </c>
      <c r="O682" s="7" t="s">
        <v>28</v>
      </c>
      <c r="P682" s="7" t="s">
        <v>82</v>
      </c>
      <c r="Q682" s="7" t="s">
        <v>834</v>
      </c>
      <c r="R682" s="7" t="s">
        <v>54</v>
      </c>
      <c r="S682" s="7" t="s">
        <v>77</v>
      </c>
      <c r="T682">
        <v>1</v>
      </c>
      <c r="U682">
        <f t="shared" si="21"/>
        <v>38</v>
      </c>
      <c r="V682">
        <f t="shared" si="22"/>
        <v>9</v>
      </c>
    </row>
    <row r="683" spans="1:22" ht="59.25" hidden="1" customHeight="1" x14ac:dyDescent="0.2">
      <c r="A683" s="7" t="s">
        <v>732</v>
      </c>
      <c r="B683" s="7" t="s">
        <v>733</v>
      </c>
      <c r="C683" s="8">
        <v>45551</v>
      </c>
      <c r="D683" s="9">
        <v>45551.664918981478</v>
      </c>
      <c r="E683" s="10">
        <v>0</v>
      </c>
      <c r="F683" s="7" t="s">
        <v>757</v>
      </c>
      <c r="G683" s="10">
        <v>29</v>
      </c>
      <c r="H683" s="7" t="s">
        <v>79</v>
      </c>
      <c r="I683" s="7" t="s">
        <v>23</v>
      </c>
      <c r="J683" s="11">
        <v>0</v>
      </c>
      <c r="K683" s="7" t="s">
        <v>79</v>
      </c>
      <c r="L683" s="7" t="s">
        <v>80</v>
      </c>
      <c r="M683" s="7" t="s">
        <v>740</v>
      </c>
      <c r="N683" s="7" t="s">
        <v>76</v>
      </c>
      <c r="O683" s="7" t="s">
        <v>28</v>
      </c>
      <c r="P683" s="7" t="s">
        <v>82</v>
      </c>
      <c r="Q683" s="7" t="s">
        <v>835</v>
      </c>
      <c r="R683" s="7" t="s">
        <v>64</v>
      </c>
      <c r="S683" s="7" t="s">
        <v>77</v>
      </c>
      <c r="T683">
        <v>1</v>
      </c>
      <c r="U683">
        <f t="shared" si="21"/>
        <v>38</v>
      </c>
      <c r="V683">
        <f t="shared" si="22"/>
        <v>9</v>
      </c>
    </row>
    <row r="684" spans="1:22" ht="48" hidden="1" customHeight="1" x14ac:dyDescent="0.2">
      <c r="A684" s="7" t="s">
        <v>732</v>
      </c>
      <c r="B684" s="7" t="s">
        <v>733</v>
      </c>
      <c r="C684" s="8">
        <v>45551</v>
      </c>
      <c r="D684" s="9">
        <v>45551.575960648144</v>
      </c>
      <c r="E684" s="10">
        <v>0</v>
      </c>
      <c r="F684" s="7" t="s">
        <v>245</v>
      </c>
      <c r="G684" s="10">
        <v>36</v>
      </c>
      <c r="H684" s="7" t="s">
        <v>246</v>
      </c>
      <c r="I684" s="7" t="s">
        <v>23</v>
      </c>
      <c r="J684" s="11">
        <v>0</v>
      </c>
      <c r="K684" s="7" t="s">
        <v>247</v>
      </c>
      <c r="L684" s="7" t="s">
        <v>80</v>
      </c>
      <c r="M684" s="7" t="s">
        <v>248</v>
      </c>
      <c r="N684" s="7" t="s">
        <v>76</v>
      </c>
      <c r="O684" s="7" t="s">
        <v>28</v>
      </c>
      <c r="P684" s="7" t="s">
        <v>82</v>
      </c>
      <c r="Q684" s="7" t="s">
        <v>836</v>
      </c>
      <c r="R684" s="7" t="s">
        <v>54</v>
      </c>
      <c r="S684" s="7" t="s">
        <v>77</v>
      </c>
      <c r="T684">
        <v>1</v>
      </c>
      <c r="U684">
        <f t="shared" si="21"/>
        <v>38</v>
      </c>
      <c r="V684">
        <f t="shared" si="22"/>
        <v>9</v>
      </c>
    </row>
    <row r="685" spans="1:22" ht="48" hidden="1" customHeight="1" x14ac:dyDescent="0.2">
      <c r="A685" s="7" t="s">
        <v>732</v>
      </c>
      <c r="B685" s="7" t="s">
        <v>733</v>
      </c>
      <c r="C685" s="8">
        <v>45551</v>
      </c>
      <c r="D685" s="9">
        <v>45551.327268518515</v>
      </c>
      <c r="E685" s="10">
        <v>1</v>
      </c>
      <c r="F685" s="7" t="s">
        <v>112</v>
      </c>
      <c r="G685" s="10">
        <v>36</v>
      </c>
      <c r="H685" s="7" t="s">
        <v>246</v>
      </c>
      <c r="I685" s="7" t="s">
        <v>23</v>
      </c>
      <c r="J685" s="11">
        <v>0</v>
      </c>
      <c r="K685" s="7" t="s">
        <v>247</v>
      </c>
      <c r="L685" s="7" t="s">
        <v>80</v>
      </c>
      <c r="M685" s="7" t="s">
        <v>248</v>
      </c>
      <c r="N685" s="7" t="s">
        <v>76</v>
      </c>
      <c r="O685" s="7" t="s">
        <v>28</v>
      </c>
      <c r="P685" s="7" t="s">
        <v>82</v>
      </c>
      <c r="Q685" s="7" t="s">
        <v>837</v>
      </c>
      <c r="R685" s="7" t="s">
        <v>54</v>
      </c>
      <c r="S685" s="7" t="s">
        <v>77</v>
      </c>
      <c r="T685">
        <v>1</v>
      </c>
      <c r="U685">
        <f t="shared" si="21"/>
        <v>38</v>
      </c>
      <c r="V685">
        <f t="shared" si="22"/>
        <v>9</v>
      </c>
    </row>
    <row r="686" spans="1:22" ht="48" hidden="1" customHeight="1" x14ac:dyDescent="0.2">
      <c r="A686" s="2" t="s">
        <v>732</v>
      </c>
      <c r="B686" s="2" t="s">
        <v>733</v>
      </c>
      <c r="C686" s="3">
        <v>45551</v>
      </c>
      <c r="D686" s="4">
        <v>45551.283599537033</v>
      </c>
      <c r="E686" s="5">
        <v>0</v>
      </c>
      <c r="F686" s="2" t="s">
        <v>245</v>
      </c>
      <c r="G686" s="5">
        <v>36</v>
      </c>
      <c r="H686" s="2" t="s">
        <v>246</v>
      </c>
      <c r="I686" s="2" t="s">
        <v>23</v>
      </c>
      <c r="J686" s="6">
        <v>0</v>
      </c>
      <c r="K686" s="2" t="s">
        <v>247</v>
      </c>
      <c r="L686" s="2" t="s">
        <v>80</v>
      </c>
      <c r="M686" s="2" t="s">
        <v>248</v>
      </c>
      <c r="N686" s="2" t="s">
        <v>76</v>
      </c>
      <c r="O686" s="2" t="s">
        <v>28</v>
      </c>
      <c r="P686" s="2" t="s">
        <v>82</v>
      </c>
      <c r="Q686" s="2" t="s">
        <v>838</v>
      </c>
      <c r="R686" s="2" t="s">
        <v>54</v>
      </c>
      <c r="S686" s="2" t="s">
        <v>77</v>
      </c>
      <c r="T686">
        <v>1</v>
      </c>
      <c r="U686">
        <f t="shared" si="21"/>
        <v>38</v>
      </c>
      <c r="V686">
        <f t="shared" si="22"/>
        <v>9</v>
      </c>
    </row>
    <row r="687" spans="1:22" ht="36.75" hidden="1" customHeight="1" x14ac:dyDescent="0.2">
      <c r="A687" s="7" t="s">
        <v>839</v>
      </c>
      <c r="B687" s="7" t="s">
        <v>840</v>
      </c>
      <c r="C687" s="8">
        <v>45556</v>
      </c>
      <c r="D687" s="9">
        <v>45556.217997685184</v>
      </c>
      <c r="E687" s="10">
        <v>5</v>
      </c>
      <c r="F687" s="7" t="s">
        <v>841</v>
      </c>
      <c r="G687" s="10">
        <v>32</v>
      </c>
      <c r="H687" s="7" t="s">
        <v>79</v>
      </c>
      <c r="I687" s="7" t="s">
        <v>23</v>
      </c>
      <c r="J687" s="11">
        <v>0</v>
      </c>
      <c r="K687" s="7" t="s">
        <v>79</v>
      </c>
      <c r="L687" s="7" t="s">
        <v>80</v>
      </c>
      <c r="M687" s="7" t="s">
        <v>81</v>
      </c>
      <c r="N687" s="7" t="s">
        <v>27</v>
      </c>
      <c r="O687" s="7" t="s">
        <v>28</v>
      </c>
      <c r="P687" s="7" t="s">
        <v>82</v>
      </c>
      <c r="Q687" s="7" t="s">
        <v>842</v>
      </c>
      <c r="R687" s="7" t="s">
        <v>54</v>
      </c>
      <c r="S687" s="7" t="s">
        <v>32</v>
      </c>
      <c r="T687">
        <v>1</v>
      </c>
      <c r="U687">
        <f t="shared" si="21"/>
        <v>38</v>
      </c>
      <c r="V687">
        <f t="shared" si="22"/>
        <v>9</v>
      </c>
    </row>
    <row r="688" spans="1:22" ht="36.75" hidden="1" customHeight="1" x14ac:dyDescent="0.2">
      <c r="A688" s="2" t="s">
        <v>839</v>
      </c>
      <c r="B688" s="2" t="s">
        <v>840</v>
      </c>
      <c r="C688" s="3">
        <v>45555</v>
      </c>
      <c r="D688" s="4">
        <v>45555.843981481477</v>
      </c>
      <c r="E688" s="5">
        <v>3</v>
      </c>
      <c r="F688" s="2" t="s">
        <v>369</v>
      </c>
      <c r="G688" s="5">
        <v>32</v>
      </c>
      <c r="H688" s="2" t="s">
        <v>79</v>
      </c>
      <c r="I688" s="2" t="s">
        <v>23</v>
      </c>
      <c r="J688" s="6">
        <v>0</v>
      </c>
      <c r="K688" s="2" t="s">
        <v>79</v>
      </c>
      <c r="L688" s="2" t="s">
        <v>80</v>
      </c>
      <c r="M688" s="2" t="s">
        <v>81</v>
      </c>
      <c r="N688" s="2" t="s">
        <v>27</v>
      </c>
      <c r="O688" s="2" t="s">
        <v>28</v>
      </c>
      <c r="P688" s="2" t="s">
        <v>82</v>
      </c>
      <c r="Q688" s="2" t="s">
        <v>843</v>
      </c>
      <c r="R688" s="2" t="s">
        <v>54</v>
      </c>
      <c r="S688" s="2" t="s">
        <v>32</v>
      </c>
      <c r="T688">
        <v>1</v>
      </c>
      <c r="U688">
        <f t="shared" si="21"/>
        <v>38</v>
      </c>
      <c r="V688">
        <f t="shared" si="22"/>
        <v>9</v>
      </c>
    </row>
    <row r="689" spans="1:22" ht="48" hidden="1" customHeight="1" x14ac:dyDescent="0.2">
      <c r="A689" s="2" t="s">
        <v>839</v>
      </c>
      <c r="B689" s="2" t="s">
        <v>840</v>
      </c>
      <c r="C689" s="3">
        <v>45555</v>
      </c>
      <c r="D689" s="4">
        <v>45555.782604166663</v>
      </c>
      <c r="E689" s="5">
        <v>5</v>
      </c>
      <c r="F689" s="2" t="s">
        <v>841</v>
      </c>
      <c r="G689" s="5">
        <v>32</v>
      </c>
      <c r="H689" s="2" t="s">
        <v>79</v>
      </c>
      <c r="I689" s="2" t="s">
        <v>23</v>
      </c>
      <c r="J689" s="6">
        <v>0</v>
      </c>
      <c r="K689" s="2" t="s">
        <v>79</v>
      </c>
      <c r="L689" s="2" t="s">
        <v>80</v>
      </c>
      <c r="M689" s="2" t="s">
        <v>81</v>
      </c>
      <c r="N689" s="2" t="s">
        <v>27</v>
      </c>
      <c r="O689" s="2" t="s">
        <v>28</v>
      </c>
      <c r="P689" s="2" t="s">
        <v>82</v>
      </c>
      <c r="Q689" s="2" t="s">
        <v>844</v>
      </c>
      <c r="R689" s="2" t="s">
        <v>54</v>
      </c>
      <c r="S689" s="2" t="s">
        <v>32</v>
      </c>
      <c r="T689">
        <v>1</v>
      </c>
      <c r="U689">
        <f t="shared" si="21"/>
        <v>38</v>
      </c>
      <c r="V689">
        <f t="shared" si="22"/>
        <v>9</v>
      </c>
    </row>
    <row r="690" spans="1:22" ht="59.25" hidden="1" customHeight="1" x14ac:dyDescent="0.2">
      <c r="A690" s="7" t="s">
        <v>839</v>
      </c>
      <c r="B690" s="7" t="s">
        <v>840</v>
      </c>
      <c r="C690" s="8">
        <v>45555</v>
      </c>
      <c r="D690" s="9">
        <v>45555.216481481482</v>
      </c>
      <c r="E690" s="10">
        <v>5</v>
      </c>
      <c r="F690" s="7" t="s">
        <v>845</v>
      </c>
      <c r="G690" s="10">
        <v>29</v>
      </c>
      <c r="H690" s="7" t="s">
        <v>79</v>
      </c>
      <c r="I690" s="7" t="s">
        <v>23</v>
      </c>
      <c r="J690" s="11">
        <v>0</v>
      </c>
      <c r="K690" s="7" t="s">
        <v>79</v>
      </c>
      <c r="L690" s="7" t="s">
        <v>80</v>
      </c>
      <c r="M690" s="7" t="s">
        <v>740</v>
      </c>
      <c r="N690" s="7" t="s">
        <v>27</v>
      </c>
      <c r="O690" s="7" t="s">
        <v>28</v>
      </c>
      <c r="P690" s="7" t="s">
        <v>82</v>
      </c>
      <c r="Q690" s="7" t="s">
        <v>846</v>
      </c>
      <c r="R690" s="7" t="s">
        <v>64</v>
      </c>
      <c r="S690" s="7" t="s">
        <v>32</v>
      </c>
      <c r="T690">
        <v>1</v>
      </c>
      <c r="U690">
        <f t="shared" si="21"/>
        <v>38</v>
      </c>
      <c r="V690">
        <f t="shared" si="22"/>
        <v>9</v>
      </c>
    </row>
    <row r="691" spans="1:22" ht="59.25" hidden="1" customHeight="1" x14ac:dyDescent="0.2">
      <c r="A691" s="2" t="s">
        <v>839</v>
      </c>
      <c r="B691" s="2" t="s">
        <v>840</v>
      </c>
      <c r="C691" s="3">
        <v>45554</v>
      </c>
      <c r="D691" s="4">
        <v>45554.843298611107</v>
      </c>
      <c r="E691" s="5">
        <v>6</v>
      </c>
      <c r="F691" s="2" t="s">
        <v>847</v>
      </c>
      <c r="G691" s="5">
        <v>29</v>
      </c>
      <c r="H691" s="2" t="s">
        <v>79</v>
      </c>
      <c r="I691" s="2" t="s">
        <v>23</v>
      </c>
      <c r="J691" s="6">
        <v>0</v>
      </c>
      <c r="K691" s="2" t="s">
        <v>79</v>
      </c>
      <c r="L691" s="2" t="s">
        <v>80</v>
      </c>
      <c r="M691" s="2" t="s">
        <v>740</v>
      </c>
      <c r="N691" s="2" t="s">
        <v>27</v>
      </c>
      <c r="O691" s="2" t="s">
        <v>28</v>
      </c>
      <c r="P691" s="2" t="s">
        <v>82</v>
      </c>
      <c r="Q691" s="2" t="s">
        <v>848</v>
      </c>
      <c r="R691" s="2" t="s">
        <v>64</v>
      </c>
      <c r="S691" s="2" t="s">
        <v>32</v>
      </c>
      <c r="T691">
        <v>1</v>
      </c>
      <c r="U691">
        <f t="shared" si="21"/>
        <v>38</v>
      </c>
      <c r="V691">
        <f t="shared" si="22"/>
        <v>9</v>
      </c>
    </row>
    <row r="692" spans="1:22" ht="59.25" hidden="1" customHeight="1" x14ac:dyDescent="0.2">
      <c r="A692" s="2" t="s">
        <v>839</v>
      </c>
      <c r="B692" s="2" t="s">
        <v>840</v>
      </c>
      <c r="C692" s="3">
        <v>45554</v>
      </c>
      <c r="D692" s="4">
        <v>45554.779849537037</v>
      </c>
      <c r="E692" s="5">
        <v>5</v>
      </c>
      <c r="F692" s="2" t="s">
        <v>845</v>
      </c>
      <c r="G692" s="5">
        <v>29</v>
      </c>
      <c r="H692" s="2" t="s">
        <v>79</v>
      </c>
      <c r="I692" s="2" t="s">
        <v>23</v>
      </c>
      <c r="J692" s="6">
        <v>0</v>
      </c>
      <c r="K692" s="2" t="s">
        <v>79</v>
      </c>
      <c r="L692" s="2" t="s">
        <v>80</v>
      </c>
      <c r="M692" s="2" t="s">
        <v>740</v>
      </c>
      <c r="N692" s="2" t="s">
        <v>27</v>
      </c>
      <c r="O692" s="2" t="s">
        <v>28</v>
      </c>
      <c r="P692" s="2" t="s">
        <v>82</v>
      </c>
      <c r="Q692" s="2" t="s">
        <v>849</v>
      </c>
      <c r="R692" s="2" t="s">
        <v>64</v>
      </c>
      <c r="S692" s="2" t="s">
        <v>32</v>
      </c>
      <c r="T692">
        <v>1</v>
      </c>
      <c r="U692">
        <f t="shared" si="21"/>
        <v>38</v>
      </c>
      <c r="V692">
        <f t="shared" si="22"/>
        <v>9</v>
      </c>
    </row>
    <row r="693" spans="1:22" ht="48" hidden="1" customHeight="1" x14ac:dyDescent="0.2">
      <c r="A693" s="7" t="s">
        <v>839</v>
      </c>
      <c r="B693" s="7" t="s">
        <v>840</v>
      </c>
      <c r="C693" s="8">
        <v>45554</v>
      </c>
      <c r="D693" s="9">
        <v>45554.218657407408</v>
      </c>
      <c r="E693" s="10">
        <v>0</v>
      </c>
      <c r="F693" s="7" t="s">
        <v>78</v>
      </c>
      <c r="G693" s="10">
        <v>32</v>
      </c>
      <c r="H693" s="7" t="s">
        <v>79</v>
      </c>
      <c r="I693" s="7" t="s">
        <v>23</v>
      </c>
      <c r="J693" s="11">
        <v>0</v>
      </c>
      <c r="K693" s="7" t="s">
        <v>79</v>
      </c>
      <c r="L693" s="7" t="s">
        <v>80</v>
      </c>
      <c r="M693" s="7" t="s">
        <v>81</v>
      </c>
      <c r="N693" s="7" t="s">
        <v>27</v>
      </c>
      <c r="O693" s="7" t="s">
        <v>28</v>
      </c>
      <c r="P693" s="7" t="s">
        <v>82</v>
      </c>
      <c r="Q693" s="7" t="s">
        <v>850</v>
      </c>
      <c r="R693" s="7" t="s">
        <v>54</v>
      </c>
      <c r="S693" s="7" t="s">
        <v>32</v>
      </c>
      <c r="T693">
        <v>1</v>
      </c>
      <c r="U693">
        <f t="shared" si="21"/>
        <v>38</v>
      </c>
      <c r="V693">
        <f t="shared" si="22"/>
        <v>9</v>
      </c>
    </row>
    <row r="694" spans="1:22" ht="36.75" hidden="1" customHeight="1" x14ac:dyDescent="0.2">
      <c r="A694" s="2" t="s">
        <v>839</v>
      </c>
      <c r="B694" s="2" t="s">
        <v>840</v>
      </c>
      <c r="C694" s="3">
        <v>45553</v>
      </c>
      <c r="D694" s="4">
        <v>45553.843877314815</v>
      </c>
      <c r="E694" s="5">
        <v>0</v>
      </c>
      <c r="F694" s="2" t="s">
        <v>78</v>
      </c>
      <c r="G694" s="5">
        <v>32</v>
      </c>
      <c r="H694" s="2" t="s">
        <v>79</v>
      </c>
      <c r="I694" s="2" t="s">
        <v>23</v>
      </c>
      <c r="J694" s="6">
        <v>0</v>
      </c>
      <c r="K694" s="2" t="s">
        <v>79</v>
      </c>
      <c r="L694" s="2" t="s">
        <v>80</v>
      </c>
      <c r="M694" s="2" t="s">
        <v>81</v>
      </c>
      <c r="N694" s="2" t="s">
        <v>27</v>
      </c>
      <c r="O694" s="2" t="s">
        <v>28</v>
      </c>
      <c r="P694" s="2" t="s">
        <v>82</v>
      </c>
      <c r="Q694" s="2" t="s">
        <v>851</v>
      </c>
      <c r="R694" s="2" t="s">
        <v>54</v>
      </c>
      <c r="S694" s="2" t="s">
        <v>32</v>
      </c>
      <c r="T694">
        <v>1</v>
      </c>
      <c r="U694">
        <f t="shared" si="21"/>
        <v>38</v>
      </c>
      <c r="V694">
        <f t="shared" si="22"/>
        <v>9</v>
      </c>
    </row>
    <row r="695" spans="1:22" ht="36.75" hidden="1" customHeight="1" x14ac:dyDescent="0.2">
      <c r="A695" s="2" t="s">
        <v>839</v>
      </c>
      <c r="B695" s="2" t="s">
        <v>840</v>
      </c>
      <c r="C695" s="3">
        <v>45553</v>
      </c>
      <c r="D695" s="4">
        <v>45553.781284722223</v>
      </c>
      <c r="E695" s="5">
        <v>0</v>
      </c>
      <c r="F695" s="2" t="s">
        <v>78</v>
      </c>
      <c r="G695" s="5">
        <v>32</v>
      </c>
      <c r="H695" s="2" t="s">
        <v>79</v>
      </c>
      <c r="I695" s="2" t="s">
        <v>23</v>
      </c>
      <c r="J695" s="6">
        <v>0</v>
      </c>
      <c r="K695" s="2" t="s">
        <v>79</v>
      </c>
      <c r="L695" s="2" t="s">
        <v>80</v>
      </c>
      <c r="M695" s="2" t="s">
        <v>81</v>
      </c>
      <c r="N695" s="2" t="s">
        <v>27</v>
      </c>
      <c r="O695" s="2" t="s">
        <v>28</v>
      </c>
      <c r="P695" s="2" t="s">
        <v>82</v>
      </c>
      <c r="Q695" s="2" t="s">
        <v>852</v>
      </c>
      <c r="R695" s="2" t="s">
        <v>54</v>
      </c>
      <c r="S695" s="2" t="s">
        <v>32</v>
      </c>
      <c r="T695">
        <v>1</v>
      </c>
      <c r="U695">
        <f t="shared" si="21"/>
        <v>38</v>
      </c>
      <c r="V695">
        <f t="shared" si="22"/>
        <v>9</v>
      </c>
    </row>
    <row r="696" spans="1:22" ht="59.25" hidden="1" customHeight="1" x14ac:dyDescent="0.2">
      <c r="A696" s="7" t="s">
        <v>839</v>
      </c>
      <c r="B696" s="7" t="s">
        <v>840</v>
      </c>
      <c r="C696" s="8">
        <v>45553</v>
      </c>
      <c r="D696" s="9">
        <v>45553.215844907405</v>
      </c>
      <c r="E696" s="10">
        <v>0</v>
      </c>
      <c r="F696" s="7" t="s">
        <v>757</v>
      </c>
      <c r="G696" s="10">
        <v>29</v>
      </c>
      <c r="H696" s="7" t="s">
        <v>79</v>
      </c>
      <c r="I696" s="7" t="s">
        <v>23</v>
      </c>
      <c r="J696" s="11">
        <v>0</v>
      </c>
      <c r="K696" s="7" t="s">
        <v>79</v>
      </c>
      <c r="L696" s="7" t="s">
        <v>80</v>
      </c>
      <c r="M696" s="7" t="s">
        <v>740</v>
      </c>
      <c r="N696" s="7" t="s">
        <v>27</v>
      </c>
      <c r="O696" s="7" t="s">
        <v>28</v>
      </c>
      <c r="P696" s="7" t="s">
        <v>82</v>
      </c>
      <c r="Q696" s="7" t="s">
        <v>853</v>
      </c>
      <c r="R696" s="7" t="s">
        <v>64</v>
      </c>
      <c r="S696" s="7" t="s">
        <v>32</v>
      </c>
      <c r="T696">
        <v>1</v>
      </c>
      <c r="U696">
        <f t="shared" si="21"/>
        <v>38</v>
      </c>
      <c r="V696">
        <f t="shared" si="22"/>
        <v>9</v>
      </c>
    </row>
    <row r="697" spans="1:22" ht="59.25" hidden="1" customHeight="1" x14ac:dyDescent="0.2">
      <c r="A697" s="7" t="s">
        <v>839</v>
      </c>
      <c r="B697" s="7" t="s">
        <v>840</v>
      </c>
      <c r="C697" s="8">
        <v>45552</v>
      </c>
      <c r="D697" s="9">
        <v>45552.845833333333</v>
      </c>
      <c r="E697" s="10">
        <v>0</v>
      </c>
      <c r="F697" s="7" t="s">
        <v>757</v>
      </c>
      <c r="G697" s="10">
        <v>29</v>
      </c>
      <c r="H697" s="7" t="s">
        <v>79</v>
      </c>
      <c r="I697" s="7" t="s">
        <v>23</v>
      </c>
      <c r="J697" s="11">
        <v>0</v>
      </c>
      <c r="K697" s="7" t="s">
        <v>79</v>
      </c>
      <c r="L697" s="7" t="s">
        <v>80</v>
      </c>
      <c r="M697" s="7" t="s">
        <v>740</v>
      </c>
      <c r="N697" s="7" t="s">
        <v>27</v>
      </c>
      <c r="O697" s="7" t="s">
        <v>28</v>
      </c>
      <c r="P697" s="7" t="s">
        <v>82</v>
      </c>
      <c r="Q697" s="7" t="s">
        <v>854</v>
      </c>
      <c r="R697" s="7" t="s">
        <v>64</v>
      </c>
      <c r="S697" s="7" t="s">
        <v>32</v>
      </c>
      <c r="T697">
        <v>1</v>
      </c>
      <c r="U697">
        <f t="shared" si="21"/>
        <v>38</v>
      </c>
      <c r="V697">
        <f t="shared" si="22"/>
        <v>9</v>
      </c>
    </row>
    <row r="698" spans="1:22" ht="59.25" hidden="1" customHeight="1" x14ac:dyDescent="0.2">
      <c r="A698" s="7" t="s">
        <v>839</v>
      </c>
      <c r="B698" s="7" t="s">
        <v>840</v>
      </c>
      <c r="C698" s="8">
        <v>45552</v>
      </c>
      <c r="D698" s="9">
        <v>45552.779548611106</v>
      </c>
      <c r="E698" s="10">
        <v>0</v>
      </c>
      <c r="F698" s="7" t="s">
        <v>757</v>
      </c>
      <c r="G698" s="10">
        <v>29</v>
      </c>
      <c r="H698" s="7" t="s">
        <v>79</v>
      </c>
      <c r="I698" s="7" t="s">
        <v>23</v>
      </c>
      <c r="J698" s="11">
        <v>0</v>
      </c>
      <c r="K698" s="7" t="s">
        <v>79</v>
      </c>
      <c r="L698" s="7" t="s">
        <v>80</v>
      </c>
      <c r="M698" s="7" t="s">
        <v>740</v>
      </c>
      <c r="N698" s="7" t="s">
        <v>27</v>
      </c>
      <c r="O698" s="7" t="s">
        <v>28</v>
      </c>
      <c r="P698" s="7" t="s">
        <v>82</v>
      </c>
      <c r="Q698" s="7" t="s">
        <v>855</v>
      </c>
      <c r="R698" s="7" t="s">
        <v>64</v>
      </c>
      <c r="S698" s="7" t="s">
        <v>32</v>
      </c>
      <c r="T698">
        <v>1</v>
      </c>
      <c r="U698">
        <f t="shared" si="21"/>
        <v>38</v>
      </c>
      <c r="V698">
        <f t="shared" si="22"/>
        <v>9</v>
      </c>
    </row>
    <row r="699" spans="1:22" ht="36.75" hidden="1" customHeight="1" x14ac:dyDescent="0.2">
      <c r="A699" s="7" t="s">
        <v>839</v>
      </c>
      <c r="B699" s="7" t="s">
        <v>840</v>
      </c>
      <c r="C699" s="8">
        <v>45552</v>
      </c>
      <c r="D699" s="9">
        <v>45552.211157407408</v>
      </c>
      <c r="E699" s="10">
        <v>0</v>
      </c>
      <c r="F699" s="7" t="s">
        <v>78</v>
      </c>
      <c r="G699" s="10">
        <v>32</v>
      </c>
      <c r="H699" s="7" t="s">
        <v>79</v>
      </c>
      <c r="I699" s="7" t="s">
        <v>23</v>
      </c>
      <c r="J699" s="11">
        <v>0</v>
      </c>
      <c r="K699" s="7" t="s">
        <v>79</v>
      </c>
      <c r="L699" s="7" t="s">
        <v>80</v>
      </c>
      <c r="M699" s="7" t="s">
        <v>81</v>
      </c>
      <c r="N699" s="7" t="s">
        <v>27</v>
      </c>
      <c r="O699" s="7" t="s">
        <v>28</v>
      </c>
      <c r="P699" s="7" t="s">
        <v>82</v>
      </c>
      <c r="Q699" s="7" t="s">
        <v>856</v>
      </c>
      <c r="R699" s="7" t="s">
        <v>54</v>
      </c>
      <c r="S699" s="7" t="s">
        <v>32</v>
      </c>
      <c r="T699">
        <v>1</v>
      </c>
      <c r="U699">
        <f t="shared" si="21"/>
        <v>38</v>
      </c>
      <c r="V699">
        <f t="shared" si="22"/>
        <v>9</v>
      </c>
    </row>
    <row r="700" spans="1:22" ht="36.75" hidden="1" customHeight="1" x14ac:dyDescent="0.2">
      <c r="A700" s="7" t="s">
        <v>839</v>
      </c>
      <c r="B700" s="7" t="s">
        <v>840</v>
      </c>
      <c r="C700" s="8">
        <v>45551</v>
      </c>
      <c r="D700" s="9">
        <v>45551.842870370368</v>
      </c>
      <c r="E700" s="10">
        <v>0</v>
      </c>
      <c r="F700" s="7" t="s">
        <v>78</v>
      </c>
      <c r="G700" s="10">
        <v>32</v>
      </c>
      <c r="H700" s="7" t="s">
        <v>79</v>
      </c>
      <c r="I700" s="7" t="s">
        <v>23</v>
      </c>
      <c r="J700" s="11">
        <v>0</v>
      </c>
      <c r="K700" s="7" t="s">
        <v>79</v>
      </c>
      <c r="L700" s="7" t="s">
        <v>80</v>
      </c>
      <c r="M700" s="7" t="s">
        <v>81</v>
      </c>
      <c r="N700" s="7" t="s">
        <v>27</v>
      </c>
      <c r="O700" s="7" t="s">
        <v>28</v>
      </c>
      <c r="P700" s="7" t="s">
        <v>82</v>
      </c>
      <c r="Q700" s="7" t="s">
        <v>857</v>
      </c>
      <c r="R700" s="7" t="s">
        <v>54</v>
      </c>
      <c r="S700" s="7" t="s">
        <v>32</v>
      </c>
      <c r="T700">
        <v>1</v>
      </c>
      <c r="U700">
        <f t="shared" si="21"/>
        <v>38</v>
      </c>
      <c r="V700">
        <f t="shared" si="22"/>
        <v>9</v>
      </c>
    </row>
    <row r="701" spans="1:22" ht="48" hidden="1" customHeight="1" x14ac:dyDescent="0.2">
      <c r="A701" s="7" t="s">
        <v>839</v>
      </c>
      <c r="B701" s="7" t="s">
        <v>840</v>
      </c>
      <c r="C701" s="8">
        <v>45551</v>
      </c>
      <c r="D701" s="9">
        <v>45551.781284722223</v>
      </c>
      <c r="E701" s="10">
        <v>0</v>
      </c>
      <c r="F701" s="7" t="s">
        <v>78</v>
      </c>
      <c r="G701" s="10">
        <v>32</v>
      </c>
      <c r="H701" s="7" t="s">
        <v>79</v>
      </c>
      <c r="I701" s="7" t="s">
        <v>23</v>
      </c>
      <c r="J701" s="11">
        <v>0</v>
      </c>
      <c r="K701" s="7" t="s">
        <v>79</v>
      </c>
      <c r="L701" s="7" t="s">
        <v>80</v>
      </c>
      <c r="M701" s="7" t="s">
        <v>81</v>
      </c>
      <c r="N701" s="7" t="s">
        <v>27</v>
      </c>
      <c r="O701" s="7" t="s">
        <v>28</v>
      </c>
      <c r="P701" s="7" t="s">
        <v>82</v>
      </c>
      <c r="Q701" s="7" t="s">
        <v>858</v>
      </c>
      <c r="R701" s="7" t="s">
        <v>54</v>
      </c>
      <c r="S701" s="7" t="s">
        <v>32</v>
      </c>
      <c r="T701">
        <v>1</v>
      </c>
      <c r="U701">
        <f t="shared" si="21"/>
        <v>38</v>
      </c>
      <c r="V701">
        <f t="shared" si="22"/>
        <v>9</v>
      </c>
    </row>
    <row r="702" spans="1:22" ht="48" hidden="1" customHeight="1" x14ac:dyDescent="0.2">
      <c r="A702" s="7" t="s">
        <v>859</v>
      </c>
      <c r="B702" s="7" t="s">
        <v>860</v>
      </c>
      <c r="C702" s="8">
        <v>45557</v>
      </c>
      <c r="D702" s="9">
        <v>45557.910717592589</v>
      </c>
      <c r="E702" s="10">
        <v>1</v>
      </c>
      <c r="F702" s="7" t="s">
        <v>68</v>
      </c>
      <c r="G702" s="10">
        <v>30</v>
      </c>
      <c r="H702" s="7" t="s">
        <v>50</v>
      </c>
      <c r="I702" s="7" t="s">
        <v>23</v>
      </c>
      <c r="J702" s="11">
        <v>1219.998</v>
      </c>
      <c r="K702" s="7" t="s">
        <v>50</v>
      </c>
      <c r="L702" s="7" t="s">
        <v>25</v>
      </c>
      <c r="M702" s="7" t="s">
        <v>51</v>
      </c>
      <c r="N702" s="7" t="s">
        <v>27</v>
      </c>
      <c r="O702" s="7" t="s">
        <v>28</v>
      </c>
      <c r="P702" s="7" t="s">
        <v>29</v>
      </c>
      <c r="Q702" s="7" t="s">
        <v>861</v>
      </c>
      <c r="R702" s="7" t="s">
        <v>54</v>
      </c>
      <c r="S702" s="7" t="s">
        <v>32</v>
      </c>
      <c r="T702">
        <v>1</v>
      </c>
      <c r="U702">
        <f t="shared" si="21"/>
        <v>39</v>
      </c>
      <c r="V702">
        <f t="shared" si="22"/>
        <v>9</v>
      </c>
    </row>
    <row r="703" spans="1:22" ht="48" hidden="1" customHeight="1" x14ac:dyDescent="0.2">
      <c r="A703" s="2" t="s">
        <v>859</v>
      </c>
      <c r="B703" s="2" t="s">
        <v>860</v>
      </c>
      <c r="C703" s="3">
        <v>45557</v>
      </c>
      <c r="D703" s="4">
        <v>45557.804837962962</v>
      </c>
      <c r="E703" s="5">
        <v>1</v>
      </c>
      <c r="F703" s="2" t="s">
        <v>68</v>
      </c>
      <c r="G703" s="5">
        <v>30</v>
      </c>
      <c r="H703" s="2" t="s">
        <v>50</v>
      </c>
      <c r="I703" s="2" t="s">
        <v>23</v>
      </c>
      <c r="J703" s="6">
        <v>1219.998</v>
      </c>
      <c r="K703" s="2" t="s">
        <v>50</v>
      </c>
      <c r="L703" s="2" t="s">
        <v>25</v>
      </c>
      <c r="M703" s="2" t="s">
        <v>51</v>
      </c>
      <c r="N703" s="2" t="s">
        <v>27</v>
      </c>
      <c r="O703" s="2" t="s">
        <v>28</v>
      </c>
      <c r="P703" s="2" t="s">
        <v>29</v>
      </c>
      <c r="Q703" s="2" t="s">
        <v>862</v>
      </c>
      <c r="R703" s="2" t="s">
        <v>54</v>
      </c>
      <c r="S703" s="2" t="s">
        <v>32</v>
      </c>
      <c r="T703">
        <v>1</v>
      </c>
      <c r="U703">
        <f t="shared" si="21"/>
        <v>39</v>
      </c>
      <c r="V703">
        <f t="shared" si="22"/>
        <v>9</v>
      </c>
    </row>
    <row r="704" spans="1:22" ht="48" hidden="1" customHeight="1" x14ac:dyDescent="0.2">
      <c r="A704" s="7" t="s">
        <v>859</v>
      </c>
      <c r="B704" s="7" t="s">
        <v>860</v>
      </c>
      <c r="C704" s="8">
        <v>45557</v>
      </c>
      <c r="D704" s="9">
        <v>45557.752789351849</v>
      </c>
      <c r="E704" s="10">
        <v>0</v>
      </c>
      <c r="F704" s="7" t="s">
        <v>67</v>
      </c>
      <c r="G704" s="10">
        <v>30</v>
      </c>
      <c r="H704" s="7" t="s">
        <v>50</v>
      </c>
      <c r="I704" s="7" t="s">
        <v>23</v>
      </c>
      <c r="J704" s="11">
        <v>1219.998</v>
      </c>
      <c r="K704" s="7" t="s">
        <v>50</v>
      </c>
      <c r="L704" s="7" t="s">
        <v>25</v>
      </c>
      <c r="M704" s="7" t="s">
        <v>51</v>
      </c>
      <c r="N704" s="7" t="s">
        <v>27</v>
      </c>
      <c r="O704" s="7" t="s">
        <v>28</v>
      </c>
      <c r="P704" s="7" t="s">
        <v>29</v>
      </c>
      <c r="Q704" s="7" t="s">
        <v>863</v>
      </c>
      <c r="R704" s="7" t="s">
        <v>54</v>
      </c>
      <c r="S704" s="7" t="s">
        <v>32</v>
      </c>
      <c r="T704">
        <v>1</v>
      </c>
      <c r="U704">
        <f t="shared" si="21"/>
        <v>39</v>
      </c>
      <c r="V704">
        <f t="shared" si="22"/>
        <v>9</v>
      </c>
    </row>
    <row r="705" spans="1:22" ht="48" hidden="1" customHeight="1" x14ac:dyDescent="0.2">
      <c r="A705" s="2" t="s">
        <v>859</v>
      </c>
      <c r="B705" s="2" t="s">
        <v>860</v>
      </c>
      <c r="C705" s="3">
        <v>45557</v>
      </c>
      <c r="D705" s="4">
        <v>45557.714004629626</v>
      </c>
      <c r="E705" s="5">
        <v>0</v>
      </c>
      <c r="F705" s="2" t="s">
        <v>67</v>
      </c>
      <c r="G705" s="5">
        <v>30</v>
      </c>
      <c r="H705" s="2" t="s">
        <v>50</v>
      </c>
      <c r="I705" s="2" t="s">
        <v>23</v>
      </c>
      <c r="J705" s="6">
        <v>1219.998</v>
      </c>
      <c r="K705" s="2" t="s">
        <v>50</v>
      </c>
      <c r="L705" s="2" t="s">
        <v>25</v>
      </c>
      <c r="M705" s="2" t="s">
        <v>51</v>
      </c>
      <c r="N705" s="2" t="s">
        <v>27</v>
      </c>
      <c r="O705" s="2" t="s">
        <v>28</v>
      </c>
      <c r="P705" s="2" t="s">
        <v>29</v>
      </c>
      <c r="Q705" s="2" t="s">
        <v>864</v>
      </c>
      <c r="R705" s="2" t="s">
        <v>54</v>
      </c>
      <c r="S705" s="2" t="s">
        <v>32</v>
      </c>
      <c r="T705">
        <v>1</v>
      </c>
      <c r="U705">
        <f t="shared" si="21"/>
        <v>39</v>
      </c>
      <c r="V705">
        <f t="shared" si="22"/>
        <v>9</v>
      </c>
    </row>
    <row r="706" spans="1:22" ht="48" hidden="1" customHeight="1" x14ac:dyDescent="0.2">
      <c r="A706" s="7" t="s">
        <v>859</v>
      </c>
      <c r="B706" s="7" t="s">
        <v>860</v>
      </c>
      <c r="C706" s="8">
        <v>45557</v>
      </c>
      <c r="D706" s="9">
        <v>45557.660081018519</v>
      </c>
      <c r="E706" s="10">
        <v>0</v>
      </c>
      <c r="F706" s="7" t="s">
        <v>67</v>
      </c>
      <c r="G706" s="10">
        <v>30</v>
      </c>
      <c r="H706" s="7" t="s">
        <v>50</v>
      </c>
      <c r="I706" s="7" t="s">
        <v>23</v>
      </c>
      <c r="J706" s="11">
        <v>1219.998</v>
      </c>
      <c r="K706" s="7" t="s">
        <v>50</v>
      </c>
      <c r="L706" s="7" t="s">
        <v>25</v>
      </c>
      <c r="M706" s="7" t="s">
        <v>51</v>
      </c>
      <c r="N706" s="7" t="s">
        <v>27</v>
      </c>
      <c r="O706" s="7" t="s">
        <v>28</v>
      </c>
      <c r="P706" s="7" t="s">
        <v>29</v>
      </c>
      <c r="Q706" s="7" t="s">
        <v>865</v>
      </c>
      <c r="R706" s="7" t="s">
        <v>54</v>
      </c>
      <c r="S706" s="7" t="s">
        <v>32</v>
      </c>
      <c r="T706">
        <v>1</v>
      </c>
      <c r="U706">
        <f t="shared" si="21"/>
        <v>39</v>
      </c>
      <c r="V706">
        <f t="shared" si="22"/>
        <v>9</v>
      </c>
    </row>
    <row r="707" spans="1:22" ht="48" hidden="1" customHeight="1" x14ac:dyDescent="0.2">
      <c r="A707" s="2" t="s">
        <v>859</v>
      </c>
      <c r="B707" s="2" t="s">
        <v>860</v>
      </c>
      <c r="C707" s="3">
        <v>45557</v>
      </c>
      <c r="D707" s="4">
        <v>45557.572743055556</v>
      </c>
      <c r="E707" s="5">
        <v>0</v>
      </c>
      <c r="F707" s="2" t="s">
        <v>67</v>
      </c>
      <c r="G707" s="5">
        <v>30</v>
      </c>
      <c r="H707" s="2" t="s">
        <v>50</v>
      </c>
      <c r="I707" s="2" t="s">
        <v>23</v>
      </c>
      <c r="J707" s="6">
        <v>1219.998</v>
      </c>
      <c r="K707" s="2" t="s">
        <v>50</v>
      </c>
      <c r="L707" s="2" t="s">
        <v>25</v>
      </c>
      <c r="M707" s="2" t="s">
        <v>51</v>
      </c>
      <c r="N707" s="2" t="s">
        <v>27</v>
      </c>
      <c r="O707" s="2" t="s">
        <v>28</v>
      </c>
      <c r="P707" s="2" t="s">
        <v>29</v>
      </c>
      <c r="Q707" s="2" t="s">
        <v>866</v>
      </c>
      <c r="R707" s="2" t="s">
        <v>54</v>
      </c>
      <c r="S707" s="2" t="s">
        <v>32</v>
      </c>
      <c r="T707">
        <v>1</v>
      </c>
      <c r="U707">
        <f t="shared" ref="U707:U770" si="23">WEEKNUM(C707)</f>
        <v>39</v>
      </c>
      <c r="V707">
        <f t="shared" ref="V707:V770" si="24">MONTH(C707)</f>
        <v>9</v>
      </c>
    </row>
    <row r="708" spans="1:22" ht="48" hidden="1" customHeight="1" x14ac:dyDescent="0.2">
      <c r="A708" s="7" t="s">
        <v>859</v>
      </c>
      <c r="B708" s="7" t="s">
        <v>860</v>
      </c>
      <c r="C708" s="8">
        <v>45557</v>
      </c>
      <c r="D708" s="9">
        <v>45557.406527777777</v>
      </c>
      <c r="E708" s="10">
        <v>0</v>
      </c>
      <c r="F708" s="7" t="s">
        <v>67</v>
      </c>
      <c r="G708" s="10">
        <v>30</v>
      </c>
      <c r="H708" s="7" t="s">
        <v>50</v>
      </c>
      <c r="I708" s="7" t="s">
        <v>23</v>
      </c>
      <c r="J708" s="11">
        <v>1219.998</v>
      </c>
      <c r="K708" s="7" t="s">
        <v>50</v>
      </c>
      <c r="L708" s="7" t="s">
        <v>25</v>
      </c>
      <c r="M708" s="7" t="s">
        <v>51</v>
      </c>
      <c r="N708" s="7" t="s">
        <v>27</v>
      </c>
      <c r="O708" s="7" t="s">
        <v>28</v>
      </c>
      <c r="P708" s="7" t="s">
        <v>29</v>
      </c>
      <c r="Q708" s="7" t="s">
        <v>867</v>
      </c>
      <c r="R708" s="7" t="s">
        <v>54</v>
      </c>
      <c r="S708" s="7" t="s">
        <v>32</v>
      </c>
      <c r="T708">
        <v>1</v>
      </c>
      <c r="U708">
        <f t="shared" si="23"/>
        <v>39</v>
      </c>
      <c r="V708">
        <f t="shared" si="24"/>
        <v>9</v>
      </c>
    </row>
    <row r="709" spans="1:22" ht="48" hidden="1" customHeight="1" x14ac:dyDescent="0.2">
      <c r="A709" s="2" t="s">
        <v>859</v>
      </c>
      <c r="B709" s="2" t="s">
        <v>860</v>
      </c>
      <c r="C709" s="3">
        <v>45556</v>
      </c>
      <c r="D709" s="4">
        <v>45556.735405092593</v>
      </c>
      <c r="E709" s="5">
        <v>0</v>
      </c>
      <c r="F709" s="2" t="s">
        <v>67</v>
      </c>
      <c r="G709" s="5">
        <v>30</v>
      </c>
      <c r="H709" s="2" t="s">
        <v>50</v>
      </c>
      <c r="I709" s="2" t="s">
        <v>23</v>
      </c>
      <c r="J709" s="6">
        <v>1219.998</v>
      </c>
      <c r="K709" s="2" t="s">
        <v>50</v>
      </c>
      <c r="L709" s="2" t="s">
        <v>25</v>
      </c>
      <c r="M709" s="2" t="s">
        <v>51</v>
      </c>
      <c r="N709" s="2" t="s">
        <v>27</v>
      </c>
      <c r="O709" s="2" t="s">
        <v>28</v>
      </c>
      <c r="P709" s="2" t="s">
        <v>29</v>
      </c>
      <c r="Q709" s="2" t="s">
        <v>868</v>
      </c>
      <c r="R709" s="2" t="s">
        <v>54</v>
      </c>
      <c r="S709" s="2" t="s">
        <v>32</v>
      </c>
      <c r="T709">
        <v>1</v>
      </c>
      <c r="U709">
        <f t="shared" si="23"/>
        <v>38</v>
      </c>
      <c r="V709">
        <f t="shared" si="24"/>
        <v>9</v>
      </c>
    </row>
    <row r="710" spans="1:22" ht="48" hidden="1" customHeight="1" x14ac:dyDescent="0.2">
      <c r="A710" s="7" t="s">
        <v>859</v>
      </c>
      <c r="B710" s="7" t="s">
        <v>860</v>
      </c>
      <c r="C710" s="8">
        <v>45556</v>
      </c>
      <c r="D710" s="9">
        <v>45556.592604166668</v>
      </c>
      <c r="E710" s="10">
        <v>2</v>
      </c>
      <c r="F710" s="7" t="s">
        <v>278</v>
      </c>
      <c r="G710" s="10">
        <v>30</v>
      </c>
      <c r="H710" s="7" t="s">
        <v>50</v>
      </c>
      <c r="I710" s="7" t="s">
        <v>23</v>
      </c>
      <c r="J710" s="11">
        <v>1219.998</v>
      </c>
      <c r="K710" s="7" t="s">
        <v>50</v>
      </c>
      <c r="L710" s="7" t="s">
        <v>25</v>
      </c>
      <c r="M710" s="7" t="s">
        <v>51</v>
      </c>
      <c r="N710" s="7" t="s">
        <v>27</v>
      </c>
      <c r="O710" s="7" t="s">
        <v>28</v>
      </c>
      <c r="P710" s="7" t="s">
        <v>29</v>
      </c>
      <c r="Q710" s="7" t="s">
        <v>869</v>
      </c>
      <c r="R710" s="7" t="s">
        <v>54</v>
      </c>
      <c r="S710" s="7" t="s">
        <v>32</v>
      </c>
      <c r="T710">
        <v>1</v>
      </c>
      <c r="U710">
        <f t="shared" si="23"/>
        <v>38</v>
      </c>
      <c r="V710">
        <f t="shared" si="24"/>
        <v>9</v>
      </c>
    </row>
    <row r="711" spans="1:22" ht="48" hidden="1" customHeight="1" x14ac:dyDescent="0.2">
      <c r="A711" s="2" t="s">
        <v>859</v>
      </c>
      <c r="B711" s="2" t="s">
        <v>860</v>
      </c>
      <c r="C711" s="3">
        <v>45556</v>
      </c>
      <c r="D711" s="4">
        <v>45556.407766203702</v>
      </c>
      <c r="E711" s="5">
        <v>1</v>
      </c>
      <c r="F711" s="2" t="s">
        <v>68</v>
      </c>
      <c r="G711" s="5">
        <v>30</v>
      </c>
      <c r="H711" s="2" t="s">
        <v>50</v>
      </c>
      <c r="I711" s="2" t="s">
        <v>23</v>
      </c>
      <c r="J711" s="6">
        <v>1219.998</v>
      </c>
      <c r="K711" s="2" t="s">
        <v>50</v>
      </c>
      <c r="L711" s="2" t="s">
        <v>25</v>
      </c>
      <c r="M711" s="2" t="s">
        <v>51</v>
      </c>
      <c r="N711" s="2" t="s">
        <v>27</v>
      </c>
      <c r="O711" s="2" t="s">
        <v>28</v>
      </c>
      <c r="P711" s="2" t="s">
        <v>29</v>
      </c>
      <c r="Q711" s="2" t="s">
        <v>870</v>
      </c>
      <c r="R711" s="2" t="s">
        <v>54</v>
      </c>
      <c r="S711" s="2" t="s">
        <v>32</v>
      </c>
      <c r="T711">
        <v>1</v>
      </c>
      <c r="U711">
        <f t="shared" si="23"/>
        <v>38</v>
      </c>
      <c r="V711">
        <f t="shared" si="24"/>
        <v>9</v>
      </c>
    </row>
    <row r="712" spans="1:22" ht="48" hidden="1" customHeight="1" x14ac:dyDescent="0.2">
      <c r="A712" s="7" t="s">
        <v>859</v>
      </c>
      <c r="B712" s="7" t="s">
        <v>860</v>
      </c>
      <c r="C712" s="8">
        <v>45555</v>
      </c>
      <c r="D712" s="9">
        <v>45555.931643518517</v>
      </c>
      <c r="E712" s="10">
        <v>0</v>
      </c>
      <c r="F712" s="7" t="s">
        <v>67</v>
      </c>
      <c r="G712" s="10">
        <v>30</v>
      </c>
      <c r="H712" s="7" t="s">
        <v>50</v>
      </c>
      <c r="I712" s="7" t="s">
        <v>23</v>
      </c>
      <c r="J712" s="11">
        <v>1219.998</v>
      </c>
      <c r="K712" s="7" t="s">
        <v>50</v>
      </c>
      <c r="L712" s="7" t="s">
        <v>25</v>
      </c>
      <c r="M712" s="7" t="s">
        <v>51</v>
      </c>
      <c r="N712" s="7" t="s">
        <v>27</v>
      </c>
      <c r="O712" s="7" t="s">
        <v>28</v>
      </c>
      <c r="P712" s="7" t="s">
        <v>29</v>
      </c>
      <c r="Q712" s="7" t="s">
        <v>871</v>
      </c>
      <c r="R712" s="7" t="s">
        <v>54</v>
      </c>
      <c r="S712" s="7" t="s">
        <v>32</v>
      </c>
      <c r="T712">
        <v>1</v>
      </c>
      <c r="U712">
        <f t="shared" si="23"/>
        <v>38</v>
      </c>
      <c r="V712">
        <f t="shared" si="24"/>
        <v>9</v>
      </c>
    </row>
    <row r="713" spans="1:22" ht="48" hidden="1" customHeight="1" x14ac:dyDescent="0.2">
      <c r="A713" s="2" t="s">
        <v>859</v>
      </c>
      <c r="B713" s="2" t="s">
        <v>860</v>
      </c>
      <c r="C713" s="3">
        <v>45555</v>
      </c>
      <c r="D713" s="4">
        <v>45555.847303240742</v>
      </c>
      <c r="E713" s="5">
        <v>0</v>
      </c>
      <c r="F713" s="2" t="s">
        <v>67</v>
      </c>
      <c r="G713" s="5">
        <v>30</v>
      </c>
      <c r="H713" s="2" t="s">
        <v>50</v>
      </c>
      <c r="I713" s="2" t="s">
        <v>23</v>
      </c>
      <c r="J713" s="6">
        <v>1219.998</v>
      </c>
      <c r="K713" s="2" t="s">
        <v>50</v>
      </c>
      <c r="L713" s="2" t="s">
        <v>25</v>
      </c>
      <c r="M713" s="2" t="s">
        <v>51</v>
      </c>
      <c r="N713" s="2" t="s">
        <v>27</v>
      </c>
      <c r="O713" s="2" t="s">
        <v>28</v>
      </c>
      <c r="P713" s="2" t="s">
        <v>29</v>
      </c>
      <c r="Q713" s="2" t="s">
        <v>872</v>
      </c>
      <c r="R713" s="2" t="s">
        <v>54</v>
      </c>
      <c r="S713" s="2" t="s">
        <v>32</v>
      </c>
      <c r="T713">
        <v>1</v>
      </c>
      <c r="U713">
        <f t="shared" si="23"/>
        <v>38</v>
      </c>
      <c r="V713">
        <f t="shared" si="24"/>
        <v>9</v>
      </c>
    </row>
    <row r="714" spans="1:22" ht="48" hidden="1" customHeight="1" x14ac:dyDescent="0.2">
      <c r="A714" s="7" t="s">
        <v>859</v>
      </c>
      <c r="B714" s="7" t="s">
        <v>860</v>
      </c>
      <c r="C714" s="8">
        <v>45555</v>
      </c>
      <c r="D714" s="9">
        <v>45555.410358796296</v>
      </c>
      <c r="E714" s="10">
        <v>2</v>
      </c>
      <c r="F714" s="7" t="s">
        <v>278</v>
      </c>
      <c r="G714" s="10">
        <v>30</v>
      </c>
      <c r="H714" s="7" t="s">
        <v>50</v>
      </c>
      <c r="I714" s="7" t="s">
        <v>23</v>
      </c>
      <c r="J714" s="11">
        <v>1219.998</v>
      </c>
      <c r="K714" s="7" t="s">
        <v>50</v>
      </c>
      <c r="L714" s="7" t="s">
        <v>25</v>
      </c>
      <c r="M714" s="7" t="s">
        <v>51</v>
      </c>
      <c r="N714" s="7" t="s">
        <v>27</v>
      </c>
      <c r="O714" s="7" t="s">
        <v>28</v>
      </c>
      <c r="P714" s="7" t="s">
        <v>29</v>
      </c>
      <c r="Q714" s="7" t="s">
        <v>873</v>
      </c>
      <c r="R714" s="7" t="s">
        <v>54</v>
      </c>
      <c r="S714" s="7" t="s">
        <v>32</v>
      </c>
      <c r="T714">
        <v>1</v>
      </c>
      <c r="U714">
        <f t="shared" si="23"/>
        <v>38</v>
      </c>
      <c r="V714">
        <f t="shared" si="24"/>
        <v>9</v>
      </c>
    </row>
    <row r="715" spans="1:22" ht="48" hidden="1" customHeight="1" x14ac:dyDescent="0.2">
      <c r="A715" s="2" t="s">
        <v>859</v>
      </c>
      <c r="B715" s="2" t="s">
        <v>860</v>
      </c>
      <c r="C715" s="3">
        <v>45554</v>
      </c>
      <c r="D715" s="4">
        <v>45554.910046296296</v>
      </c>
      <c r="E715" s="5">
        <v>0</v>
      </c>
      <c r="F715" s="2" t="s">
        <v>67</v>
      </c>
      <c r="G715" s="5">
        <v>30</v>
      </c>
      <c r="H715" s="2" t="s">
        <v>50</v>
      </c>
      <c r="I715" s="2" t="s">
        <v>23</v>
      </c>
      <c r="J715" s="6">
        <v>1219.998</v>
      </c>
      <c r="K715" s="2" t="s">
        <v>50</v>
      </c>
      <c r="L715" s="2" t="s">
        <v>25</v>
      </c>
      <c r="M715" s="2" t="s">
        <v>51</v>
      </c>
      <c r="N715" s="2" t="s">
        <v>27</v>
      </c>
      <c r="O715" s="2" t="s">
        <v>28</v>
      </c>
      <c r="P715" s="2" t="s">
        <v>29</v>
      </c>
      <c r="Q715" s="2" t="s">
        <v>874</v>
      </c>
      <c r="R715" s="2" t="s">
        <v>54</v>
      </c>
      <c r="S715" s="2" t="s">
        <v>32</v>
      </c>
      <c r="T715">
        <v>1</v>
      </c>
      <c r="U715">
        <f t="shared" si="23"/>
        <v>38</v>
      </c>
      <c r="V715">
        <f t="shared" si="24"/>
        <v>9</v>
      </c>
    </row>
    <row r="716" spans="1:22" ht="48" hidden="1" customHeight="1" x14ac:dyDescent="0.2">
      <c r="A716" s="7" t="s">
        <v>859</v>
      </c>
      <c r="B716" s="7" t="s">
        <v>860</v>
      </c>
      <c r="C716" s="8">
        <v>45554</v>
      </c>
      <c r="D716" s="9">
        <v>45554.892488425925</v>
      </c>
      <c r="E716" s="10">
        <v>4</v>
      </c>
      <c r="F716" s="7" t="s">
        <v>58</v>
      </c>
      <c r="G716" s="10">
        <v>30</v>
      </c>
      <c r="H716" s="7" t="s">
        <v>50</v>
      </c>
      <c r="I716" s="7" t="s">
        <v>23</v>
      </c>
      <c r="J716" s="11">
        <v>1219.998</v>
      </c>
      <c r="K716" s="7" t="s">
        <v>50</v>
      </c>
      <c r="L716" s="7" t="s">
        <v>25</v>
      </c>
      <c r="M716" s="7" t="s">
        <v>51</v>
      </c>
      <c r="N716" s="7" t="s">
        <v>27</v>
      </c>
      <c r="O716" s="7" t="s">
        <v>28</v>
      </c>
      <c r="P716" s="7" t="s">
        <v>29</v>
      </c>
      <c r="Q716" s="7" t="s">
        <v>875</v>
      </c>
      <c r="R716" s="7" t="s">
        <v>54</v>
      </c>
      <c r="S716" s="7" t="s">
        <v>32</v>
      </c>
      <c r="T716">
        <v>1</v>
      </c>
      <c r="U716">
        <f t="shared" si="23"/>
        <v>38</v>
      </c>
      <c r="V716">
        <f t="shared" si="24"/>
        <v>9</v>
      </c>
    </row>
    <row r="717" spans="1:22" ht="48" hidden="1" customHeight="1" x14ac:dyDescent="0.2">
      <c r="A717" s="2" t="s">
        <v>859</v>
      </c>
      <c r="B717" s="2" t="s">
        <v>860</v>
      </c>
      <c r="C717" s="3">
        <v>45554</v>
      </c>
      <c r="D717" s="4">
        <v>45554.85665509259</v>
      </c>
      <c r="E717" s="5">
        <v>3</v>
      </c>
      <c r="F717" s="2" t="s">
        <v>60</v>
      </c>
      <c r="G717" s="5">
        <v>30</v>
      </c>
      <c r="H717" s="2" t="s">
        <v>50</v>
      </c>
      <c r="I717" s="2" t="s">
        <v>23</v>
      </c>
      <c r="J717" s="6">
        <v>1219.998</v>
      </c>
      <c r="K717" s="2" t="s">
        <v>50</v>
      </c>
      <c r="L717" s="2" t="s">
        <v>25</v>
      </c>
      <c r="M717" s="2" t="s">
        <v>51</v>
      </c>
      <c r="N717" s="2" t="s">
        <v>27</v>
      </c>
      <c r="O717" s="2" t="s">
        <v>28</v>
      </c>
      <c r="P717" s="2" t="s">
        <v>29</v>
      </c>
      <c r="Q717" s="2" t="s">
        <v>876</v>
      </c>
      <c r="R717" s="2" t="s">
        <v>54</v>
      </c>
      <c r="S717" s="2" t="s">
        <v>32</v>
      </c>
      <c r="T717">
        <v>1</v>
      </c>
      <c r="U717">
        <f t="shared" si="23"/>
        <v>38</v>
      </c>
      <c r="V717">
        <f t="shared" si="24"/>
        <v>9</v>
      </c>
    </row>
    <row r="718" spans="1:22" ht="48" hidden="1" customHeight="1" x14ac:dyDescent="0.2">
      <c r="A718" s="7" t="s">
        <v>859</v>
      </c>
      <c r="B718" s="7" t="s">
        <v>860</v>
      </c>
      <c r="C718" s="8">
        <v>45554</v>
      </c>
      <c r="D718" s="9">
        <v>45554.845173611109</v>
      </c>
      <c r="E718" s="10">
        <v>0</v>
      </c>
      <c r="F718" s="7" t="s">
        <v>67</v>
      </c>
      <c r="G718" s="10">
        <v>30</v>
      </c>
      <c r="H718" s="7" t="s">
        <v>50</v>
      </c>
      <c r="I718" s="7" t="s">
        <v>23</v>
      </c>
      <c r="J718" s="11">
        <v>1219.998</v>
      </c>
      <c r="K718" s="7" t="s">
        <v>50</v>
      </c>
      <c r="L718" s="7" t="s">
        <v>25</v>
      </c>
      <c r="M718" s="7" t="s">
        <v>51</v>
      </c>
      <c r="N718" s="7" t="s">
        <v>27</v>
      </c>
      <c r="O718" s="7" t="s">
        <v>28</v>
      </c>
      <c r="P718" s="7" t="s">
        <v>29</v>
      </c>
      <c r="Q718" s="7" t="s">
        <v>877</v>
      </c>
      <c r="R718" s="7" t="s">
        <v>54</v>
      </c>
      <c r="S718" s="7" t="s">
        <v>32</v>
      </c>
      <c r="T718">
        <v>1</v>
      </c>
      <c r="U718">
        <f t="shared" si="23"/>
        <v>38</v>
      </c>
      <c r="V718">
        <f t="shared" si="24"/>
        <v>9</v>
      </c>
    </row>
    <row r="719" spans="1:22" ht="48" hidden="1" customHeight="1" x14ac:dyDescent="0.2">
      <c r="A719" s="2" t="s">
        <v>859</v>
      </c>
      <c r="B719" s="2" t="s">
        <v>860</v>
      </c>
      <c r="C719" s="3">
        <v>45554</v>
      </c>
      <c r="D719" s="4">
        <v>45554.415833333333</v>
      </c>
      <c r="E719" s="5">
        <v>1</v>
      </c>
      <c r="F719" s="2" t="s">
        <v>68</v>
      </c>
      <c r="G719" s="5">
        <v>30</v>
      </c>
      <c r="H719" s="2" t="s">
        <v>50</v>
      </c>
      <c r="I719" s="2" t="s">
        <v>23</v>
      </c>
      <c r="J719" s="6">
        <v>1219.998</v>
      </c>
      <c r="K719" s="2" t="s">
        <v>50</v>
      </c>
      <c r="L719" s="2" t="s">
        <v>25</v>
      </c>
      <c r="M719" s="2" t="s">
        <v>51</v>
      </c>
      <c r="N719" s="2" t="s">
        <v>27</v>
      </c>
      <c r="O719" s="2" t="s">
        <v>28</v>
      </c>
      <c r="P719" s="2" t="s">
        <v>29</v>
      </c>
      <c r="Q719" s="2" t="s">
        <v>878</v>
      </c>
      <c r="R719" s="2" t="s">
        <v>54</v>
      </c>
      <c r="S719" s="2" t="s">
        <v>32</v>
      </c>
      <c r="T719">
        <v>1</v>
      </c>
      <c r="U719">
        <f t="shared" si="23"/>
        <v>38</v>
      </c>
      <c r="V719">
        <f t="shared" si="24"/>
        <v>9</v>
      </c>
    </row>
    <row r="720" spans="1:22" ht="48" hidden="1" customHeight="1" x14ac:dyDescent="0.2">
      <c r="A720" s="7" t="s">
        <v>859</v>
      </c>
      <c r="B720" s="7" t="s">
        <v>860</v>
      </c>
      <c r="C720" s="8">
        <v>45553</v>
      </c>
      <c r="D720" s="9">
        <v>45553.885405092587</v>
      </c>
      <c r="E720" s="10">
        <v>0</v>
      </c>
      <c r="F720" s="7" t="s">
        <v>67</v>
      </c>
      <c r="G720" s="10">
        <v>30</v>
      </c>
      <c r="H720" s="7" t="s">
        <v>50</v>
      </c>
      <c r="I720" s="7" t="s">
        <v>23</v>
      </c>
      <c r="J720" s="11">
        <v>1219.998</v>
      </c>
      <c r="K720" s="7" t="s">
        <v>50</v>
      </c>
      <c r="L720" s="7" t="s">
        <v>25</v>
      </c>
      <c r="M720" s="7" t="s">
        <v>51</v>
      </c>
      <c r="N720" s="7" t="s">
        <v>27</v>
      </c>
      <c r="O720" s="7" t="s">
        <v>28</v>
      </c>
      <c r="P720" s="7" t="s">
        <v>29</v>
      </c>
      <c r="Q720" s="7" t="s">
        <v>879</v>
      </c>
      <c r="R720" s="7" t="s">
        <v>54</v>
      </c>
      <c r="S720" s="7" t="s">
        <v>32</v>
      </c>
      <c r="T720">
        <v>1</v>
      </c>
      <c r="U720">
        <f t="shared" si="23"/>
        <v>38</v>
      </c>
      <c r="V720">
        <f t="shared" si="24"/>
        <v>9</v>
      </c>
    </row>
    <row r="721" spans="1:22" ht="48" hidden="1" customHeight="1" x14ac:dyDescent="0.2">
      <c r="A721" s="2" t="s">
        <v>859</v>
      </c>
      <c r="B721" s="2" t="s">
        <v>860</v>
      </c>
      <c r="C721" s="3">
        <v>45553</v>
      </c>
      <c r="D721" s="4">
        <v>45553.874537037038</v>
      </c>
      <c r="E721" s="5">
        <v>0</v>
      </c>
      <c r="F721" s="2" t="s">
        <v>67</v>
      </c>
      <c r="G721" s="5">
        <v>30</v>
      </c>
      <c r="H721" s="2" t="s">
        <v>50</v>
      </c>
      <c r="I721" s="2" t="s">
        <v>23</v>
      </c>
      <c r="J721" s="6">
        <v>1219.998</v>
      </c>
      <c r="K721" s="2" t="s">
        <v>50</v>
      </c>
      <c r="L721" s="2" t="s">
        <v>25</v>
      </c>
      <c r="M721" s="2" t="s">
        <v>51</v>
      </c>
      <c r="N721" s="2" t="s">
        <v>27</v>
      </c>
      <c r="O721" s="2" t="s">
        <v>28</v>
      </c>
      <c r="P721" s="2" t="s">
        <v>29</v>
      </c>
      <c r="Q721" s="2" t="s">
        <v>880</v>
      </c>
      <c r="R721" s="2" t="s">
        <v>54</v>
      </c>
      <c r="S721" s="2" t="s">
        <v>32</v>
      </c>
      <c r="T721">
        <v>1</v>
      </c>
      <c r="U721">
        <f t="shared" si="23"/>
        <v>38</v>
      </c>
      <c r="V721">
        <f t="shared" si="24"/>
        <v>9</v>
      </c>
    </row>
    <row r="722" spans="1:22" ht="48" hidden="1" customHeight="1" x14ac:dyDescent="0.2">
      <c r="A722" s="7" t="s">
        <v>859</v>
      </c>
      <c r="B722" s="7" t="s">
        <v>860</v>
      </c>
      <c r="C722" s="8">
        <v>45553</v>
      </c>
      <c r="D722" s="9">
        <v>45553.826851851853</v>
      </c>
      <c r="E722" s="10">
        <v>1</v>
      </c>
      <c r="F722" s="7" t="s">
        <v>68</v>
      </c>
      <c r="G722" s="10">
        <v>30</v>
      </c>
      <c r="H722" s="7" t="s">
        <v>50</v>
      </c>
      <c r="I722" s="7" t="s">
        <v>23</v>
      </c>
      <c r="J722" s="11">
        <v>1219.998</v>
      </c>
      <c r="K722" s="7" t="s">
        <v>50</v>
      </c>
      <c r="L722" s="7" t="s">
        <v>25</v>
      </c>
      <c r="M722" s="7" t="s">
        <v>51</v>
      </c>
      <c r="N722" s="7" t="s">
        <v>27</v>
      </c>
      <c r="O722" s="7" t="s">
        <v>28</v>
      </c>
      <c r="P722" s="7" t="s">
        <v>29</v>
      </c>
      <c r="Q722" s="7" t="s">
        <v>881</v>
      </c>
      <c r="R722" s="7" t="s">
        <v>54</v>
      </c>
      <c r="S722" s="7" t="s">
        <v>32</v>
      </c>
      <c r="T722">
        <v>1</v>
      </c>
      <c r="U722">
        <f t="shared" si="23"/>
        <v>38</v>
      </c>
      <c r="V722">
        <f t="shared" si="24"/>
        <v>9</v>
      </c>
    </row>
    <row r="723" spans="1:22" ht="48" hidden="1" customHeight="1" x14ac:dyDescent="0.2">
      <c r="A723" s="2" t="s">
        <v>859</v>
      </c>
      <c r="B723" s="2" t="s">
        <v>860</v>
      </c>
      <c r="C723" s="3">
        <v>45553</v>
      </c>
      <c r="D723" s="4">
        <v>45553.731793981482</v>
      </c>
      <c r="E723" s="5">
        <v>0</v>
      </c>
      <c r="F723" s="2" t="s">
        <v>67</v>
      </c>
      <c r="G723" s="5">
        <v>30</v>
      </c>
      <c r="H723" s="2" t="s">
        <v>50</v>
      </c>
      <c r="I723" s="2" t="s">
        <v>23</v>
      </c>
      <c r="J723" s="6">
        <v>1219.998</v>
      </c>
      <c r="K723" s="2" t="s">
        <v>50</v>
      </c>
      <c r="L723" s="2" t="s">
        <v>25</v>
      </c>
      <c r="M723" s="2" t="s">
        <v>51</v>
      </c>
      <c r="N723" s="2" t="s">
        <v>27</v>
      </c>
      <c r="O723" s="2" t="s">
        <v>28</v>
      </c>
      <c r="P723" s="2" t="s">
        <v>29</v>
      </c>
      <c r="Q723" s="2" t="s">
        <v>882</v>
      </c>
      <c r="R723" s="2" t="s">
        <v>54</v>
      </c>
      <c r="S723" s="2" t="s">
        <v>32</v>
      </c>
      <c r="T723">
        <v>1</v>
      </c>
      <c r="U723">
        <f t="shared" si="23"/>
        <v>38</v>
      </c>
      <c r="V723">
        <f t="shared" si="24"/>
        <v>9</v>
      </c>
    </row>
    <row r="724" spans="1:22" ht="48" hidden="1" customHeight="1" x14ac:dyDescent="0.2">
      <c r="A724" s="7" t="s">
        <v>859</v>
      </c>
      <c r="B724" s="7" t="s">
        <v>860</v>
      </c>
      <c r="C724" s="8">
        <v>45553</v>
      </c>
      <c r="D724" s="9">
        <v>45553.680752314816</v>
      </c>
      <c r="E724" s="10">
        <v>0</v>
      </c>
      <c r="F724" s="7" t="s">
        <v>67</v>
      </c>
      <c r="G724" s="10">
        <v>30</v>
      </c>
      <c r="H724" s="7" t="s">
        <v>50</v>
      </c>
      <c r="I724" s="7" t="s">
        <v>23</v>
      </c>
      <c r="J724" s="11">
        <v>1219.998</v>
      </c>
      <c r="K724" s="7" t="s">
        <v>50</v>
      </c>
      <c r="L724" s="7" t="s">
        <v>25</v>
      </c>
      <c r="M724" s="7" t="s">
        <v>51</v>
      </c>
      <c r="N724" s="7" t="s">
        <v>27</v>
      </c>
      <c r="O724" s="7" t="s">
        <v>28</v>
      </c>
      <c r="P724" s="7" t="s">
        <v>29</v>
      </c>
      <c r="Q724" s="7" t="s">
        <v>883</v>
      </c>
      <c r="R724" s="7" t="s">
        <v>54</v>
      </c>
      <c r="S724" s="7" t="s">
        <v>32</v>
      </c>
      <c r="T724">
        <v>1</v>
      </c>
      <c r="U724">
        <f t="shared" si="23"/>
        <v>38</v>
      </c>
      <c r="V724">
        <f t="shared" si="24"/>
        <v>9</v>
      </c>
    </row>
    <row r="725" spans="1:22" ht="48" hidden="1" customHeight="1" x14ac:dyDescent="0.2">
      <c r="A725" s="2" t="s">
        <v>859</v>
      </c>
      <c r="B725" s="2" t="s">
        <v>860</v>
      </c>
      <c r="C725" s="3">
        <v>45553</v>
      </c>
      <c r="D725" s="4">
        <v>45553.404942129629</v>
      </c>
      <c r="E725" s="5">
        <v>0</v>
      </c>
      <c r="F725" s="2" t="s">
        <v>67</v>
      </c>
      <c r="G725" s="5">
        <v>30</v>
      </c>
      <c r="H725" s="2" t="s">
        <v>50</v>
      </c>
      <c r="I725" s="2" t="s">
        <v>23</v>
      </c>
      <c r="J725" s="6">
        <v>1219.998</v>
      </c>
      <c r="K725" s="2" t="s">
        <v>50</v>
      </c>
      <c r="L725" s="2" t="s">
        <v>25</v>
      </c>
      <c r="M725" s="2" t="s">
        <v>51</v>
      </c>
      <c r="N725" s="2" t="s">
        <v>27</v>
      </c>
      <c r="O725" s="2" t="s">
        <v>28</v>
      </c>
      <c r="P725" s="2" t="s">
        <v>29</v>
      </c>
      <c r="Q725" s="2" t="s">
        <v>884</v>
      </c>
      <c r="R725" s="2" t="s">
        <v>54</v>
      </c>
      <c r="S725" s="2" t="s">
        <v>32</v>
      </c>
      <c r="T725">
        <v>1</v>
      </c>
      <c r="U725">
        <f t="shared" si="23"/>
        <v>38</v>
      </c>
      <c r="V725">
        <f t="shared" si="24"/>
        <v>9</v>
      </c>
    </row>
    <row r="726" spans="1:22" ht="48" hidden="1" customHeight="1" x14ac:dyDescent="0.2">
      <c r="A726" s="7" t="s">
        <v>859</v>
      </c>
      <c r="B726" s="7" t="s">
        <v>860</v>
      </c>
      <c r="C726" s="8">
        <v>45552</v>
      </c>
      <c r="D726" s="9">
        <v>45552.86515046296</v>
      </c>
      <c r="E726" s="10">
        <v>1</v>
      </c>
      <c r="F726" s="7" t="s">
        <v>68</v>
      </c>
      <c r="G726" s="10">
        <v>30</v>
      </c>
      <c r="H726" s="7" t="s">
        <v>50</v>
      </c>
      <c r="I726" s="7" t="s">
        <v>23</v>
      </c>
      <c r="J726" s="11">
        <v>1219.998</v>
      </c>
      <c r="K726" s="7" t="s">
        <v>50</v>
      </c>
      <c r="L726" s="7" t="s">
        <v>25</v>
      </c>
      <c r="M726" s="7" t="s">
        <v>51</v>
      </c>
      <c r="N726" s="7" t="s">
        <v>27</v>
      </c>
      <c r="O726" s="7" t="s">
        <v>28</v>
      </c>
      <c r="P726" s="7" t="s">
        <v>29</v>
      </c>
      <c r="Q726" s="7" t="s">
        <v>885</v>
      </c>
      <c r="R726" s="7" t="s">
        <v>54</v>
      </c>
      <c r="S726" s="7" t="s">
        <v>32</v>
      </c>
      <c r="T726">
        <v>1</v>
      </c>
      <c r="U726">
        <f t="shared" si="23"/>
        <v>38</v>
      </c>
      <c r="V726">
        <f t="shared" si="24"/>
        <v>9</v>
      </c>
    </row>
    <row r="727" spans="1:22" ht="48" hidden="1" customHeight="1" x14ac:dyDescent="0.2">
      <c r="A727" s="2" t="s">
        <v>859</v>
      </c>
      <c r="B727" s="2" t="s">
        <v>860</v>
      </c>
      <c r="C727" s="3">
        <v>45552</v>
      </c>
      <c r="D727" s="4">
        <v>45552.856122685182</v>
      </c>
      <c r="E727" s="5">
        <v>0</v>
      </c>
      <c r="F727" s="2" t="s">
        <v>67</v>
      </c>
      <c r="G727" s="5">
        <v>30</v>
      </c>
      <c r="H727" s="2" t="s">
        <v>50</v>
      </c>
      <c r="I727" s="2" t="s">
        <v>23</v>
      </c>
      <c r="J727" s="6">
        <v>1219.998</v>
      </c>
      <c r="K727" s="2" t="s">
        <v>50</v>
      </c>
      <c r="L727" s="2" t="s">
        <v>25</v>
      </c>
      <c r="M727" s="2" t="s">
        <v>51</v>
      </c>
      <c r="N727" s="2" t="s">
        <v>27</v>
      </c>
      <c r="O727" s="2" t="s">
        <v>28</v>
      </c>
      <c r="P727" s="2" t="s">
        <v>29</v>
      </c>
      <c r="Q727" s="2" t="s">
        <v>886</v>
      </c>
      <c r="R727" s="2" t="s">
        <v>54</v>
      </c>
      <c r="S727" s="2" t="s">
        <v>32</v>
      </c>
      <c r="T727">
        <v>1</v>
      </c>
      <c r="U727">
        <f t="shared" si="23"/>
        <v>38</v>
      </c>
      <c r="V727">
        <f t="shared" si="24"/>
        <v>9</v>
      </c>
    </row>
    <row r="728" spans="1:22" ht="48" hidden="1" customHeight="1" x14ac:dyDescent="0.2">
      <c r="A728" s="7" t="s">
        <v>859</v>
      </c>
      <c r="B728" s="7" t="s">
        <v>860</v>
      </c>
      <c r="C728" s="8">
        <v>45552</v>
      </c>
      <c r="D728" s="9">
        <v>45552.844363425924</v>
      </c>
      <c r="E728" s="10">
        <v>0</v>
      </c>
      <c r="F728" s="7" t="s">
        <v>67</v>
      </c>
      <c r="G728" s="10">
        <v>30</v>
      </c>
      <c r="H728" s="7" t="s">
        <v>50</v>
      </c>
      <c r="I728" s="7" t="s">
        <v>23</v>
      </c>
      <c r="J728" s="11">
        <v>1219.998</v>
      </c>
      <c r="K728" s="7" t="s">
        <v>50</v>
      </c>
      <c r="L728" s="7" t="s">
        <v>25</v>
      </c>
      <c r="M728" s="7" t="s">
        <v>51</v>
      </c>
      <c r="N728" s="7" t="s">
        <v>27</v>
      </c>
      <c r="O728" s="7" t="s">
        <v>28</v>
      </c>
      <c r="P728" s="7" t="s">
        <v>29</v>
      </c>
      <c r="Q728" s="7" t="s">
        <v>887</v>
      </c>
      <c r="R728" s="7" t="s">
        <v>54</v>
      </c>
      <c r="S728" s="7" t="s">
        <v>32</v>
      </c>
      <c r="T728">
        <v>1</v>
      </c>
      <c r="U728">
        <f t="shared" si="23"/>
        <v>38</v>
      </c>
      <c r="V728">
        <f t="shared" si="24"/>
        <v>9</v>
      </c>
    </row>
    <row r="729" spans="1:22" ht="48" hidden="1" customHeight="1" x14ac:dyDescent="0.2">
      <c r="A729" s="2" t="s">
        <v>859</v>
      </c>
      <c r="B729" s="2" t="s">
        <v>860</v>
      </c>
      <c r="C729" s="3">
        <v>45552</v>
      </c>
      <c r="D729" s="4">
        <v>45552.412418981483</v>
      </c>
      <c r="E729" s="5">
        <v>2</v>
      </c>
      <c r="F729" s="2" t="s">
        <v>278</v>
      </c>
      <c r="G729" s="5">
        <v>30</v>
      </c>
      <c r="H729" s="2" t="s">
        <v>50</v>
      </c>
      <c r="I729" s="2" t="s">
        <v>23</v>
      </c>
      <c r="J729" s="6">
        <v>1219.998</v>
      </c>
      <c r="K729" s="2" t="s">
        <v>50</v>
      </c>
      <c r="L729" s="2" t="s">
        <v>25</v>
      </c>
      <c r="M729" s="2" t="s">
        <v>51</v>
      </c>
      <c r="N729" s="2" t="s">
        <v>27</v>
      </c>
      <c r="O729" s="2" t="s">
        <v>28</v>
      </c>
      <c r="P729" s="2" t="s">
        <v>29</v>
      </c>
      <c r="Q729" s="2" t="s">
        <v>888</v>
      </c>
      <c r="R729" s="2" t="s">
        <v>54</v>
      </c>
      <c r="S729" s="2" t="s">
        <v>32</v>
      </c>
      <c r="T729">
        <v>1</v>
      </c>
      <c r="U729">
        <f t="shared" si="23"/>
        <v>38</v>
      </c>
      <c r="V729">
        <f t="shared" si="24"/>
        <v>9</v>
      </c>
    </row>
    <row r="730" spans="1:22" ht="48" hidden="1" customHeight="1" x14ac:dyDescent="0.2">
      <c r="A730" s="7" t="s">
        <v>859</v>
      </c>
      <c r="B730" s="7" t="s">
        <v>860</v>
      </c>
      <c r="C730" s="8">
        <v>45551</v>
      </c>
      <c r="D730" s="9">
        <v>45551.925671296296</v>
      </c>
      <c r="E730" s="10">
        <v>0</v>
      </c>
      <c r="F730" s="7" t="s">
        <v>67</v>
      </c>
      <c r="G730" s="10">
        <v>30</v>
      </c>
      <c r="H730" s="7" t="s">
        <v>50</v>
      </c>
      <c r="I730" s="7" t="s">
        <v>23</v>
      </c>
      <c r="J730" s="11">
        <v>1219.998</v>
      </c>
      <c r="K730" s="7" t="s">
        <v>50</v>
      </c>
      <c r="L730" s="7" t="s">
        <v>25</v>
      </c>
      <c r="M730" s="7" t="s">
        <v>51</v>
      </c>
      <c r="N730" s="7" t="s">
        <v>27</v>
      </c>
      <c r="O730" s="7" t="s">
        <v>28</v>
      </c>
      <c r="P730" s="7" t="s">
        <v>29</v>
      </c>
      <c r="Q730" s="7" t="s">
        <v>889</v>
      </c>
      <c r="R730" s="7" t="s">
        <v>54</v>
      </c>
      <c r="S730" s="7" t="s">
        <v>32</v>
      </c>
      <c r="T730">
        <v>1</v>
      </c>
      <c r="U730">
        <f t="shared" si="23"/>
        <v>38</v>
      </c>
      <c r="V730">
        <f t="shared" si="24"/>
        <v>9</v>
      </c>
    </row>
    <row r="731" spans="1:22" ht="48" hidden="1" customHeight="1" x14ac:dyDescent="0.2">
      <c r="A731" s="2" t="s">
        <v>859</v>
      </c>
      <c r="B731" s="2" t="s">
        <v>860</v>
      </c>
      <c r="C731" s="3">
        <v>45551</v>
      </c>
      <c r="D731" s="4">
        <v>45551.865844907406</v>
      </c>
      <c r="E731" s="5">
        <v>0</v>
      </c>
      <c r="F731" s="2" t="s">
        <v>67</v>
      </c>
      <c r="G731" s="5">
        <v>30</v>
      </c>
      <c r="H731" s="2" t="s">
        <v>50</v>
      </c>
      <c r="I731" s="2" t="s">
        <v>23</v>
      </c>
      <c r="J731" s="6">
        <v>1219.998</v>
      </c>
      <c r="K731" s="2" t="s">
        <v>50</v>
      </c>
      <c r="L731" s="2" t="s">
        <v>25</v>
      </c>
      <c r="M731" s="2" t="s">
        <v>51</v>
      </c>
      <c r="N731" s="2" t="s">
        <v>27</v>
      </c>
      <c r="O731" s="2" t="s">
        <v>28</v>
      </c>
      <c r="P731" s="2" t="s">
        <v>29</v>
      </c>
      <c r="Q731" s="2" t="s">
        <v>890</v>
      </c>
      <c r="R731" s="2" t="s">
        <v>54</v>
      </c>
      <c r="S731" s="2" t="s">
        <v>32</v>
      </c>
      <c r="T731">
        <v>1</v>
      </c>
      <c r="U731">
        <f t="shared" si="23"/>
        <v>38</v>
      </c>
      <c r="V731">
        <f t="shared" si="24"/>
        <v>9</v>
      </c>
    </row>
    <row r="732" spans="1:22" ht="48" hidden="1" customHeight="1" x14ac:dyDescent="0.2">
      <c r="A732" s="7" t="s">
        <v>859</v>
      </c>
      <c r="B732" s="7" t="s">
        <v>860</v>
      </c>
      <c r="C732" s="8">
        <v>45551</v>
      </c>
      <c r="D732" s="9">
        <v>45551.857627314814</v>
      </c>
      <c r="E732" s="10">
        <v>1</v>
      </c>
      <c r="F732" s="7" t="s">
        <v>68</v>
      </c>
      <c r="G732" s="10">
        <v>30</v>
      </c>
      <c r="H732" s="7" t="s">
        <v>50</v>
      </c>
      <c r="I732" s="7" t="s">
        <v>23</v>
      </c>
      <c r="J732" s="11">
        <v>1219.998</v>
      </c>
      <c r="K732" s="7" t="s">
        <v>50</v>
      </c>
      <c r="L732" s="7" t="s">
        <v>25</v>
      </c>
      <c r="M732" s="7" t="s">
        <v>51</v>
      </c>
      <c r="N732" s="7" t="s">
        <v>27</v>
      </c>
      <c r="O732" s="7" t="s">
        <v>28</v>
      </c>
      <c r="P732" s="7" t="s">
        <v>29</v>
      </c>
      <c r="Q732" s="7" t="s">
        <v>891</v>
      </c>
      <c r="R732" s="7" t="s">
        <v>54</v>
      </c>
      <c r="S732" s="7" t="s">
        <v>32</v>
      </c>
      <c r="T732">
        <v>1</v>
      </c>
      <c r="U732">
        <f t="shared" si="23"/>
        <v>38</v>
      </c>
      <c r="V732">
        <f t="shared" si="24"/>
        <v>9</v>
      </c>
    </row>
    <row r="733" spans="1:22" ht="48" hidden="1" customHeight="1" x14ac:dyDescent="0.2">
      <c r="A733" s="2" t="s">
        <v>859</v>
      </c>
      <c r="B733" s="2" t="s">
        <v>860</v>
      </c>
      <c r="C733" s="3">
        <v>45551</v>
      </c>
      <c r="D733" s="4">
        <v>45551.84983796296</v>
      </c>
      <c r="E733" s="5">
        <v>0</v>
      </c>
      <c r="F733" s="2" t="s">
        <v>67</v>
      </c>
      <c r="G733" s="5">
        <v>30</v>
      </c>
      <c r="H733" s="2" t="s">
        <v>50</v>
      </c>
      <c r="I733" s="2" t="s">
        <v>23</v>
      </c>
      <c r="J733" s="6">
        <v>1219.998</v>
      </c>
      <c r="K733" s="2" t="s">
        <v>50</v>
      </c>
      <c r="L733" s="2" t="s">
        <v>25</v>
      </c>
      <c r="M733" s="2" t="s">
        <v>51</v>
      </c>
      <c r="N733" s="2" t="s">
        <v>27</v>
      </c>
      <c r="O733" s="2" t="s">
        <v>28</v>
      </c>
      <c r="P733" s="2" t="s">
        <v>29</v>
      </c>
      <c r="Q733" s="2" t="s">
        <v>892</v>
      </c>
      <c r="R733" s="2" t="s">
        <v>54</v>
      </c>
      <c r="S733" s="2" t="s">
        <v>32</v>
      </c>
      <c r="T733">
        <v>1</v>
      </c>
      <c r="U733">
        <f t="shared" si="23"/>
        <v>38</v>
      </c>
      <c r="V733">
        <f t="shared" si="24"/>
        <v>9</v>
      </c>
    </row>
    <row r="734" spans="1:22" ht="48" hidden="1" customHeight="1" x14ac:dyDescent="0.2">
      <c r="A734" s="7" t="s">
        <v>859</v>
      </c>
      <c r="B734" s="7" t="s">
        <v>860</v>
      </c>
      <c r="C734" s="8">
        <v>45551</v>
      </c>
      <c r="D734" s="9">
        <v>45551.411990740737</v>
      </c>
      <c r="E734" s="10">
        <v>0</v>
      </c>
      <c r="F734" s="7" t="s">
        <v>67</v>
      </c>
      <c r="G734" s="10">
        <v>30</v>
      </c>
      <c r="H734" s="7" t="s">
        <v>50</v>
      </c>
      <c r="I734" s="7" t="s">
        <v>23</v>
      </c>
      <c r="J734" s="11">
        <v>1219.998</v>
      </c>
      <c r="K734" s="7" t="s">
        <v>50</v>
      </c>
      <c r="L734" s="7" t="s">
        <v>25</v>
      </c>
      <c r="M734" s="7" t="s">
        <v>51</v>
      </c>
      <c r="N734" s="7" t="s">
        <v>27</v>
      </c>
      <c r="O734" s="7" t="s">
        <v>28</v>
      </c>
      <c r="P734" s="7" t="s">
        <v>29</v>
      </c>
      <c r="Q734" s="7" t="s">
        <v>893</v>
      </c>
      <c r="R734" s="7" t="s">
        <v>54</v>
      </c>
      <c r="S734" s="7" t="s">
        <v>32</v>
      </c>
      <c r="T734">
        <v>1</v>
      </c>
      <c r="U734">
        <f t="shared" si="23"/>
        <v>38</v>
      </c>
      <c r="V734">
        <f t="shared" si="24"/>
        <v>9</v>
      </c>
    </row>
    <row r="735" spans="1:22" ht="48" hidden="1" customHeight="1" x14ac:dyDescent="0.2">
      <c r="A735" s="7" t="s">
        <v>894</v>
      </c>
      <c r="B735" s="7" t="s">
        <v>896</v>
      </c>
      <c r="C735" s="8">
        <v>45557</v>
      </c>
      <c r="D735" s="9">
        <v>45557.708634259259</v>
      </c>
      <c r="E735" s="10">
        <v>1</v>
      </c>
      <c r="F735" s="7" t="s">
        <v>112</v>
      </c>
      <c r="G735" s="10">
        <v>36</v>
      </c>
      <c r="H735" s="7" t="s">
        <v>246</v>
      </c>
      <c r="I735" s="7" t="s">
        <v>23</v>
      </c>
      <c r="J735" s="11">
        <v>300.00599999999997</v>
      </c>
      <c r="K735" s="7" t="s">
        <v>247</v>
      </c>
      <c r="L735" s="7" t="s">
        <v>80</v>
      </c>
      <c r="M735" s="7" t="s">
        <v>248</v>
      </c>
      <c r="N735" s="7" t="s">
        <v>27</v>
      </c>
      <c r="O735" s="7" t="s">
        <v>148</v>
      </c>
      <c r="P735" s="7" t="s">
        <v>82</v>
      </c>
      <c r="Q735" s="7" t="s">
        <v>897</v>
      </c>
      <c r="R735" s="7" t="s">
        <v>54</v>
      </c>
      <c r="S735" s="7" t="s">
        <v>296</v>
      </c>
      <c r="T735">
        <v>1</v>
      </c>
      <c r="U735">
        <f t="shared" si="23"/>
        <v>39</v>
      </c>
      <c r="V735">
        <f t="shared" si="24"/>
        <v>9</v>
      </c>
    </row>
    <row r="736" spans="1:22" ht="48" hidden="1" customHeight="1" x14ac:dyDescent="0.2">
      <c r="A736" s="7" t="s">
        <v>894</v>
      </c>
      <c r="B736" s="7" t="s">
        <v>896</v>
      </c>
      <c r="C736" s="8">
        <v>45557</v>
      </c>
      <c r="D736" s="9">
        <v>45557.6487037037</v>
      </c>
      <c r="E736" s="10">
        <v>1</v>
      </c>
      <c r="F736" s="7" t="s">
        <v>112</v>
      </c>
      <c r="G736" s="10">
        <v>36</v>
      </c>
      <c r="H736" s="7" t="s">
        <v>246</v>
      </c>
      <c r="I736" s="7" t="s">
        <v>23</v>
      </c>
      <c r="J736" s="11">
        <v>300.00599999999997</v>
      </c>
      <c r="K736" s="7" t="s">
        <v>247</v>
      </c>
      <c r="L736" s="7" t="s">
        <v>80</v>
      </c>
      <c r="M736" s="7" t="s">
        <v>248</v>
      </c>
      <c r="N736" s="7" t="s">
        <v>27</v>
      </c>
      <c r="O736" s="7" t="s">
        <v>148</v>
      </c>
      <c r="P736" s="7" t="s">
        <v>82</v>
      </c>
      <c r="Q736" s="7" t="s">
        <v>898</v>
      </c>
      <c r="R736" s="7" t="s">
        <v>54</v>
      </c>
      <c r="S736" s="7" t="s">
        <v>296</v>
      </c>
      <c r="T736">
        <v>1</v>
      </c>
      <c r="U736">
        <f t="shared" si="23"/>
        <v>39</v>
      </c>
      <c r="V736">
        <f t="shared" si="24"/>
        <v>9</v>
      </c>
    </row>
    <row r="737" spans="1:22" ht="48" hidden="1" customHeight="1" x14ac:dyDescent="0.2">
      <c r="A737" s="7" t="s">
        <v>894</v>
      </c>
      <c r="B737" s="7" t="s">
        <v>896</v>
      </c>
      <c r="C737" s="8">
        <v>45557</v>
      </c>
      <c r="D737" s="9">
        <v>45557.337268518517</v>
      </c>
      <c r="E737" s="10">
        <v>0</v>
      </c>
      <c r="F737" s="7" t="s">
        <v>245</v>
      </c>
      <c r="G737" s="10">
        <v>36</v>
      </c>
      <c r="H737" s="7" t="s">
        <v>246</v>
      </c>
      <c r="I737" s="7" t="s">
        <v>23</v>
      </c>
      <c r="J737" s="11">
        <v>300.00599999999997</v>
      </c>
      <c r="K737" s="7" t="s">
        <v>247</v>
      </c>
      <c r="L737" s="7" t="s">
        <v>80</v>
      </c>
      <c r="M737" s="7" t="s">
        <v>248</v>
      </c>
      <c r="N737" s="7" t="s">
        <v>27</v>
      </c>
      <c r="O737" s="7" t="s">
        <v>148</v>
      </c>
      <c r="P737" s="7" t="s">
        <v>82</v>
      </c>
      <c r="Q737" s="7" t="s">
        <v>899</v>
      </c>
      <c r="R737" s="7" t="s">
        <v>54</v>
      </c>
      <c r="S737" s="7" t="s">
        <v>296</v>
      </c>
      <c r="T737">
        <v>1</v>
      </c>
      <c r="U737">
        <f t="shared" si="23"/>
        <v>39</v>
      </c>
      <c r="V737">
        <f t="shared" si="24"/>
        <v>9</v>
      </c>
    </row>
    <row r="738" spans="1:22" ht="48" hidden="1" customHeight="1" x14ac:dyDescent="0.2">
      <c r="A738" s="2" t="s">
        <v>894</v>
      </c>
      <c r="B738" s="2" t="s">
        <v>896</v>
      </c>
      <c r="C738" s="3">
        <v>45557</v>
      </c>
      <c r="D738" s="4">
        <v>45557.250613425924</v>
      </c>
      <c r="E738" s="5">
        <v>0</v>
      </c>
      <c r="F738" s="2" t="s">
        <v>245</v>
      </c>
      <c r="G738" s="5">
        <v>36</v>
      </c>
      <c r="H738" s="2" t="s">
        <v>246</v>
      </c>
      <c r="I738" s="2" t="s">
        <v>23</v>
      </c>
      <c r="J738" s="6">
        <v>300.00599999999997</v>
      </c>
      <c r="K738" s="2" t="s">
        <v>247</v>
      </c>
      <c r="L738" s="2" t="s">
        <v>80</v>
      </c>
      <c r="M738" s="2" t="s">
        <v>248</v>
      </c>
      <c r="N738" s="2" t="s">
        <v>27</v>
      </c>
      <c r="O738" s="2" t="s">
        <v>148</v>
      </c>
      <c r="P738" s="2" t="s">
        <v>82</v>
      </c>
      <c r="Q738" s="2" t="s">
        <v>900</v>
      </c>
      <c r="R738" s="2" t="s">
        <v>54</v>
      </c>
      <c r="S738" s="2" t="s">
        <v>296</v>
      </c>
      <c r="T738">
        <v>1</v>
      </c>
      <c r="U738">
        <f t="shared" si="23"/>
        <v>39</v>
      </c>
      <c r="V738">
        <f t="shared" si="24"/>
        <v>9</v>
      </c>
    </row>
    <row r="739" spans="1:22" ht="48" hidden="1" customHeight="1" x14ac:dyDescent="0.2">
      <c r="A739" s="7" t="s">
        <v>894</v>
      </c>
      <c r="B739" s="7" t="s">
        <v>896</v>
      </c>
      <c r="C739" s="8">
        <v>45556</v>
      </c>
      <c r="D739" s="9">
        <v>45556.710115740738</v>
      </c>
      <c r="E739" s="10">
        <v>0</v>
      </c>
      <c r="F739" s="7" t="s">
        <v>245</v>
      </c>
      <c r="G739" s="10">
        <v>36</v>
      </c>
      <c r="H739" s="7" t="s">
        <v>246</v>
      </c>
      <c r="I739" s="7" t="s">
        <v>23</v>
      </c>
      <c r="J739" s="11">
        <v>300.00599999999997</v>
      </c>
      <c r="K739" s="7" t="s">
        <v>247</v>
      </c>
      <c r="L739" s="7" t="s">
        <v>80</v>
      </c>
      <c r="M739" s="7" t="s">
        <v>248</v>
      </c>
      <c r="N739" s="7" t="s">
        <v>27</v>
      </c>
      <c r="O739" s="7" t="s">
        <v>148</v>
      </c>
      <c r="P739" s="7" t="s">
        <v>82</v>
      </c>
      <c r="Q739" s="7" t="s">
        <v>901</v>
      </c>
      <c r="R739" s="7" t="s">
        <v>54</v>
      </c>
      <c r="S739" s="7" t="s">
        <v>296</v>
      </c>
      <c r="T739">
        <v>1</v>
      </c>
      <c r="U739">
        <f t="shared" si="23"/>
        <v>38</v>
      </c>
      <c r="V739">
        <f t="shared" si="24"/>
        <v>9</v>
      </c>
    </row>
    <row r="740" spans="1:22" ht="48" hidden="1" customHeight="1" x14ac:dyDescent="0.2">
      <c r="A740" s="2" t="s">
        <v>894</v>
      </c>
      <c r="B740" s="2" t="s">
        <v>896</v>
      </c>
      <c r="C740" s="3">
        <v>45556</v>
      </c>
      <c r="D740" s="4">
        <v>45556.650532407402</v>
      </c>
      <c r="E740" s="5">
        <v>0</v>
      </c>
      <c r="F740" s="2" t="s">
        <v>245</v>
      </c>
      <c r="G740" s="5">
        <v>36</v>
      </c>
      <c r="H740" s="2" t="s">
        <v>246</v>
      </c>
      <c r="I740" s="2" t="s">
        <v>23</v>
      </c>
      <c r="J740" s="6">
        <v>300.00599999999997</v>
      </c>
      <c r="K740" s="2" t="s">
        <v>247</v>
      </c>
      <c r="L740" s="2" t="s">
        <v>80</v>
      </c>
      <c r="M740" s="2" t="s">
        <v>248</v>
      </c>
      <c r="N740" s="2" t="s">
        <v>27</v>
      </c>
      <c r="O740" s="2" t="s">
        <v>148</v>
      </c>
      <c r="P740" s="2" t="s">
        <v>82</v>
      </c>
      <c r="Q740" s="2" t="s">
        <v>902</v>
      </c>
      <c r="R740" s="2" t="s">
        <v>54</v>
      </c>
      <c r="S740" s="2" t="s">
        <v>296</v>
      </c>
      <c r="T740">
        <v>1</v>
      </c>
      <c r="U740">
        <f t="shared" si="23"/>
        <v>38</v>
      </c>
      <c r="V740">
        <f t="shared" si="24"/>
        <v>9</v>
      </c>
    </row>
    <row r="741" spans="1:22" ht="48" hidden="1" customHeight="1" x14ac:dyDescent="0.2">
      <c r="A741" s="7" t="s">
        <v>894</v>
      </c>
      <c r="B741" s="7" t="s">
        <v>896</v>
      </c>
      <c r="C741" s="8">
        <v>45556</v>
      </c>
      <c r="D741" s="9">
        <v>45556.33457175926</v>
      </c>
      <c r="E741" s="10">
        <v>0</v>
      </c>
      <c r="F741" s="7" t="s">
        <v>245</v>
      </c>
      <c r="G741" s="10">
        <v>36</v>
      </c>
      <c r="H741" s="7" t="s">
        <v>246</v>
      </c>
      <c r="I741" s="7" t="s">
        <v>23</v>
      </c>
      <c r="J741" s="11">
        <v>300.00599999999997</v>
      </c>
      <c r="K741" s="7" t="s">
        <v>247</v>
      </c>
      <c r="L741" s="7" t="s">
        <v>80</v>
      </c>
      <c r="M741" s="7" t="s">
        <v>248</v>
      </c>
      <c r="N741" s="7" t="s">
        <v>27</v>
      </c>
      <c r="O741" s="7" t="s">
        <v>148</v>
      </c>
      <c r="P741" s="7" t="s">
        <v>82</v>
      </c>
      <c r="Q741" s="7" t="s">
        <v>903</v>
      </c>
      <c r="R741" s="7" t="s">
        <v>54</v>
      </c>
      <c r="S741" s="7" t="s">
        <v>296</v>
      </c>
      <c r="T741">
        <v>1</v>
      </c>
      <c r="U741">
        <f t="shared" si="23"/>
        <v>38</v>
      </c>
      <c r="V741">
        <f t="shared" si="24"/>
        <v>9</v>
      </c>
    </row>
    <row r="742" spans="1:22" ht="48" hidden="1" customHeight="1" x14ac:dyDescent="0.2">
      <c r="A742" s="2" t="s">
        <v>894</v>
      </c>
      <c r="B742" s="2" t="s">
        <v>896</v>
      </c>
      <c r="C742" s="3">
        <v>45556</v>
      </c>
      <c r="D742" s="4">
        <v>45556.252349537033</v>
      </c>
      <c r="E742" s="5">
        <v>0</v>
      </c>
      <c r="F742" s="2" t="s">
        <v>245</v>
      </c>
      <c r="G742" s="5">
        <v>36</v>
      </c>
      <c r="H742" s="2" t="s">
        <v>246</v>
      </c>
      <c r="I742" s="2" t="s">
        <v>23</v>
      </c>
      <c r="J742" s="6">
        <v>300.00599999999997</v>
      </c>
      <c r="K742" s="2" t="s">
        <v>247</v>
      </c>
      <c r="L742" s="2" t="s">
        <v>80</v>
      </c>
      <c r="M742" s="2" t="s">
        <v>248</v>
      </c>
      <c r="N742" s="2" t="s">
        <v>27</v>
      </c>
      <c r="O742" s="2" t="s">
        <v>148</v>
      </c>
      <c r="P742" s="2" t="s">
        <v>82</v>
      </c>
      <c r="Q742" s="2" t="s">
        <v>904</v>
      </c>
      <c r="R742" s="2" t="s">
        <v>54</v>
      </c>
      <c r="S742" s="2" t="s">
        <v>296</v>
      </c>
      <c r="T742">
        <v>1</v>
      </c>
      <c r="U742">
        <f t="shared" si="23"/>
        <v>38</v>
      </c>
      <c r="V742">
        <f t="shared" si="24"/>
        <v>9</v>
      </c>
    </row>
    <row r="743" spans="1:22" ht="48" hidden="1" customHeight="1" x14ac:dyDescent="0.2">
      <c r="A743" s="7" t="s">
        <v>894</v>
      </c>
      <c r="B743" s="7" t="s">
        <v>896</v>
      </c>
      <c r="C743" s="8">
        <v>45555</v>
      </c>
      <c r="D743" s="9">
        <v>45555.716331018513</v>
      </c>
      <c r="E743" s="10">
        <v>0</v>
      </c>
      <c r="F743" s="7" t="s">
        <v>245</v>
      </c>
      <c r="G743" s="10">
        <v>36</v>
      </c>
      <c r="H743" s="7" t="s">
        <v>246</v>
      </c>
      <c r="I743" s="7" t="s">
        <v>23</v>
      </c>
      <c r="J743" s="11">
        <v>300.00599999999997</v>
      </c>
      <c r="K743" s="7" t="s">
        <v>247</v>
      </c>
      <c r="L743" s="7" t="s">
        <v>80</v>
      </c>
      <c r="M743" s="7" t="s">
        <v>248</v>
      </c>
      <c r="N743" s="7" t="s">
        <v>27</v>
      </c>
      <c r="O743" s="7" t="s">
        <v>148</v>
      </c>
      <c r="P743" s="7" t="s">
        <v>82</v>
      </c>
      <c r="Q743" s="7" t="s">
        <v>905</v>
      </c>
      <c r="R743" s="7" t="s">
        <v>54</v>
      </c>
      <c r="S743" s="7" t="s">
        <v>296</v>
      </c>
      <c r="T743">
        <v>1</v>
      </c>
      <c r="U743">
        <f t="shared" si="23"/>
        <v>38</v>
      </c>
      <c r="V743">
        <f t="shared" si="24"/>
        <v>9</v>
      </c>
    </row>
    <row r="744" spans="1:22" ht="48" hidden="1" customHeight="1" x14ac:dyDescent="0.2">
      <c r="A744" s="2" t="s">
        <v>894</v>
      </c>
      <c r="B744" s="2" t="s">
        <v>896</v>
      </c>
      <c r="C744" s="3">
        <v>45555</v>
      </c>
      <c r="D744" s="4">
        <v>45555.647743055553</v>
      </c>
      <c r="E744" s="5">
        <v>0</v>
      </c>
      <c r="F744" s="2" t="s">
        <v>245</v>
      </c>
      <c r="G744" s="5">
        <v>36</v>
      </c>
      <c r="H744" s="2" t="s">
        <v>246</v>
      </c>
      <c r="I744" s="2" t="s">
        <v>23</v>
      </c>
      <c r="J744" s="6">
        <v>300.00599999999997</v>
      </c>
      <c r="K744" s="2" t="s">
        <v>247</v>
      </c>
      <c r="L744" s="2" t="s">
        <v>80</v>
      </c>
      <c r="M744" s="2" t="s">
        <v>248</v>
      </c>
      <c r="N744" s="2" t="s">
        <v>27</v>
      </c>
      <c r="O744" s="2" t="s">
        <v>148</v>
      </c>
      <c r="P744" s="2" t="s">
        <v>82</v>
      </c>
      <c r="Q744" s="2" t="s">
        <v>906</v>
      </c>
      <c r="R744" s="2" t="s">
        <v>54</v>
      </c>
      <c r="S744" s="2" t="s">
        <v>296</v>
      </c>
      <c r="T744">
        <v>1</v>
      </c>
      <c r="U744">
        <f t="shared" si="23"/>
        <v>38</v>
      </c>
      <c r="V744">
        <f t="shared" si="24"/>
        <v>9</v>
      </c>
    </row>
    <row r="745" spans="1:22" ht="48" hidden="1" customHeight="1" x14ac:dyDescent="0.2">
      <c r="A745" s="7" t="s">
        <v>894</v>
      </c>
      <c r="B745" s="7" t="s">
        <v>896</v>
      </c>
      <c r="C745" s="8">
        <v>45555</v>
      </c>
      <c r="D745" s="9">
        <v>45555.335763888885</v>
      </c>
      <c r="E745" s="10">
        <v>0</v>
      </c>
      <c r="F745" s="7" t="s">
        <v>245</v>
      </c>
      <c r="G745" s="10">
        <v>36</v>
      </c>
      <c r="H745" s="7" t="s">
        <v>246</v>
      </c>
      <c r="I745" s="7" t="s">
        <v>23</v>
      </c>
      <c r="J745" s="11">
        <v>300.00599999999997</v>
      </c>
      <c r="K745" s="7" t="s">
        <v>247</v>
      </c>
      <c r="L745" s="7" t="s">
        <v>80</v>
      </c>
      <c r="M745" s="7" t="s">
        <v>248</v>
      </c>
      <c r="N745" s="7" t="s">
        <v>27</v>
      </c>
      <c r="O745" s="7" t="s">
        <v>148</v>
      </c>
      <c r="P745" s="7" t="s">
        <v>82</v>
      </c>
      <c r="Q745" s="7" t="s">
        <v>907</v>
      </c>
      <c r="R745" s="7" t="s">
        <v>54</v>
      </c>
      <c r="S745" s="7" t="s">
        <v>296</v>
      </c>
      <c r="T745">
        <v>1</v>
      </c>
      <c r="U745">
        <f t="shared" si="23"/>
        <v>38</v>
      </c>
      <c r="V745">
        <f t="shared" si="24"/>
        <v>9</v>
      </c>
    </row>
    <row r="746" spans="1:22" ht="48" hidden="1" customHeight="1" x14ac:dyDescent="0.2">
      <c r="A746" s="12" t="s">
        <v>894</v>
      </c>
      <c r="B746" s="12" t="s">
        <v>896</v>
      </c>
      <c r="C746" s="13">
        <v>45555</v>
      </c>
      <c r="D746" s="14">
        <v>45555.253194444442</v>
      </c>
      <c r="E746" s="15">
        <v>0</v>
      </c>
      <c r="F746" s="12" t="s">
        <v>245</v>
      </c>
      <c r="G746" s="15">
        <v>36</v>
      </c>
      <c r="H746" s="12" t="s">
        <v>246</v>
      </c>
      <c r="I746" s="12" t="s">
        <v>23</v>
      </c>
      <c r="J746" s="16">
        <v>300.00599999999997</v>
      </c>
      <c r="K746" s="12" t="s">
        <v>247</v>
      </c>
      <c r="L746" s="12" t="s">
        <v>80</v>
      </c>
      <c r="M746" s="12" t="s">
        <v>248</v>
      </c>
      <c r="N746" s="12" t="s">
        <v>27</v>
      </c>
      <c r="O746" s="12" t="s">
        <v>148</v>
      </c>
      <c r="P746" s="12" t="s">
        <v>82</v>
      </c>
      <c r="Q746" s="12" t="s">
        <v>908</v>
      </c>
      <c r="R746" s="12" t="s">
        <v>54</v>
      </c>
      <c r="S746" s="12" t="s">
        <v>296</v>
      </c>
      <c r="T746">
        <v>1</v>
      </c>
      <c r="U746">
        <f t="shared" si="23"/>
        <v>38</v>
      </c>
      <c r="V746">
        <f t="shared" si="24"/>
        <v>9</v>
      </c>
    </row>
    <row r="747" spans="1:22" ht="48" hidden="1" customHeight="1" x14ac:dyDescent="0.2">
      <c r="A747" s="7" t="s">
        <v>894</v>
      </c>
      <c r="B747" s="7" t="s">
        <v>896</v>
      </c>
      <c r="C747" s="8">
        <v>45554</v>
      </c>
      <c r="D747" s="9">
        <v>45554.71739583333</v>
      </c>
      <c r="E747" s="10">
        <v>0</v>
      </c>
      <c r="F747" s="7" t="s">
        <v>245</v>
      </c>
      <c r="G747" s="10">
        <v>36</v>
      </c>
      <c r="H747" s="7" t="s">
        <v>246</v>
      </c>
      <c r="I747" s="7" t="s">
        <v>23</v>
      </c>
      <c r="J747" s="11">
        <v>300.00240000000002</v>
      </c>
      <c r="K747" s="7" t="s">
        <v>247</v>
      </c>
      <c r="L747" s="7" t="s">
        <v>80</v>
      </c>
      <c r="M747" s="7" t="s">
        <v>248</v>
      </c>
      <c r="N747" s="7" t="s">
        <v>27</v>
      </c>
      <c r="O747" s="7" t="s">
        <v>148</v>
      </c>
      <c r="P747" s="7" t="s">
        <v>82</v>
      </c>
      <c r="Q747" s="7" t="s">
        <v>909</v>
      </c>
      <c r="R747" s="7" t="s">
        <v>54</v>
      </c>
      <c r="S747" s="7" t="s">
        <v>296</v>
      </c>
      <c r="T747">
        <v>1</v>
      </c>
      <c r="U747">
        <f t="shared" si="23"/>
        <v>38</v>
      </c>
      <c r="V747">
        <f t="shared" si="24"/>
        <v>9</v>
      </c>
    </row>
    <row r="748" spans="1:22" ht="48" hidden="1" customHeight="1" x14ac:dyDescent="0.2">
      <c r="A748" s="2" t="s">
        <v>894</v>
      </c>
      <c r="B748" s="2" t="s">
        <v>896</v>
      </c>
      <c r="C748" s="3">
        <v>45554</v>
      </c>
      <c r="D748" s="4">
        <v>45554.651041666664</v>
      </c>
      <c r="E748" s="5">
        <v>0</v>
      </c>
      <c r="F748" s="2" t="s">
        <v>245</v>
      </c>
      <c r="G748" s="5">
        <v>36</v>
      </c>
      <c r="H748" s="2" t="s">
        <v>246</v>
      </c>
      <c r="I748" s="2" t="s">
        <v>23</v>
      </c>
      <c r="J748" s="6">
        <v>300.00240000000002</v>
      </c>
      <c r="K748" s="2" t="s">
        <v>247</v>
      </c>
      <c r="L748" s="2" t="s">
        <v>80</v>
      </c>
      <c r="M748" s="2" t="s">
        <v>248</v>
      </c>
      <c r="N748" s="2" t="s">
        <v>27</v>
      </c>
      <c r="O748" s="2" t="s">
        <v>148</v>
      </c>
      <c r="P748" s="2" t="s">
        <v>82</v>
      </c>
      <c r="Q748" s="2" t="s">
        <v>910</v>
      </c>
      <c r="R748" s="2" t="s">
        <v>54</v>
      </c>
      <c r="S748" s="2" t="s">
        <v>296</v>
      </c>
      <c r="T748">
        <v>1</v>
      </c>
      <c r="U748">
        <f t="shared" si="23"/>
        <v>38</v>
      </c>
      <c r="V748">
        <f t="shared" si="24"/>
        <v>9</v>
      </c>
    </row>
    <row r="749" spans="1:22" ht="48" hidden="1" customHeight="1" x14ac:dyDescent="0.2">
      <c r="A749" s="7" t="s">
        <v>894</v>
      </c>
      <c r="B749" s="7" t="s">
        <v>896</v>
      </c>
      <c r="C749" s="8">
        <v>45554</v>
      </c>
      <c r="D749" s="9">
        <v>45554.337916666664</v>
      </c>
      <c r="E749" s="10">
        <v>0</v>
      </c>
      <c r="F749" s="7" t="s">
        <v>245</v>
      </c>
      <c r="G749" s="10">
        <v>36</v>
      </c>
      <c r="H749" s="7" t="s">
        <v>246</v>
      </c>
      <c r="I749" s="7" t="s">
        <v>23</v>
      </c>
      <c r="J749" s="11">
        <v>300.00240000000002</v>
      </c>
      <c r="K749" s="7" t="s">
        <v>247</v>
      </c>
      <c r="L749" s="7" t="s">
        <v>80</v>
      </c>
      <c r="M749" s="7" t="s">
        <v>248</v>
      </c>
      <c r="N749" s="7" t="s">
        <v>27</v>
      </c>
      <c r="O749" s="7" t="s">
        <v>148</v>
      </c>
      <c r="P749" s="7" t="s">
        <v>82</v>
      </c>
      <c r="Q749" s="7" t="s">
        <v>911</v>
      </c>
      <c r="R749" s="7" t="s">
        <v>54</v>
      </c>
      <c r="S749" s="7" t="s">
        <v>296</v>
      </c>
      <c r="T749">
        <v>1</v>
      </c>
      <c r="U749">
        <f t="shared" si="23"/>
        <v>38</v>
      </c>
      <c r="V749">
        <f t="shared" si="24"/>
        <v>9</v>
      </c>
    </row>
    <row r="750" spans="1:22" ht="48" hidden="1" customHeight="1" x14ac:dyDescent="0.2">
      <c r="A750" s="2" t="s">
        <v>894</v>
      </c>
      <c r="B750" s="2" t="s">
        <v>896</v>
      </c>
      <c r="C750" s="3">
        <v>45554</v>
      </c>
      <c r="D750" s="4">
        <v>45554.252835648149</v>
      </c>
      <c r="E750" s="5">
        <v>0</v>
      </c>
      <c r="F750" s="2" t="s">
        <v>245</v>
      </c>
      <c r="G750" s="5">
        <v>36</v>
      </c>
      <c r="H750" s="2" t="s">
        <v>246</v>
      </c>
      <c r="I750" s="2" t="s">
        <v>23</v>
      </c>
      <c r="J750" s="6">
        <v>300.00240000000002</v>
      </c>
      <c r="K750" s="2" t="s">
        <v>247</v>
      </c>
      <c r="L750" s="2" t="s">
        <v>80</v>
      </c>
      <c r="M750" s="2" t="s">
        <v>248</v>
      </c>
      <c r="N750" s="2" t="s">
        <v>27</v>
      </c>
      <c r="O750" s="2" t="s">
        <v>148</v>
      </c>
      <c r="P750" s="2" t="s">
        <v>82</v>
      </c>
      <c r="Q750" s="2" t="s">
        <v>912</v>
      </c>
      <c r="R750" s="2" t="s">
        <v>54</v>
      </c>
      <c r="S750" s="2" t="s">
        <v>296</v>
      </c>
      <c r="T750">
        <v>1</v>
      </c>
      <c r="U750">
        <f t="shared" si="23"/>
        <v>38</v>
      </c>
      <c r="V750">
        <f t="shared" si="24"/>
        <v>9</v>
      </c>
    </row>
    <row r="751" spans="1:22" ht="48" hidden="1" customHeight="1" x14ac:dyDescent="0.2">
      <c r="A751" s="2" t="s">
        <v>894</v>
      </c>
      <c r="B751" s="2" t="s">
        <v>896</v>
      </c>
      <c r="C751" s="3">
        <v>45553</v>
      </c>
      <c r="D751" s="4">
        <v>45553.713541666664</v>
      </c>
      <c r="E751" s="5">
        <v>0</v>
      </c>
      <c r="F751" s="2" t="s">
        <v>245</v>
      </c>
      <c r="G751" s="5">
        <v>36</v>
      </c>
      <c r="H751" s="2" t="s">
        <v>246</v>
      </c>
      <c r="I751" s="2" t="s">
        <v>23</v>
      </c>
      <c r="J751" s="6">
        <v>300.00240000000002</v>
      </c>
      <c r="K751" s="2" t="s">
        <v>247</v>
      </c>
      <c r="L751" s="2" t="s">
        <v>80</v>
      </c>
      <c r="M751" s="2" t="s">
        <v>248</v>
      </c>
      <c r="N751" s="2" t="s">
        <v>27</v>
      </c>
      <c r="O751" s="2" t="s">
        <v>148</v>
      </c>
      <c r="P751" s="2" t="s">
        <v>82</v>
      </c>
      <c r="Q751" s="2" t="s">
        <v>913</v>
      </c>
      <c r="R751" s="2" t="s">
        <v>54</v>
      </c>
      <c r="S751" s="2" t="s">
        <v>296</v>
      </c>
      <c r="T751">
        <v>1</v>
      </c>
      <c r="U751">
        <f t="shared" si="23"/>
        <v>38</v>
      </c>
      <c r="V751">
        <f t="shared" si="24"/>
        <v>9</v>
      </c>
    </row>
    <row r="752" spans="1:22" ht="48" hidden="1" customHeight="1" x14ac:dyDescent="0.2">
      <c r="A752" s="7" t="s">
        <v>894</v>
      </c>
      <c r="B752" s="7" t="s">
        <v>896</v>
      </c>
      <c r="C752" s="8">
        <v>45553</v>
      </c>
      <c r="D752" s="9">
        <v>45553.65075231481</v>
      </c>
      <c r="E752" s="10">
        <v>0</v>
      </c>
      <c r="F752" s="7" t="s">
        <v>245</v>
      </c>
      <c r="G752" s="10">
        <v>36</v>
      </c>
      <c r="H752" s="7" t="s">
        <v>246</v>
      </c>
      <c r="I752" s="7" t="s">
        <v>23</v>
      </c>
      <c r="J752" s="11">
        <v>300.00240000000002</v>
      </c>
      <c r="K752" s="7" t="s">
        <v>247</v>
      </c>
      <c r="L752" s="7" t="s">
        <v>80</v>
      </c>
      <c r="M752" s="7" t="s">
        <v>248</v>
      </c>
      <c r="N752" s="7" t="s">
        <v>27</v>
      </c>
      <c r="O752" s="7" t="s">
        <v>148</v>
      </c>
      <c r="P752" s="7" t="s">
        <v>82</v>
      </c>
      <c r="Q752" s="7" t="s">
        <v>914</v>
      </c>
      <c r="R752" s="7" t="s">
        <v>54</v>
      </c>
      <c r="S752" s="7" t="s">
        <v>296</v>
      </c>
      <c r="T752">
        <v>1</v>
      </c>
      <c r="U752">
        <f t="shared" si="23"/>
        <v>38</v>
      </c>
      <c r="V752">
        <f t="shared" si="24"/>
        <v>9</v>
      </c>
    </row>
    <row r="753" spans="1:22" ht="36.75" hidden="1" customHeight="1" x14ac:dyDescent="0.2">
      <c r="A753" s="2" t="s">
        <v>894</v>
      </c>
      <c r="B753" s="2" t="s">
        <v>896</v>
      </c>
      <c r="C753" s="3">
        <v>45553</v>
      </c>
      <c r="D753" s="4">
        <v>45553.629421296297</v>
      </c>
      <c r="E753" s="5">
        <v>0</v>
      </c>
      <c r="F753" s="2" t="s">
        <v>78</v>
      </c>
      <c r="G753" s="5">
        <v>32</v>
      </c>
      <c r="H753" s="2" t="s">
        <v>79</v>
      </c>
      <c r="I753" s="2" t="s">
        <v>23</v>
      </c>
      <c r="J753" s="6">
        <v>266.66879999999998</v>
      </c>
      <c r="K753" s="2" t="s">
        <v>79</v>
      </c>
      <c r="L753" s="2" t="s">
        <v>80</v>
      </c>
      <c r="M753" s="2" t="s">
        <v>81</v>
      </c>
      <c r="N753" s="2" t="s">
        <v>27</v>
      </c>
      <c r="O753" s="2" t="s">
        <v>148</v>
      </c>
      <c r="P753" s="2" t="s">
        <v>82</v>
      </c>
      <c r="Q753" s="2" t="s">
        <v>915</v>
      </c>
      <c r="R753" s="2" t="s">
        <v>54</v>
      </c>
      <c r="S753" s="2" t="s">
        <v>296</v>
      </c>
      <c r="T753">
        <v>1</v>
      </c>
      <c r="U753">
        <f t="shared" si="23"/>
        <v>38</v>
      </c>
      <c r="V753">
        <f t="shared" si="24"/>
        <v>9</v>
      </c>
    </row>
    <row r="754" spans="1:22" ht="48" hidden="1" customHeight="1" x14ac:dyDescent="0.2">
      <c r="A754" s="7" t="s">
        <v>894</v>
      </c>
      <c r="B754" s="7" t="s">
        <v>895</v>
      </c>
      <c r="C754" s="8">
        <v>45553</v>
      </c>
      <c r="D754" s="9">
        <v>45553.461099537039</v>
      </c>
      <c r="E754" s="10">
        <v>0</v>
      </c>
      <c r="F754" s="7" t="s">
        <v>78</v>
      </c>
      <c r="G754" s="10">
        <v>32</v>
      </c>
      <c r="H754" s="7" t="s">
        <v>79</v>
      </c>
      <c r="I754" s="7" t="s">
        <v>23</v>
      </c>
      <c r="J754" s="11">
        <v>170.66560000000001</v>
      </c>
      <c r="K754" s="7" t="s">
        <v>79</v>
      </c>
      <c r="L754" s="7" t="s">
        <v>80</v>
      </c>
      <c r="M754" s="7" t="s">
        <v>81</v>
      </c>
      <c r="N754" s="7" t="s">
        <v>76</v>
      </c>
      <c r="O754" s="7" t="s">
        <v>148</v>
      </c>
      <c r="P754" s="7" t="s">
        <v>82</v>
      </c>
      <c r="Q754" s="7" t="s">
        <v>916</v>
      </c>
      <c r="R754" s="7" t="s">
        <v>54</v>
      </c>
      <c r="S754" s="7" t="s">
        <v>296</v>
      </c>
      <c r="T754">
        <v>1</v>
      </c>
      <c r="U754">
        <f t="shared" si="23"/>
        <v>38</v>
      </c>
      <c r="V754">
        <f t="shared" si="24"/>
        <v>9</v>
      </c>
    </row>
    <row r="755" spans="1:22" ht="36.75" hidden="1" customHeight="1" x14ac:dyDescent="0.2">
      <c r="A755" s="7" t="s">
        <v>894</v>
      </c>
      <c r="B755" s="7" t="s">
        <v>895</v>
      </c>
      <c r="C755" s="8">
        <v>45553</v>
      </c>
      <c r="D755" s="9">
        <v>45553.378587962958</v>
      </c>
      <c r="E755" s="10">
        <v>0</v>
      </c>
      <c r="F755" s="7" t="s">
        <v>78</v>
      </c>
      <c r="G755" s="10">
        <v>32</v>
      </c>
      <c r="H755" s="7" t="s">
        <v>79</v>
      </c>
      <c r="I755" s="7" t="s">
        <v>23</v>
      </c>
      <c r="J755" s="11">
        <v>170.66560000000001</v>
      </c>
      <c r="K755" s="7" t="s">
        <v>79</v>
      </c>
      <c r="L755" s="7" t="s">
        <v>80</v>
      </c>
      <c r="M755" s="7" t="s">
        <v>81</v>
      </c>
      <c r="N755" s="7" t="s">
        <v>76</v>
      </c>
      <c r="O755" s="7" t="s">
        <v>148</v>
      </c>
      <c r="P755" s="7" t="s">
        <v>82</v>
      </c>
      <c r="Q755" s="7" t="s">
        <v>917</v>
      </c>
      <c r="R755" s="7" t="s">
        <v>54</v>
      </c>
      <c r="S755" s="7" t="s">
        <v>296</v>
      </c>
      <c r="T755">
        <v>1</v>
      </c>
      <c r="U755">
        <f t="shared" si="23"/>
        <v>38</v>
      </c>
      <c r="V755">
        <f t="shared" si="24"/>
        <v>9</v>
      </c>
    </row>
    <row r="756" spans="1:22" ht="36.75" hidden="1" customHeight="1" x14ac:dyDescent="0.2">
      <c r="A756" s="2" t="s">
        <v>894</v>
      </c>
      <c r="B756" s="2" t="s">
        <v>896</v>
      </c>
      <c r="C756" s="3">
        <v>45553</v>
      </c>
      <c r="D756" s="4">
        <v>45553.377430555556</v>
      </c>
      <c r="E756" s="5">
        <v>1</v>
      </c>
      <c r="F756" s="2" t="s">
        <v>821</v>
      </c>
      <c r="G756" s="5">
        <v>32</v>
      </c>
      <c r="H756" s="2" t="s">
        <v>79</v>
      </c>
      <c r="I756" s="2" t="s">
        <v>23</v>
      </c>
      <c r="J756" s="6">
        <v>266.66879999999998</v>
      </c>
      <c r="K756" s="2" t="s">
        <v>79</v>
      </c>
      <c r="L756" s="2" t="s">
        <v>80</v>
      </c>
      <c r="M756" s="2" t="s">
        <v>81</v>
      </c>
      <c r="N756" s="2" t="s">
        <v>27</v>
      </c>
      <c r="O756" s="2" t="s">
        <v>148</v>
      </c>
      <c r="P756" s="2" t="s">
        <v>82</v>
      </c>
      <c r="Q756" s="2" t="s">
        <v>918</v>
      </c>
      <c r="R756" s="2" t="s">
        <v>54</v>
      </c>
      <c r="S756" s="2" t="s">
        <v>296</v>
      </c>
      <c r="T756">
        <v>1</v>
      </c>
      <c r="U756">
        <f t="shared" si="23"/>
        <v>38</v>
      </c>
      <c r="V756">
        <f t="shared" si="24"/>
        <v>9</v>
      </c>
    </row>
    <row r="757" spans="1:22" ht="36.75" hidden="1" customHeight="1" x14ac:dyDescent="0.2">
      <c r="A757" s="2" t="s">
        <v>894</v>
      </c>
      <c r="B757" s="2" t="s">
        <v>895</v>
      </c>
      <c r="C757" s="3">
        <v>45553</v>
      </c>
      <c r="D757" s="4">
        <v>45553.357835648145</v>
      </c>
      <c r="E757" s="5">
        <v>0</v>
      </c>
      <c r="F757" s="2" t="s">
        <v>78</v>
      </c>
      <c r="G757" s="5">
        <v>32</v>
      </c>
      <c r="H757" s="2" t="s">
        <v>79</v>
      </c>
      <c r="I757" s="2" t="s">
        <v>23</v>
      </c>
      <c r="J757" s="6">
        <v>170.66560000000001</v>
      </c>
      <c r="K757" s="2" t="s">
        <v>79</v>
      </c>
      <c r="L757" s="2" t="s">
        <v>80</v>
      </c>
      <c r="M757" s="2" t="s">
        <v>81</v>
      </c>
      <c r="N757" s="2" t="s">
        <v>76</v>
      </c>
      <c r="O757" s="2" t="s">
        <v>148</v>
      </c>
      <c r="P757" s="2" t="s">
        <v>82</v>
      </c>
      <c r="Q757" s="2" t="s">
        <v>919</v>
      </c>
      <c r="R757" s="2" t="s">
        <v>54</v>
      </c>
      <c r="S757" s="2" t="s">
        <v>296</v>
      </c>
      <c r="T757">
        <v>1</v>
      </c>
      <c r="U757">
        <f t="shared" si="23"/>
        <v>38</v>
      </c>
      <c r="V757">
        <f t="shared" si="24"/>
        <v>9</v>
      </c>
    </row>
    <row r="758" spans="1:22" ht="48" hidden="1" customHeight="1" x14ac:dyDescent="0.2">
      <c r="A758" s="7" t="s">
        <v>894</v>
      </c>
      <c r="B758" s="7" t="s">
        <v>896</v>
      </c>
      <c r="C758" s="8">
        <v>45553</v>
      </c>
      <c r="D758" s="9">
        <v>45553.336666666662</v>
      </c>
      <c r="E758" s="10">
        <v>0</v>
      </c>
      <c r="F758" s="7" t="s">
        <v>245</v>
      </c>
      <c r="G758" s="10">
        <v>36</v>
      </c>
      <c r="H758" s="7" t="s">
        <v>246</v>
      </c>
      <c r="I758" s="7" t="s">
        <v>23</v>
      </c>
      <c r="J758" s="11">
        <v>300.00240000000002</v>
      </c>
      <c r="K758" s="7" t="s">
        <v>247</v>
      </c>
      <c r="L758" s="7" t="s">
        <v>80</v>
      </c>
      <c r="M758" s="7" t="s">
        <v>248</v>
      </c>
      <c r="N758" s="7" t="s">
        <v>27</v>
      </c>
      <c r="O758" s="7" t="s">
        <v>148</v>
      </c>
      <c r="P758" s="7" t="s">
        <v>82</v>
      </c>
      <c r="Q758" s="7" t="s">
        <v>920</v>
      </c>
      <c r="R758" s="7" t="s">
        <v>54</v>
      </c>
      <c r="S758" s="7" t="s">
        <v>296</v>
      </c>
      <c r="T758">
        <v>1</v>
      </c>
      <c r="U758">
        <f t="shared" si="23"/>
        <v>38</v>
      </c>
      <c r="V758">
        <f t="shared" si="24"/>
        <v>9</v>
      </c>
    </row>
    <row r="759" spans="1:22" ht="36.75" hidden="1" customHeight="1" x14ac:dyDescent="0.2">
      <c r="A759" s="2" t="s">
        <v>894</v>
      </c>
      <c r="B759" s="2" t="s">
        <v>895</v>
      </c>
      <c r="C759" s="3">
        <v>45553</v>
      </c>
      <c r="D759" s="4">
        <v>45553.293946759259</v>
      </c>
      <c r="E759" s="5">
        <v>0</v>
      </c>
      <c r="F759" s="2" t="s">
        <v>78</v>
      </c>
      <c r="G759" s="5">
        <v>32</v>
      </c>
      <c r="H759" s="2" t="s">
        <v>79</v>
      </c>
      <c r="I759" s="2" t="s">
        <v>23</v>
      </c>
      <c r="J759" s="6">
        <v>170.66560000000001</v>
      </c>
      <c r="K759" s="2" t="s">
        <v>79</v>
      </c>
      <c r="L759" s="2" t="s">
        <v>80</v>
      </c>
      <c r="M759" s="2" t="s">
        <v>81</v>
      </c>
      <c r="N759" s="2" t="s">
        <v>76</v>
      </c>
      <c r="O759" s="2" t="s">
        <v>148</v>
      </c>
      <c r="P759" s="2" t="s">
        <v>82</v>
      </c>
      <c r="Q759" s="2" t="s">
        <v>921</v>
      </c>
      <c r="R759" s="2" t="s">
        <v>54</v>
      </c>
      <c r="S759" s="2" t="s">
        <v>296</v>
      </c>
      <c r="T759">
        <v>1</v>
      </c>
      <c r="U759">
        <f t="shared" si="23"/>
        <v>38</v>
      </c>
      <c r="V759">
        <f t="shared" si="24"/>
        <v>9</v>
      </c>
    </row>
    <row r="760" spans="1:22" ht="48" hidden="1" customHeight="1" x14ac:dyDescent="0.2">
      <c r="A760" s="7" t="s">
        <v>894</v>
      </c>
      <c r="B760" s="7" t="s">
        <v>896</v>
      </c>
      <c r="C760" s="8">
        <v>45553</v>
      </c>
      <c r="D760" s="9">
        <v>45553.274004629631</v>
      </c>
      <c r="E760" s="10">
        <v>0</v>
      </c>
      <c r="F760" s="7" t="s">
        <v>78</v>
      </c>
      <c r="G760" s="10">
        <v>32</v>
      </c>
      <c r="H760" s="7" t="s">
        <v>79</v>
      </c>
      <c r="I760" s="7" t="s">
        <v>23</v>
      </c>
      <c r="J760" s="11">
        <v>266.66879999999998</v>
      </c>
      <c r="K760" s="7" t="s">
        <v>79</v>
      </c>
      <c r="L760" s="7" t="s">
        <v>80</v>
      </c>
      <c r="M760" s="7" t="s">
        <v>81</v>
      </c>
      <c r="N760" s="7" t="s">
        <v>27</v>
      </c>
      <c r="O760" s="7" t="s">
        <v>148</v>
      </c>
      <c r="P760" s="7" t="s">
        <v>82</v>
      </c>
      <c r="Q760" s="7" t="s">
        <v>922</v>
      </c>
      <c r="R760" s="7" t="s">
        <v>54</v>
      </c>
      <c r="S760" s="7" t="s">
        <v>296</v>
      </c>
      <c r="T760">
        <v>1</v>
      </c>
      <c r="U760">
        <f t="shared" si="23"/>
        <v>38</v>
      </c>
      <c r="V760">
        <f t="shared" si="24"/>
        <v>9</v>
      </c>
    </row>
    <row r="761" spans="1:22" ht="48" hidden="1" customHeight="1" x14ac:dyDescent="0.2">
      <c r="A761" s="2" t="s">
        <v>894</v>
      </c>
      <c r="B761" s="2" t="s">
        <v>896</v>
      </c>
      <c r="C761" s="3">
        <v>45553</v>
      </c>
      <c r="D761" s="4">
        <v>45553.251504629625</v>
      </c>
      <c r="E761" s="5">
        <v>0</v>
      </c>
      <c r="F761" s="2" t="s">
        <v>245</v>
      </c>
      <c r="G761" s="5">
        <v>36</v>
      </c>
      <c r="H761" s="2" t="s">
        <v>246</v>
      </c>
      <c r="I761" s="2" t="s">
        <v>23</v>
      </c>
      <c r="J761" s="6">
        <v>300.00240000000002</v>
      </c>
      <c r="K761" s="2" t="s">
        <v>247</v>
      </c>
      <c r="L761" s="2" t="s">
        <v>80</v>
      </c>
      <c r="M761" s="2" t="s">
        <v>248</v>
      </c>
      <c r="N761" s="2" t="s">
        <v>27</v>
      </c>
      <c r="O761" s="2" t="s">
        <v>148</v>
      </c>
      <c r="P761" s="2" t="s">
        <v>82</v>
      </c>
      <c r="Q761" s="2" t="s">
        <v>923</v>
      </c>
      <c r="R761" s="2" t="s">
        <v>54</v>
      </c>
      <c r="S761" s="2" t="s">
        <v>296</v>
      </c>
      <c r="T761">
        <v>1</v>
      </c>
      <c r="U761">
        <f t="shared" si="23"/>
        <v>38</v>
      </c>
      <c r="V761">
        <f t="shared" si="24"/>
        <v>9</v>
      </c>
    </row>
    <row r="762" spans="1:22" ht="48" hidden="1" customHeight="1" x14ac:dyDescent="0.2">
      <c r="A762" s="2" t="s">
        <v>894</v>
      </c>
      <c r="B762" s="2" t="s">
        <v>896</v>
      </c>
      <c r="C762" s="3">
        <v>45552</v>
      </c>
      <c r="D762" s="4">
        <v>45552.712719907402</v>
      </c>
      <c r="E762" s="5">
        <v>0</v>
      </c>
      <c r="F762" s="2" t="s">
        <v>245</v>
      </c>
      <c r="G762" s="5">
        <v>36</v>
      </c>
      <c r="H762" s="2" t="s">
        <v>246</v>
      </c>
      <c r="I762" s="2" t="s">
        <v>23</v>
      </c>
      <c r="J762" s="6">
        <v>300.00599999999997</v>
      </c>
      <c r="K762" s="2" t="s">
        <v>247</v>
      </c>
      <c r="L762" s="2" t="s">
        <v>80</v>
      </c>
      <c r="M762" s="2" t="s">
        <v>248</v>
      </c>
      <c r="N762" s="2" t="s">
        <v>27</v>
      </c>
      <c r="O762" s="2" t="s">
        <v>148</v>
      </c>
      <c r="P762" s="2" t="s">
        <v>82</v>
      </c>
      <c r="Q762" s="2" t="s">
        <v>924</v>
      </c>
      <c r="R762" s="2" t="s">
        <v>54</v>
      </c>
      <c r="S762" s="2" t="s">
        <v>296</v>
      </c>
      <c r="T762">
        <v>1</v>
      </c>
      <c r="U762">
        <f t="shared" si="23"/>
        <v>38</v>
      </c>
      <c r="V762">
        <f t="shared" si="24"/>
        <v>9</v>
      </c>
    </row>
    <row r="763" spans="1:22" ht="48" hidden="1" customHeight="1" x14ac:dyDescent="0.2">
      <c r="A763" s="7" t="s">
        <v>894</v>
      </c>
      <c r="B763" s="7" t="s">
        <v>896</v>
      </c>
      <c r="C763" s="8">
        <v>45552</v>
      </c>
      <c r="D763" s="9">
        <v>45552.651319444441</v>
      </c>
      <c r="E763" s="10">
        <v>0</v>
      </c>
      <c r="F763" s="7" t="s">
        <v>245</v>
      </c>
      <c r="G763" s="10">
        <v>36</v>
      </c>
      <c r="H763" s="7" t="s">
        <v>246</v>
      </c>
      <c r="I763" s="7" t="s">
        <v>23</v>
      </c>
      <c r="J763" s="11">
        <v>300.00599999999997</v>
      </c>
      <c r="K763" s="7" t="s">
        <v>247</v>
      </c>
      <c r="L763" s="7" t="s">
        <v>80</v>
      </c>
      <c r="M763" s="7" t="s">
        <v>248</v>
      </c>
      <c r="N763" s="7" t="s">
        <v>27</v>
      </c>
      <c r="O763" s="7" t="s">
        <v>148</v>
      </c>
      <c r="P763" s="7" t="s">
        <v>82</v>
      </c>
      <c r="Q763" s="7" t="s">
        <v>925</v>
      </c>
      <c r="R763" s="7" t="s">
        <v>54</v>
      </c>
      <c r="S763" s="7" t="s">
        <v>296</v>
      </c>
      <c r="T763">
        <v>1</v>
      </c>
      <c r="U763">
        <f t="shared" si="23"/>
        <v>38</v>
      </c>
      <c r="V763">
        <f t="shared" si="24"/>
        <v>9</v>
      </c>
    </row>
    <row r="764" spans="1:22" ht="36.75" hidden="1" customHeight="1" x14ac:dyDescent="0.2">
      <c r="A764" s="2" t="s">
        <v>894</v>
      </c>
      <c r="B764" s="2" t="s">
        <v>896</v>
      </c>
      <c r="C764" s="3">
        <v>45552</v>
      </c>
      <c r="D764" s="4">
        <v>45552.629861111112</v>
      </c>
      <c r="E764" s="5">
        <v>0</v>
      </c>
      <c r="F764" s="2" t="s">
        <v>78</v>
      </c>
      <c r="G764" s="5">
        <v>32</v>
      </c>
      <c r="H764" s="2" t="s">
        <v>79</v>
      </c>
      <c r="I764" s="2" t="s">
        <v>23</v>
      </c>
      <c r="J764" s="6">
        <v>266.67200000000003</v>
      </c>
      <c r="K764" s="2" t="s">
        <v>79</v>
      </c>
      <c r="L764" s="2" t="s">
        <v>80</v>
      </c>
      <c r="M764" s="2" t="s">
        <v>81</v>
      </c>
      <c r="N764" s="2" t="s">
        <v>27</v>
      </c>
      <c r="O764" s="2" t="s">
        <v>148</v>
      </c>
      <c r="P764" s="2" t="s">
        <v>82</v>
      </c>
      <c r="Q764" s="2" t="s">
        <v>926</v>
      </c>
      <c r="R764" s="2" t="s">
        <v>54</v>
      </c>
      <c r="S764" s="2" t="s">
        <v>296</v>
      </c>
      <c r="T764">
        <v>1</v>
      </c>
      <c r="U764">
        <f t="shared" si="23"/>
        <v>38</v>
      </c>
      <c r="V764">
        <f t="shared" si="24"/>
        <v>9</v>
      </c>
    </row>
    <row r="765" spans="1:22" ht="36.75" hidden="1" customHeight="1" x14ac:dyDescent="0.2">
      <c r="A765" s="2" t="s">
        <v>894</v>
      </c>
      <c r="B765" s="2" t="s">
        <v>895</v>
      </c>
      <c r="C765" s="3">
        <v>45552</v>
      </c>
      <c r="D765" s="4">
        <v>45552.460625</v>
      </c>
      <c r="E765" s="5">
        <v>0</v>
      </c>
      <c r="F765" s="2" t="s">
        <v>78</v>
      </c>
      <c r="G765" s="5">
        <v>32</v>
      </c>
      <c r="H765" s="2" t="s">
        <v>79</v>
      </c>
      <c r="I765" s="2" t="s">
        <v>23</v>
      </c>
      <c r="J765" s="6">
        <v>170.66560000000001</v>
      </c>
      <c r="K765" s="2" t="s">
        <v>79</v>
      </c>
      <c r="L765" s="2" t="s">
        <v>80</v>
      </c>
      <c r="M765" s="2" t="s">
        <v>81</v>
      </c>
      <c r="N765" s="2" t="s">
        <v>76</v>
      </c>
      <c r="O765" s="2" t="s">
        <v>148</v>
      </c>
      <c r="P765" s="2" t="s">
        <v>82</v>
      </c>
      <c r="Q765" s="2" t="s">
        <v>927</v>
      </c>
      <c r="R765" s="2" t="s">
        <v>54</v>
      </c>
      <c r="S765" s="2" t="s">
        <v>296</v>
      </c>
      <c r="T765">
        <v>1</v>
      </c>
      <c r="U765">
        <f t="shared" si="23"/>
        <v>38</v>
      </c>
      <c r="V765">
        <f t="shared" si="24"/>
        <v>9</v>
      </c>
    </row>
    <row r="766" spans="1:22" ht="36.75" hidden="1" customHeight="1" x14ac:dyDescent="0.2">
      <c r="A766" s="7" t="s">
        <v>894</v>
      </c>
      <c r="B766" s="7" t="s">
        <v>895</v>
      </c>
      <c r="C766" s="8">
        <v>45552</v>
      </c>
      <c r="D766" s="9">
        <v>45552.379328703704</v>
      </c>
      <c r="E766" s="10">
        <v>0</v>
      </c>
      <c r="F766" s="7" t="s">
        <v>78</v>
      </c>
      <c r="G766" s="10">
        <v>32</v>
      </c>
      <c r="H766" s="7" t="s">
        <v>79</v>
      </c>
      <c r="I766" s="7" t="s">
        <v>23</v>
      </c>
      <c r="J766" s="11">
        <v>170.66560000000001</v>
      </c>
      <c r="K766" s="7" t="s">
        <v>79</v>
      </c>
      <c r="L766" s="7" t="s">
        <v>80</v>
      </c>
      <c r="M766" s="7" t="s">
        <v>81</v>
      </c>
      <c r="N766" s="7" t="s">
        <v>76</v>
      </c>
      <c r="O766" s="7" t="s">
        <v>148</v>
      </c>
      <c r="P766" s="7" t="s">
        <v>82</v>
      </c>
      <c r="Q766" s="7" t="s">
        <v>928</v>
      </c>
      <c r="R766" s="7" t="s">
        <v>54</v>
      </c>
      <c r="S766" s="7" t="s">
        <v>296</v>
      </c>
      <c r="T766">
        <v>1</v>
      </c>
      <c r="U766">
        <f t="shared" si="23"/>
        <v>38</v>
      </c>
      <c r="V766">
        <f t="shared" si="24"/>
        <v>9</v>
      </c>
    </row>
    <row r="767" spans="1:22" ht="36.75" hidden="1" customHeight="1" x14ac:dyDescent="0.2">
      <c r="A767" s="2" t="s">
        <v>894</v>
      </c>
      <c r="B767" s="2" t="s">
        <v>896</v>
      </c>
      <c r="C767" s="3">
        <v>45552</v>
      </c>
      <c r="D767" s="4">
        <v>45552.376701388886</v>
      </c>
      <c r="E767" s="5">
        <v>0</v>
      </c>
      <c r="F767" s="2" t="s">
        <v>78</v>
      </c>
      <c r="G767" s="5">
        <v>32</v>
      </c>
      <c r="H767" s="2" t="s">
        <v>79</v>
      </c>
      <c r="I767" s="2" t="s">
        <v>23</v>
      </c>
      <c r="J767" s="6">
        <v>266.67200000000003</v>
      </c>
      <c r="K767" s="2" t="s">
        <v>79</v>
      </c>
      <c r="L767" s="2" t="s">
        <v>80</v>
      </c>
      <c r="M767" s="2" t="s">
        <v>81</v>
      </c>
      <c r="N767" s="2" t="s">
        <v>27</v>
      </c>
      <c r="O767" s="2" t="s">
        <v>148</v>
      </c>
      <c r="P767" s="2" t="s">
        <v>82</v>
      </c>
      <c r="Q767" s="2" t="s">
        <v>929</v>
      </c>
      <c r="R767" s="2" t="s">
        <v>54</v>
      </c>
      <c r="S767" s="2" t="s">
        <v>296</v>
      </c>
      <c r="T767">
        <v>1</v>
      </c>
      <c r="U767">
        <f t="shared" si="23"/>
        <v>38</v>
      </c>
      <c r="V767">
        <f t="shared" si="24"/>
        <v>9</v>
      </c>
    </row>
    <row r="768" spans="1:22" ht="48" hidden="1" customHeight="1" x14ac:dyDescent="0.2">
      <c r="A768" s="7" t="s">
        <v>894</v>
      </c>
      <c r="B768" s="7" t="s">
        <v>895</v>
      </c>
      <c r="C768" s="8">
        <v>45552</v>
      </c>
      <c r="D768" s="9">
        <v>45552.357048611106</v>
      </c>
      <c r="E768" s="10">
        <v>0</v>
      </c>
      <c r="F768" s="7" t="s">
        <v>78</v>
      </c>
      <c r="G768" s="10">
        <v>32</v>
      </c>
      <c r="H768" s="7" t="s">
        <v>79</v>
      </c>
      <c r="I768" s="7" t="s">
        <v>23</v>
      </c>
      <c r="J768" s="11">
        <v>170.66560000000001</v>
      </c>
      <c r="K768" s="7" t="s">
        <v>79</v>
      </c>
      <c r="L768" s="7" t="s">
        <v>80</v>
      </c>
      <c r="M768" s="7" t="s">
        <v>81</v>
      </c>
      <c r="N768" s="7" t="s">
        <v>76</v>
      </c>
      <c r="O768" s="7" t="s">
        <v>148</v>
      </c>
      <c r="P768" s="7" t="s">
        <v>82</v>
      </c>
      <c r="Q768" s="7" t="s">
        <v>930</v>
      </c>
      <c r="R768" s="7" t="s">
        <v>54</v>
      </c>
      <c r="S768" s="7" t="s">
        <v>296</v>
      </c>
      <c r="T768">
        <v>1</v>
      </c>
      <c r="U768">
        <f t="shared" si="23"/>
        <v>38</v>
      </c>
      <c r="V768">
        <f t="shared" si="24"/>
        <v>9</v>
      </c>
    </row>
    <row r="769" spans="1:22" ht="48" hidden="1" customHeight="1" x14ac:dyDescent="0.2">
      <c r="A769" s="7" t="s">
        <v>894</v>
      </c>
      <c r="B769" s="7" t="s">
        <v>896</v>
      </c>
      <c r="C769" s="8">
        <v>45552</v>
      </c>
      <c r="D769" s="9">
        <v>45552.336099537039</v>
      </c>
      <c r="E769" s="10">
        <v>0</v>
      </c>
      <c r="F769" s="7" t="s">
        <v>245</v>
      </c>
      <c r="G769" s="10">
        <v>36</v>
      </c>
      <c r="H769" s="7" t="s">
        <v>246</v>
      </c>
      <c r="I769" s="7" t="s">
        <v>23</v>
      </c>
      <c r="J769" s="11">
        <v>300.00599999999997</v>
      </c>
      <c r="K769" s="7" t="s">
        <v>247</v>
      </c>
      <c r="L769" s="7" t="s">
        <v>80</v>
      </c>
      <c r="M769" s="7" t="s">
        <v>248</v>
      </c>
      <c r="N769" s="7" t="s">
        <v>27</v>
      </c>
      <c r="O769" s="7" t="s">
        <v>148</v>
      </c>
      <c r="P769" s="7" t="s">
        <v>82</v>
      </c>
      <c r="Q769" s="7" t="s">
        <v>931</v>
      </c>
      <c r="R769" s="7" t="s">
        <v>54</v>
      </c>
      <c r="S769" s="7" t="s">
        <v>296</v>
      </c>
      <c r="T769">
        <v>1</v>
      </c>
      <c r="U769">
        <f t="shared" si="23"/>
        <v>38</v>
      </c>
      <c r="V769">
        <f t="shared" si="24"/>
        <v>9</v>
      </c>
    </row>
    <row r="770" spans="1:22" ht="36.75" hidden="1" customHeight="1" x14ac:dyDescent="0.2">
      <c r="A770" s="2" t="s">
        <v>894</v>
      </c>
      <c r="B770" s="2" t="s">
        <v>895</v>
      </c>
      <c r="C770" s="3">
        <v>45552</v>
      </c>
      <c r="D770" s="4">
        <v>45552.294363425921</v>
      </c>
      <c r="E770" s="5">
        <v>0</v>
      </c>
      <c r="F770" s="2" t="s">
        <v>78</v>
      </c>
      <c r="G770" s="5">
        <v>32</v>
      </c>
      <c r="H770" s="2" t="s">
        <v>79</v>
      </c>
      <c r="I770" s="2" t="s">
        <v>23</v>
      </c>
      <c r="J770" s="6">
        <v>170.66560000000001</v>
      </c>
      <c r="K770" s="2" t="s">
        <v>79</v>
      </c>
      <c r="L770" s="2" t="s">
        <v>80</v>
      </c>
      <c r="M770" s="2" t="s">
        <v>81</v>
      </c>
      <c r="N770" s="2" t="s">
        <v>76</v>
      </c>
      <c r="O770" s="2" t="s">
        <v>148</v>
      </c>
      <c r="P770" s="2" t="s">
        <v>82</v>
      </c>
      <c r="Q770" s="2" t="s">
        <v>932</v>
      </c>
      <c r="R770" s="2" t="s">
        <v>54</v>
      </c>
      <c r="S770" s="2" t="s">
        <v>296</v>
      </c>
      <c r="T770">
        <v>1</v>
      </c>
      <c r="U770">
        <f t="shared" si="23"/>
        <v>38</v>
      </c>
      <c r="V770">
        <f t="shared" si="24"/>
        <v>9</v>
      </c>
    </row>
    <row r="771" spans="1:22" ht="48" hidden="1" customHeight="1" x14ac:dyDescent="0.2">
      <c r="A771" s="2" t="s">
        <v>894</v>
      </c>
      <c r="B771" s="2" t="s">
        <v>896</v>
      </c>
      <c r="C771" s="3">
        <v>45552</v>
      </c>
      <c r="D771" s="4">
        <v>45552.272337962961</v>
      </c>
      <c r="E771" s="5">
        <v>0</v>
      </c>
      <c r="F771" s="2" t="s">
        <v>78</v>
      </c>
      <c r="G771" s="5">
        <v>32</v>
      </c>
      <c r="H771" s="2" t="s">
        <v>79</v>
      </c>
      <c r="I771" s="2" t="s">
        <v>23</v>
      </c>
      <c r="J771" s="6">
        <v>266.67200000000003</v>
      </c>
      <c r="K771" s="2" t="s">
        <v>79</v>
      </c>
      <c r="L771" s="2" t="s">
        <v>80</v>
      </c>
      <c r="M771" s="2" t="s">
        <v>81</v>
      </c>
      <c r="N771" s="2" t="s">
        <v>27</v>
      </c>
      <c r="O771" s="2" t="s">
        <v>148</v>
      </c>
      <c r="P771" s="2" t="s">
        <v>82</v>
      </c>
      <c r="Q771" s="2" t="s">
        <v>933</v>
      </c>
      <c r="R771" s="2" t="s">
        <v>54</v>
      </c>
      <c r="S771" s="2" t="s">
        <v>296</v>
      </c>
      <c r="T771">
        <v>1</v>
      </c>
      <c r="U771">
        <f t="shared" ref="U771:U782" si="25">WEEKNUM(C771)</f>
        <v>38</v>
      </c>
      <c r="V771">
        <f t="shared" ref="V771:V782" si="26">MONTH(C771)</f>
        <v>9</v>
      </c>
    </row>
    <row r="772" spans="1:22" ht="48" hidden="1" customHeight="1" x14ac:dyDescent="0.2">
      <c r="A772" s="7" t="s">
        <v>894</v>
      </c>
      <c r="B772" s="7" t="s">
        <v>896</v>
      </c>
      <c r="C772" s="8">
        <v>45551</v>
      </c>
      <c r="D772" s="9">
        <v>45551.712546296294</v>
      </c>
      <c r="E772" s="10">
        <v>0</v>
      </c>
      <c r="F772" s="7" t="s">
        <v>245</v>
      </c>
      <c r="G772" s="10">
        <v>36</v>
      </c>
      <c r="H772" s="7" t="s">
        <v>246</v>
      </c>
      <c r="I772" s="7" t="s">
        <v>23</v>
      </c>
      <c r="J772" s="11">
        <v>300.00599999999997</v>
      </c>
      <c r="K772" s="7" t="s">
        <v>247</v>
      </c>
      <c r="L772" s="7" t="s">
        <v>80</v>
      </c>
      <c r="M772" s="7" t="s">
        <v>248</v>
      </c>
      <c r="N772" s="7" t="s">
        <v>27</v>
      </c>
      <c r="O772" s="7" t="s">
        <v>148</v>
      </c>
      <c r="P772" s="7" t="s">
        <v>82</v>
      </c>
      <c r="Q772" s="7" t="s">
        <v>934</v>
      </c>
      <c r="R772" s="7" t="s">
        <v>54</v>
      </c>
      <c r="S772" s="7" t="s">
        <v>296</v>
      </c>
      <c r="T772">
        <v>1</v>
      </c>
      <c r="U772">
        <f t="shared" si="25"/>
        <v>38</v>
      </c>
      <c r="V772">
        <f t="shared" si="26"/>
        <v>9</v>
      </c>
    </row>
    <row r="773" spans="1:22" ht="48" hidden="1" customHeight="1" x14ac:dyDescent="0.2">
      <c r="A773" s="2" t="s">
        <v>894</v>
      </c>
      <c r="B773" s="2" t="s">
        <v>896</v>
      </c>
      <c r="C773" s="3">
        <v>45551</v>
      </c>
      <c r="D773" s="4">
        <v>45551.650312500002</v>
      </c>
      <c r="E773" s="5">
        <v>0</v>
      </c>
      <c r="F773" s="2" t="s">
        <v>245</v>
      </c>
      <c r="G773" s="5">
        <v>36</v>
      </c>
      <c r="H773" s="2" t="s">
        <v>246</v>
      </c>
      <c r="I773" s="2" t="s">
        <v>23</v>
      </c>
      <c r="J773" s="6">
        <v>300.00599999999997</v>
      </c>
      <c r="K773" s="2" t="s">
        <v>247</v>
      </c>
      <c r="L773" s="2" t="s">
        <v>80</v>
      </c>
      <c r="M773" s="2" t="s">
        <v>248</v>
      </c>
      <c r="N773" s="2" t="s">
        <v>27</v>
      </c>
      <c r="O773" s="2" t="s">
        <v>148</v>
      </c>
      <c r="P773" s="2" t="s">
        <v>82</v>
      </c>
      <c r="Q773" s="2" t="s">
        <v>935</v>
      </c>
      <c r="R773" s="2" t="s">
        <v>54</v>
      </c>
      <c r="S773" s="2" t="s">
        <v>296</v>
      </c>
      <c r="T773">
        <v>1</v>
      </c>
      <c r="U773">
        <f t="shared" si="25"/>
        <v>38</v>
      </c>
      <c r="V773">
        <f t="shared" si="26"/>
        <v>9</v>
      </c>
    </row>
    <row r="774" spans="1:22" ht="36.75" hidden="1" customHeight="1" x14ac:dyDescent="0.2">
      <c r="A774" s="7" t="s">
        <v>894</v>
      </c>
      <c r="B774" s="7" t="s">
        <v>896</v>
      </c>
      <c r="C774" s="8">
        <v>45551</v>
      </c>
      <c r="D774" s="9">
        <v>45551.628460648149</v>
      </c>
      <c r="E774" s="10">
        <v>0</v>
      </c>
      <c r="F774" s="7" t="s">
        <v>78</v>
      </c>
      <c r="G774" s="10">
        <v>32</v>
      </c>
      <c r="H774" s="7" t="s">
        <v>79</v>
      </c>
      <c r="I774" s="7" t="s">
        <v>23</v>
      </c>
      <c r="J774" s="11">
        <v>266.67200000000003</v>
      </c>
      <c r="K774" s="7" t="s">
        <v>79</v>
      </c>
      <c r="L774" s="7" t="s">
        <v>80</v>
      </c>
      <c r="M774" s="7" t="s">
        <v>81</v>
      </c>
      <c r="N774" s="7" t="s">
        <v>27</v>
      </c>
      <c r="O774" s="7" t="s">
        <v>148</v>
      </c>
      <c r="P774" s="7" t="s">
        <v>82</v>
      </c>
      <c r="Q774" s="7" t="s">
        <v>936</v>
      </c>
      <c r="R774" s="7" t="s">
        <v>54</v>
      </c>
      <c r="S774" s="7" t="s">
        <v>296</v>
      </c>
      <c r="T774">
        <v>1</v>
      </c>
      <c r="U774">
        <f t="shared" si="25"/>
        <v>38</v>
      </c>
      <c r="V774">
        <f t="shared" si="26"/>
        <v>9</v>
      </c>
    </row>
    <row r="775" spans="1:22" ht="48" hidden="1" customHeight="1" x14ac:dyDescent="0.2">
      <c r="A775" s="2" t="s">
        <v>894</v>
      </c>
      <c r="B775" s="2" t="s">
        <v>895</v>
      </c>
      <c r="C775" s="3">
        <v>45551</v>
      </c>
      <c r="D775" s="4">
        <v>45551.46125</v>
      </c>
      <c r="E775" s="5">
        <v>0</v>
      </c>
      <c r="F775" s="2" t="s">
        <v>78</v>
      </c>
      <c r="G775" s="5">
        <v>32</v>
      </c>
      <c r="H775" s="2" t="s">
        <v>79</v>
      </c>
      <c r="I775" s="2" t="s">
        <v>23</v>
      </c>
      <c r="J775" s="6">
        <v>170.66560000000001</v>
      </c>
      <c r="K775" s="2" t="s">
        <v>79</v>
      </c>
      <c r="L775" s="2" t="s">
        <v>80</v>
      </c>
      <c r="M775" s="2" t="s">
        <v>81</v>
      </c>
      <c r="N775" s="2" t="s">
        <v>76</v>
      </c>
      <c r="O775" s="2" t="s">
        <v>148</v>
      </c>
      <c r="P775" s="2" t="s">
        <v>82</v>
      </c>
      <c r="Q775" s="2" t="s">
        <v>937</v>
      </c>
      <c r="R775" s="2" t="s">
        <v>54</v>
      </c>
      <c r="S775" s="2" t="s">
        <v>296</v>
      </c>
      <c r="T775">
        <v>1</v>
      </c>
      <c r="U775">
        <f t="shared" si="25"/>
        <v>38</v>
      </c>
      <c r="V775">
        <f t="shared" si="26"/>
        <v>9</v>
      </c>
    </row>
    <row r="776" spans="1:22" ht="36.75" hidden="1" customHeight="1" x14ac:dyDescent="0.2">
      <c r="A776" s="7" t="s">
        <v>894</v>
      </c>
      <c r="B776" s="7" t="s">
        <v>895</v>
      </c>
      <c r="C776" s="8">
        <v>45551</v>
      </c>
      <c r="D776" s="9">
        <v>45551.386504629627</v>
      </c>
      <c r="E776" s="10">
        <v>0</v>
      </c>
      <c r="F776" s="7" t="s">
        <v>78</v>
      </c>
      <c r="G776" s="10">
        <v>32</v>
      </c>
      <c r="H776" s="7" t="s">
        <v>79</v>
      </c>
      <c r="I776" s="7" t="s">
        <v>23</v>
      </c>
      <c r="J776" s="11">
        <v>170.66560000000001</v>
      </c>
      <c r="K776" s="7" t="s">
        <v>79</v>
      </c>
      <c r="L776" s="7" t="s">
        <v>80</v>
      </c>
      <c r="M776" s="7" t="s">
        <v>81</v>
      </c>
      <c r="N776" s="7" t="s">
        <v>76</v>
      </c>
      <c r="O776" s="7" t="s">
        <v>148</v>
      </c>
      <c r="P776" s="7" t="s">
        <v>82</v>
      </c>
      <c r="Q776" s="7" t="s">
        <v>938</v>
      </c>
      <c r="R776" s="7" t="s">
        <v>54</v>
      </c>
      <c r="S776" s="7" t="s">
        <v>296</v>
      </c>
      <c r="T776">
        <v>1</v>
      </c>
      <c r="U776">
        <f t="shared" si="25"/>
        <v>38</v>
      </c>
      <c r="V776">
        <f t="shared" si="26"/>
        <v>9</v>
      </c>
    </row>
    <row r="777" spans="1:22" ht="36.75" hidden="1" customHeight="1" x14ac:dyDescent="0.2">
      <c r="A777" s="2" t="s">
        <v>894</v>
      </c>
      <c r="B777" s="2" t="s">
        <v>896</v>
      </c>
      <c r="C777" s="3">
        <v>45551</v>
      </c>
      <c r="D777" s="4">
        <v>45551.379074074073</v>
      </c>
      <c r="E777" s="5">
        <v>0</v>
      </c>
      <c r="F777" s="2" t="s">
        <v>78</v>
      </c>
      <c r="G777" s="5">
        <v>32</v>
      </c>
      <c r="H777" s="2" t="s">
        <v>79</v>
      </c>
      <c r="I777" s="2" t="s">
        <v>23</v>
      </c>
      <c r="J777" s="6">
        <v>266.67200000000003</v>
      </c>
      <c r="K777" s="2" t="s">
        <v>79</v>
      </c>
      <c r="L777" s="2" t="s">
        <v>80</v>
      </c>
      <c r="M777" s="2" t="s">
        <v>81</v>
      </c>
      <c r="N777" s="2" t="s">
        <v>27</v>
      </c>
      <c r="O777" s="2" t="s">
        <v>148</v>
      </c>
      <c r="P777" s="2" t="s">
        <v>82</v>
      </c>
      <c r="Q777" s="2" t="s">
        <v>939</v>
      </c>
      <c r="R777" s="2" t="s">
        <v>54</v>
      </c>
      <c r="S777" s="2" t="s">
        <v>296</v>
      </c>
      <c r="T777">
        <v>1</v>
      </c>
      <c r="U777">
        <f t="shared" si="25"/>
        <v>38</v>
      </c>
      <c r="V777">
        <f t="shared" si="26"/>
        <v>9</v>
      </c>
    </row>
    <row r="778" spans="1:22" ht="48" hidden="1" customHeight="1" x14ac:dyDescent="0.2">
      <c r="A778" s="2" t="s">
        <v>894</v>
      </c>
      <c r="B778" s="2" t="s">
        <v>895</v>
      </c>
      <c r="C778" s="3">
        <v>45551</v>
      </c>
      <c r="D778" s="4">
        <v>45551.358414351853</v>
      </c>
      <c r="E778" s="5">
        <v>0</v>
      </c>
      <c r="F778" s="2" t="s">
        <v>78</v>
      </c>
      <c r="G778" s="5">
        <v>32</v>
      </c>
      <c r="H778" s="2" t="s">
        <v>79</v>
      </c>
      <c r="I778" s="2" t="s">
        <v>23</v>
      </c>
      <c r="J778" s="6">
        <v>170.66560000000001</v>
      </c>
      <c r="K778" s="2" t="s">
        <v>79</v>
      </c>
      <c r="L778" s="2" t="s">
        <v>80</v>
      </c>
      <c r="M778" s="2" t="s">
        <v>81</v>
      </c>
      <c r="N778" s="2" t="s">
        <v>76</v>
      </c>
      <c r="O778" s="2" t="s">
        <v>148</v>
      </c>
      <c r="P778" s="2" t="s">
        <v>82</v>
      </c>
      <c r="Q778" s="2" t="s">
        <v>940</v>
      </c>
      <c r="R778" s="2" t="s">
        <v>54</v>
      </c>
      <c r="S778" s="2" t="s">
        <v>296</v>
      </c>
      <c r="T778">
        <v>1</v>
      </c>
      <c r="U778">
        <f t="shared" si="25"/>
        <v>38</v>
      </c>
      <c r="V778">
        <f t="shared" si="26"/>
        <v>9</v>
      </c>
    </row>
    <row r="779" spans="1:22" ht="48" hidden="1" customHeight="1" x14ac:dyDescent="0.2">
      <c r="A779" s="2" t="s">
        <v>894</v>
      </c>
      <c r="B779" s="2" t="s">
        <v>896</v>
      </c>
      <c r="C779" s="3">
        <v>45551</v>
      </c>
      <c r="D779" s="4">
        <v>45551.336238425924</v>
      </c>
      <c r="E779" s="5">
        <v>0</v>
      </c>
      <c r="F779" s="2" t="s">
        <v>245</v>
      </c>
      <c r="G779" s="5">
        <v>36</v>
      </c>
      <c r="H779" s="2" t="s">
        <v>246</v>
      </c>
      <c r="I779" s="2" t="s">
        <v>23</v>
      </c>
      <c r="J779" s="6">
        <v>300.00599999999997</v>
      </c>
      <c r="K779" s="2" t="s">
        <v>247</v>
      </c>
      <c r="L779" s="2" t="s">
        <v>80</v>
      </c>
      <c r="M779" s="2" t="s">
        <v>248</v>
      </c>
      <c r="N779" s="2" t="s">
        <v>27</v>
      </c>
      <c r="O779" s="2" t="s">
        <v>148</v>
      </c>
      <c r="P779" s="2" t="s">
        <v>82</v>
      </c>
      <c r="Q779" s="2" t="s">
        <v>941</v>
      </c>
      <c r="R779" s="2" t="s">
        <v>54</v>
      </c>
      <c r="S779" s="2" t="s">
        <v>296</v>
      </c>
      <c r="T779">
        <v>1</v>
      </c>
      <c r="U779">
        <f t="shared" si="25"/>
        <v>38</v>
      </c>
      <c r="V779">
        <f t="shared" si="26"/>
        <v>9</v>
      </c>
    </row>
    <row r="780" spans="1:22" ht="48" hidden="1" customHeight="1" x14ac:dyDescent="0.2">
      <c r="A780" s="2" t="s">
        <v>894</v>
      </c>
      <c r="B780" s="2" t="s">
        <v>895</v>
      </c>
      <c r="C780" s="3">
        <v>45551</v>
      </c>
      <c r="D780" s="4">
        <v>45551.293668981481</v>
      </c>
      <c r="E780" s="5">
        <v>0</v>
      </c>
      <c r="F780" s="2" t="s">
        <v>78</v>
      </c>
      <c r="G780" s="5">
        <v>32</v>
      </c>
      <c r="H780" s="2" t="s">
        <v>79</v>
      </c>
      <c r="I780" s="2" t="s">
        <v>23</v>
      </c>
      <c r="J780" s="6">
        <v>170.66560000000001</v>
      </c>
      <c r="K780" s="2" t="s">
        <v>79</v>
      </c>
      <c r="L780" s="2" t="s">
        <v>80</v>
      </c>
      <c r="M780" s="2" t="s">
        <v>81</v>
      </c>
      <c r="N780" s="2" t="s">
        <v>76</v>
      </c>
      <c r="O780" s="2" t="s">
        <v>148</v>
      </c>
      <c r="P780" s="2" t="s">
        <v>82</v>
      </c>
      <c r="Q780" s="2" t="s">
        <v>942</v>
      </c>
      <c r="R780" s="2" t="s">
        <v>54</v>
      </c>
      <c r="S780" s="2" t="s">
        <v>296</v>
      </c>
      <c r="T780">
        <v>1</v>
      </c>
      <c r="U780">
        <f t="shared" si="25"/>
        <v>38</v>
      </c>
      <c r="V780">
        <f t="shared" si="26"/>
        <v>9</v>
      </c>
    </row>
    <row r="781" spans="1:22" ht="48" hidden="1" customHeight="1" x14ac:dyDescent="0.2">
      <c r="A781" s="7" t="s">
        <v>894</v>
      </c>
      <c r="B781" s="7" t="s">
        <v>896</v>
      </c>
      <c r="C781" s="8">
        <v>45551</v>
      </c>
      <c r="D781" s="9">
        <v>45551.272719907407</v>
      </c>
      <c r="E781" s="10">
        <v>0</v>
      </c>
      <c r="F781" s="7" t="s">
        <v>78</v>
      </c>
      <c r="G781" s="10">
        <v>32</v>
      </c>
      <c r="H781" s="7" t="s">
        <v>79</v>
      </c>
      <c r="I781" s="7" t="s">
        <v>23</v>
      </c>
      <c r="J781" s="11">
        <v>266.67200000000003</v>
      </c>
      <c r="K781" s="7" t="s">
        <v>79</v>
      </c>
      <c r="L781" s="7" t="s">
        <v>80</v>
      </c>
      <c r="M781" s="7" t="s">
        <v>81</v>
      </c>
      <c r="N781" s="7" t="s">
        <v>27</v>
      </c>
      <c r="O781" s="7" t="s">
        <v>148</v>
      </c>
      <c r="P781" s="7" t="s">
        <v>82</v>
      </c>
      <c r="Q781" s="7" t="s">
        <v>943</v>
      </c>
      <c r="R781" s="7" t="s">
        <v>54</v>
      </c>
      <c r="S781" s="7" t="s">
        <v>296</v>
      </c>
      <c r="T781">
        <v>1</v>
      </c>
      <c r="U781">
        <f t="shared" si="25"/>
        <v>38</v>
      </c>
      <c r="V781">
        <f t="shared" si="26"/>
        <v>9</v>
      </c>
    </row>
    <row r="782" spans="1:22" ht="48" hidden="1" customHeight="1" x14ac:dyDescent="0.2">
      <c r="A782" s="2" t="s">
        <v>894</v>
      </c>
      <c r="B782" s="2" t="s">
        <v>896</v>
      </c>
      <c r="C782" s="3">
        <v>45551</v>
      </c>
      <c r="D782" s="4">
        <v>45551.252199074072</v>
      </c>
      <c r="E782" s="5">
        <v>0</v>
      </c>
      <c r="F782" s="2" t="s">
        <v>245</v>
      </c>
      <c r="G782" s="5">
        <v>36</v>
      </c>
      <c r="H782" s="2" t="s">
        <v>246</v>
      </c>
      <c r="I782" s="2" t="s">
        <v>23</v>
      </c>
      <c r="J782" s="6">
        <v>300.00599999999997</v>
      </c>
      <c r="K782" s="2" t="s">
        <v>247</v>
      </c>
      <c r="L782" s="2" t="s">
        <v>80</v>
      </c>
      <c r="M782" s="2" t="s">
        <v>248</v>
      </c>
      <c r="N782" s="2" t="s">
        <v>27</v>
      </c>
      <c r="O782" s="2" t="s">
        <v>148</v>
      </c>
      <c r="P782" s="2" t="s">
        <v>82</v>
      </c>
      <c r="Q782" s="2" t="s">
        <v>944</v>
      </c>
      <c r="R782" s="2" t="s">
        <v>54</v>
      </c>
      <c r="S782" s="2" t="s">
        <v>296</v>
      </c>
      <c r="T782">
        <v>1</v>
      </c>
      <c r="U782">
        <f t="shared" si="25"/>
        <v>38</v>
      </c>
      <c r="V782">
        <f t="shared" si="26"/>
        <v>9</v>
      </c>
    </row>
    <row r="783" spans="1:22" ht="14.25" hidden="1" customHeight="1" x14ac:dyDescent="0.2">
      <c r="A783" s="17"/>
      <c r="B783" s="17"/>
      <c r="C783" s="17"/>
      <c r="D783" s="17"/>
      <c r="E783" s="18"/>
      <c r="F783" s="17"/>
      <c r="G783" s="18"/>
      <c r="H783" s="17" t="s">
        <v>945</v>
      </c>
      <c r="I783" s="17"/>
      <c r="J783" s="18"/>
      <c r="K783" s="17"/>
      <c r="L783" s="17"/>
      <c r="M783" s="17"/>
      <c r="N783" s="17"/>
      <c r="O783" s="17"/>
      <c r="P783" s="17"/>
      <c r="Q783" s="17"/>
      <c r="R783" s="17"/>
      <c r="S783" s="17"/>
    </row>
    <row r="784" spans="1:22" ht="15" x14ac:dyDescent="0.2"/>
    <row r="785" ht="15" x14ac:dyDescent="0.2"/>
    <row r="786" ht="15" x14ac:dyDescent="0.2"/>
    <row r="787" ht="15" x14ac:dyDescent="0.2"/>
    <row r="788" ht="15" x14ac:dyDescent="0.2"/>
    <row r="789" ht="15" x14ac:dyDescent="0.2"/>
    <row r="790" ht="15" x14ac:dyDescent="0.2"/>
    <row r="791" ht="15" x14ac:dyDescent="0.2"/>
    <row r="792" ht="15" x14ac:dyDescent="0.2"/>
    <row r="793" ht="15" x14ac:dyDescent="0.2"/>
    <row r="794" ht="15" x14ac:dyDescent="0.2"/>
    <row r="795" ht="15" x14ac:dyDescent="0.2"/>
    <row r="796" ht="15" x14ac:dyDescent="0.2"/>
    <row r="797" ht="15" x14ac:dyDescent="0.2"/>
    <row r="798" ht="15" x14ac:dyDescent="0.2"/>
    <row r="799" ht="15" x14ac:dyDescent="0.2"/>
    <row r="800" ht="15" x14ac:dyDescent="0.2"/>
    <row r="801" ht="15" x14ac:dyDescent="0.2"/>
    <row r="802" ht="15" x14ac:dyDescent="0.2"/>
    <row r="803" ht="15" x14ac:dyDescent="0.2"/>
    <row r="804" ht="15" x14ac:dyDescent="0.2"/>
    <row r="805" ht="15" x14ac:dyDescent="0.2"/>
    <row r="806" ht="15" x14ac:dyDescent="0.2"/>
    <row r="807" ht="15" x14ac:dyDescent="0.2"/>
    <row r="808" ht="15" x14ac:dyDescent="0.2"/>
    <row r="809" ht="15" x14ac:dyDescent="0.2"/>
    <row r="810" ht="15" x14ac:dyDescent="0.2"/>
    <row r="811" ht="15" x14ac:dyDescent="0.2"/>
    <row r="812" ht="15" x14ac:dyDescent="0.2"/>
    <row r="813" ht="15" x14ac:dyDescent="0.2"/>
    <row r="814" ht="15" x14ac:dyDescent="0.2"/>
    <row r="815" ht="15" x14ac:dyDescent="0.2"/>
    <row r="816" ht="15" x14ac:dyDescent="0.2"/>
    <row r="817" ht="15" x14ac:dyDescent="0.2"/>
    <row r="818" ht="15" x14ac:dyDescent="0.2"/>
    <row r="819" ht="15" x14ac:dyDescent="0.2"/>
    <row r="820" ht="15" x14ac:dyDescent="0.2"/>
    <row r="821" ht="15" x14ac:dyDescent="0.2"/>
    <row r="822" ht="15" x14ac:dyDescent="0.2"/>
    <row r="823" ht="15" x14ac:dyDescent="0.2"/>
    <row r="824" ht="15" x14ac:dyDescent="0.2"/>
    <row r="825" ht="15" x14ac:dyDescent="0.2"/>
    <row r="826" ht="15" x14ac:dyDescent="0.2"/>
    <row r="827" ht="15" x14ac:dyDescent="0.2"/>
    <row r="828" ht="15" x14ac:dyDescent="0.2"/>
    <row r="829" ht="15" x14ac:dyDescent="0.2"/>
    <row r="830" ht="15" x14ac:dyDescent="0.2"/>
    <row r="831" ht="15" x14ac:dyDescent="0.2"/>
    <row r="832" ht="15" x14ac:dyDescent="0.2"/>
    <row r="833" ht="15" x14ac:dyDescent="0.2"/>
    <row r="834" ht="15" x14ac:dyDescent="0.2"/>
    <row r="835" ht="15" x14ac:dyDescent="0.2"/>
    <row r="836" ht="15" x14ac:dyDescent="0.2"/>
    <row r="837" ht="15" x14ac:dyDescent="0.2"/>
    <row r="838" ht="15" x14ac:dyDescent="0.2"/>
    <row r="839" ht="15" x14ac:dyDescent="0.2"/>
    <row r="840" ht="15" x14ac:dyDescent="0.2"/>
    <row r="841" ht="15" x14ac:dyDescent="0.2"/>
    <row r="842" ht="15" x14ac:dyDescent="0.2"/>
    <row r="843" ht="15" x14ac:dyDescent="0.2"/>
    <row r="844" ht="15" x14ac:dyDescent="0.2"/>
    <row r="845" ht="15" x14ac:dyDescent="0.2"/>
    <row r="846" ht="15" x14ac:dyDescent="0.2"/>
    <row r="847" ht="15" x14ac:dyDescent="0.2"/>
    <row r="848" ht="15" x14ac:dyDescent="0.2"/>
    <row r="849" ht="15" x14ac:dyDescent="0.2"/>
    <row r="850" ht="15" x14ac:dyDescent="0.2"/>
    <row r="851" ht="15" x14ac:dyDescent="0.2"/>
    <row r="852" ht="15" x14ac:dyDescent="0.2"/>
    <row r="853" ht="15" x14ac:dyDescent="0.2"/>
    <row r="854" ht="15" x14ac:dyDescent="0.2"/>
    <row r="855" ht="15" x14ac:dyDescent="0.2"/>
    <row r="856" ht="15" x14ac:dyDescent="0.2"/>
    <row r="857" ht="15" x14ac:dyDescent="0.2"/>
    <row r="858" ht="15" x14ac:dyDescent="0.2"/>
    <row r="859" ht="15" x14ac:dyDescent="0.2"/>
    <row r="860" ht="15" x14ac:dyDescent="0.2"/>
    <row r="861" ht="15" x14ac:dyDescent="0.2"/>
    <row r="862" ht="15" x14ac:dyDescent="0.2"/>
    <row r="863" ht="15" x14ac:dyDescent="0.2"/>
    <row r="864" ht="15" x14ac:dyDescent="0.2"/>
    <row r="865" ht="15" x14ac:dyDescent="0.2"/>
    <row r="866" ht="15" x14ac:dyDescent="0.2"/>
    <row r="867" ht="15" x14ac:dyDescent="0.2"/>
    <row r="868" ht="15" x14ac:dyDescent="0.2"/>
    <row r="869" ht="15" x14ac:dyDescent="0.2"/>
    <row r="870" ht="15" x14ac:dyDescent="0.2"/>
    <row r="871" ht="15" x14ac:dyDescent="0.2"/>
    <row r="872" ht="15" x14ac:dyDescent="0.2"/>
    <row r="873" ht="15" x14ac:dyDescent="0.2"/>
    <row r="874" ht="15" x14ac:dyDescent="0.2"/>
    <row r="875" ht="15" x14ac:dyDescent="0.2"/>
    <row r="876" ht="15" x14ac:dyDescent="0.2"/>
    <row r="877" ht="15" x14ac:dyDescent="0.2"/>
    <row r="878" ht="15" x14ac:dyDescent="0.2"/>
    <row r="879" ht="15" x14ac:dyDescent="0.2"/>
    <row r="880" ht="15" x14ac:dyDescent="0.2"/>
    <row r="881" ht="15" x14ac:dyDescent="0.2"/>
    <row r="882" ht="15" x14ac:dyDescent="0.2"/>
    <row r="883" ht="15" x14ac:dyDescent="0.2"/>
    <row r="884" ht="15" x14ac:dyDescent="0.2"/>
    <row r="885" ht="15" x14ac:dyDescent="0.2"/>
    <row r="886" ht="15" x14ac:dyDescent="0.2"/>
    <row r="887" ht="15" x14ac:dyDescent="0.2"/>
    <row r="888" ht="15" x14ac:dyDescent="0.2"/>
    <row r="889" ht="15" x14ac:dyDescent="0.2"/>
    <row r="890" ht="15" x14ac:dyDescent="0.2"/>
    <row r="891" ht="15" x14ac:dyDescent="0.2"/>
    <row r="892" ht="15" x14ac:dyDescent="0.2"/>
    <row r="893" ht="15" x14ac:dyDescent="0.2"/>
    <row r="894" ht="15" x14ac:dyDescent="0.2"/>
    <row r="895" ht="15" x14ac:dyDescent="0.2"/>
    <row r="896" ht="15" x14ac:dyDescent="0.2"/>
    <row r="897" ht="15" x14ac:dyDescent="0.2"/>
    <row r="898" ht="15" x14ac:dyDescent="0.2"/>
    <row r="899" ht="15" x14ac:dyDescent="0.2"/>
    <row r="900" ht="15" x14ac:dyDescent="0.2"/>
    <row r="901" ht="15" x14ac:dyDescent="0.2"/>
    <row r="902" ht="15" x14ac:dyDescent="0.2"/>
    <row r="903" ht="15" x14ac:dyDescent="0.2"/>
    <row r="904" ht="15" x14ac:dyDescent="0.2"/>
    <row r="905" ht="15" x14ac:dyDescent="0.2"/>
    <row r="906" ht="15" x14ac:dyDescent="0.2"/>
    <row r="907" ht="15" x14ac:dyDescent="0.2"/>
    <row r="908" ht="15" x14ac:dyDescent="0.2"/>
    <row r="909" ht="15" x14ac:dyDescent="0.2"/>
    <row r="910" ht="15" x14ac:dyDescent="0.2"/>
    <row r="911" ht="15" x14ac:dyDescent="0.2"/>
    <row r="912" ht="15" x14ac:dyDescent="0.2"/>
    <row r="913" ht="15" x14ac:dyDescent="0.2"/>
    <row r="914" ht="15" x14ac:dyDescent="0.2"/>
    <row r="915" ht="15" x14ac:dyDescent="0.2"/>
    <row r="916" ht="15" x14ac:dyDescent="0.2"/>
    <row r="917" ht="15" x14ac:dyDescent="0.2"/>
    <row r="918" ht="15" x14ac:dyDescent="0.2"/>
    <row r="919" ht="15" x14ac:dyDescent="0.2"/>
    <row r="920" ht="15" x14ac:dyDescent="0.2"/>
    <row r="921" ht="15" x14ac:dyDescent="0.2"/>
    <row r="922" ht="15" x14ac:dyDescent="0.2"/>
    <row r="923" ht="15" x14ac:dyDescent="0.2"/>
    <row r="924" ht="15" x14ac:dyDescent="0.2"/>
    <row r="925" ht="15" x14ac:dyDescent="0.2"/>
    <row r="926" ht="15" x14ac:dyDescent="0.2"/>
    <row r="927" ht="15" x14ac:dyDescent="0.2"/>
    <row r="928" ht="15" x14ac:dyDescent="0.2"/>
    <row r="929" ht="15" x14ac:dyDescent="0.2"/>
    <row r="930" ht="15" x14ac:dyDescent="0.2"/>
    <row r="931" ht="15" x14ac:dyDescent="0.2"/>
    <row r="932" ht="15" x14ac:dyDescent="0.2"/>
    <row r="933" ht="15" x14ac:dyDescent="0.2"/>
    <row r="934" ht="15" x14ac:dyDescent="0.2"/>
    <row r="935" ht="15" x14ac:dyDescent="0.2"/>
    <row r="936" ht="15" x14ac:dyDescent="0.2"/>
    <row r="937" ht="15" x14ac:dyDescent="0.2"/>
    <row r="938" ht="15" x14ac:dyDescent="0.2"/>
    <row r="939" ht="15" x14ac:dyDescent="0.2"/>
    <row r="940" ht="15" x14ac:dyDescent="0.2"/>
    <row r="941" ht="15" x14ac:dyDescent="0.2"/>
    <row r="942" ht="15" x14ac:dyDescent="0.2"/>
    <row r="943" ht="15" x14ac:dyDescent="0.2"/>
    <row r="944" ht="15" x14ac:dyDescent="0.2"/>
    <row r="945" ht="15" x14ac:dyDescent="0.2"/>
    <row r="946" ht="15" x14ac:dyDescent="0.2"/>
    <row r="947" ht="15" x14ac:dyDescent="0.2"/>
    <row r="948" ht="15" x14ac:dyDescent="0.2"/>
    <row r="949" ht="15" x14ac:dyDescent="0.2"/>
    <row r="950" ht="15" x14ac:dyDescent="0.2"/>
    <row r="951" ht="15" x14ac:dyDescent="0.2"/>
    <row r="952" ht="15" x14ac:dyDescent="0.2"/>
    <row r="953" ht="15" x14ac:dyDescent="0.2"/>
    <row r="954" ht="15" x14ac:dyDescent="0.2"/>
    <row r="955" ht="15" x14ac:dyDescent="0.2"/>
    <row r="956" ht="15" x14ac:dyDescent="0.2"/>
    <row r="957" ht="15" x14ac:dyDescent="0.2"/>
    <row r="958" ht="15" x14ac:dyDescent="0.2"/>
    <row r="959" ht="15" x14ac:dyDescent="0.2"/>
    <row r="960" ht="15" x14ac:dyDescent="0.2"/>
    <row r="961" ht="15" x14ac:dyDescent="0.2"/>
    <row r="962" ht="15" x14ac:dyDescent="0.2"/>
    <row r="963" ht="15" x14ac:dyDescent="0.2"/>
    <row r="964" ht="15" x14ac:dyDescent="0.2"/>
    <row r="965" ht="15" x14ac:dyDescent="0.2"/>
    <row r="966" ht="15" x14ac:dyDescent="0.2"/>
    <row r="967" ht="15" x14ac:dyDescent="0.2"/>
    <row r="968" ht="15" x14ac:dyDescent="0.2"/>
    <row r="969" ht="15" x14ac:dyDescent="0.2"/>
    <row r="970" ht="15" x14ac:dyDescent="0.2"/>
    <row r="971" ht="15" x14ac:dyDescent="0.2"/>
    <row r="972" ht="15" x14ac:dyDescent="0.2"/>
    <row r="973" ht="15" x14ac:dyDescent="0.2"/>
    <row r="974" ht="15" x14ac:dyDescent="0.2"/>
    <row r="975" ht="15" x14ac:dyDescent="0.2"/>
    <row r="976" ht="15" x14ac:dyDescent="0.2"/>
    <row r="977" ht="15" x14ac:dyDescent="0.2"/>
    <row r="978" ht="15" x14ac:dyDescent="0.2"/>
    <row r="979" ht="15" x14ac:dyDescent="0.2"/>
    <row r="980" ht="15" x14ac:dyDescent="0.2"/>
    <row r="981" ht="15" x14ac:dyDescent="0.2"/>
    <row r="982" ht="15" x14ac:dyDescent="0.2"/>
    <row r="983" ht="15" x14ac:dyDescent="0.2"/>
    <row r="984" ht="15" x14ac:dyDescent="0.2"/>
    <row r="985" ht="15" x14ac:dyDescent="0.2"/>
    <row r="986" ht="15" x14ac:dyDescent="0.2"/>
    <row r="987" ht="15" x14ac:dyDescent="0.2"/>
    <row r="988" ht="15" x14ac:dyDescent="0.2"/>
    <row r="989" ht="15" x14ac:dyDescent="0.2"/>
    <row r="990" ht="15" x14ac:dyDescent="0.2"/>
    <row r="991" ht="15" x14ac:dyDescent="0.2"/>
    <row r="992" ht="15" x14ac:dyDescent="0.2"/>
    <row r="993" ht="15" x14ac:dyDescent="0.2"/>
    <row r="994" ht="15" x14ac:dyDescent="0.2"/>
    <row r="995" ht="15" x14ac:dyDescent="0.2"/>
    <row r="996" ht="15" x14ac:dyDescent="0.2"/>
    <row r="997" ht="15" x14ac:dyDescent="0.2"/>
    <row r="998" ht="15" x14ac:dyDescent="0.2"/>
    <row r="999" ht="15" x14ac:dyDescent="0.2"/>
    <row r="1000" ht="15" x14ac:dyDescent="0.2"/>
    <row r="1001" ht="15" x14ac:dyDescent="0.2"/>
    <row r="1002" ht="15" x14ac:dyDescent="0.2"/>
    <row r="1003" ht="15" x14ac:dyDescent="0.2"/>
    <row r="1004" ht="15" x14ac:dyDescent="0.2"/>
    <row r="1005" ht="15" x14ac:dyDescent="0.2"/>
    <row r="1006" ht="15" x14ac:dyDescent="0.2"/>
    <row r="1007" ht="15" x14ac:dyDescent="0.2"/>
    <row r="1008" ht="15" x14ac:dyDescent="0.2"/>
    <row r="1009" ht="15" x14ac:dyDescent="0.2"/>
    <row r="1010" ht="15" x14ac:dyDescent="0.2"/>
    <row r="1011" ht="15" x14ac:dyDescent="0.2"/>
    <row r="1012" ht="15" x14ac:dyDescent="0.2"/>
    <row r="1013" ht="15" x14ac:dyDescent="0.2"/>
    <row r="1014" ht="15" x14ac:dyDescent="0.2"/>
    <row r="1015" ht="15" x14ac:dyDescent="0.2"/>
    <row r="1016" ht="15" x14ac:dyDescent="0.2"/>
    <row r="1017" ht="15" x14ac:dyDescent="0.2"/>
    <row r="1018" ht="15" x14ac:dyDescent="0.2"/>
    <row r="1019" ht="15" x14ac:dyDescent="0.2"/>
    <row r="1020" ht="15" x14ac:dyDescent="0.2"/>
    <row r="1021" ht="15" x14ac:dyDescent="0.2"/>
    <row r="1022" ht="15" x14ac:dyDescent="0.2"/>
    <row r="1023" ht="15" x14ac:dyDescent="0.2"/>
    <row r="1024" ht="15" x14ac:dyDescent="0.2"/>
    <row r="1025" ht="15" x14ac:dyDescent="0.2"/>
    <row r="1026" ht="15" x14ac:dyDescent="0.2"/>
    <row r="1027" ht="15" x14ac:dyDescent="0.2"/>
    <row r="1028" ht="15" x14ac:dyDescent="0.2"/>
    <row r="1029" ht="15" x14ac:dyDescent="0.2"/>
    <row r="1030" ht="15" x14ac:dyDescent="0.2"/>
    <row r="1031" ht="15" x14ac:dyDescent="0.2"/>
    <row r="1032" ht="15" x14ac:dyDescent="0.2"/>
    <row r="1033" ht="15" x14ac:dyDescent="0.2"/>
    <row r="1034" ht="15" x14ac:dyDescent="0.2"/>
    <row r="1035" ht="15" x14ac:dyDescent="0.2"/>
    <row r="1036" ht="15" x14ac:dyDescent="0.2"/>
    <row r="1037" ht="15" x14ac:dyDescent="0.2"/>
    <row r="1038" ht="15" x14ac:dyDescent="0.2"/>
    <row r="1039" ht="15" x14ac:dyDescent="0.2"/>
    <row r="1040" ht="15" x14ac:dyDescent="0.2"/>
    <row r="1041" ht="15" x14ac:dyDescent="0.2"/>
    <row r="1042" ht="15" x14ac:dyDescent="0.2"/>
    <row r="1043" ht="15" x14ac:dyDescent="0.2"/>
    <row r="1044" ht="15" x14ac:dyDescent="0.2"/>
    <row r="1045" ht="15" x14ac:dyDescent="0.2"/>
    <row r="1046" ht="15" x14ac:dyDescent="0.2"/>
    <row r="1047" ht="15" x14ac:dyDescent="0.2"/>
    <row r="1048" ht="15" x14ac:dyDescent="0.2"/>
    <row r="1049" ht="15" x14ac:dyDescent="0.2"/>
    <row r="1050" ht="15" x14ac:dyDescent="0.2"/>
    <row r="1051" ht="15" x14ac:dyDescent="0.2"/>
    <row r="1052" ht="15" x14ac:dyDescent="0.2"/>
    <row r="1053" ht="15" x14ac:dyDescent="0.2"/>
    <row r="1054" ht="15" x14ac:dyDescent="0.2"/>
    <row r="1055" ht="15" x14ac:dyDescent="0.2"/>
    <row r="1056" ht="15" x14ac:dyDescent="0.2"/>
    <row r="1057" ht="15" x14ac:dyDescent="0.2"/>
    <row r="1058" ht="15" x14ac:dyDescent="0.2"/>
    <row r="1059" ht="15" x14ac:dyDescent="0.2"/>
    <row r="1060" ht="15" x14ac:dyDescent="0.2"/>
    <row r="1061" ht="15" x14ac:dyDescent="0.2"/>
    <row r="1062" ht="15" x14ac:dyDescent="0.2"/>
    <row r="1063" ht="15" x14ac:dyDescent="0.2"/>
    <row r="1064" ht="15" x14ac:dyDescent="0.2"/>
    <row r="1065" ht="15" x14ac:dyDescent="0.2"/>
    <row r="1066" ht="15" x14ac:dyDescent="0.2"/>
    <row r="1067" ht="15" x14ac:dyDescent="0.2"/>
    <row r="1068" ht="15" x14ac:dyDescent="0.2"/>
    <row r="1069" ht="15" x14ac:dyDescent="0.2"/>
    <row r="1070" ht="15" x14ac:dyDescent="0.2"/>
    <row r="1071" ht="15" x14ac:dyDescent="0.2"/>
    <row r="1072" ht="15" x14ac:dyDescent="0.2"/>
    <row r="1073" ht="15" x14ac:dyDescent="0.2"/>
    <row r="1074" ht="15" x14ac:dyDescent="0.2"/>
    <row r="1075" ht="15" x14ac:dyDescent="0.2"/>
    <row r="1076" ht="15" x14ac:dyDescent="0.2"/>
    <row r="1077" ht="15" x14ac:dyDescent="0.2"/>
    <row r="1078" ht="15" x14ac:dyDescent="0.2"/>
    <row r="1079" ht="15" x14ac:dyDescent="0.2"/>
    <row r="1080" ht="15" x14ac:dyDescent="0.2"/>
    <row r="1081" ht="15" x14ac:dyDescent="0.2"/>
    <row r="1082" ht="15" x14ac:dyDescent="0.2"/>
    <row r="1083" ht="15" x14ac:dyDescent="0.2"/>
    <row r="1084" ht="15" x14ac:dyDescent="0.2"/>
    <row r="1085" ht="15" x14ac:dyDescent="0.2"/>
    <row r="1086" ht="15" x14ac:dyDescent="0.2"/>
    <row r="1087" ht="15" x14ac:dyDescent="0.2"/>
    <row r="1088" ht="15" x14ac:dyDescent="0.2"/>
    <row r="1089" ht="15" x14ac:dyDescent="0.2"/>
    <row r="1090" ht="15" x14ac:dyDescent="0.2"/>
    <row r="1091" ht="15" x14ac:dyDescent="0.2"/>
    <row r="1092" ht="15" x14ac:dyDescent="0.2"/>
    <row r="1093" ht="15" x14ac:dyDescent="0.2"/>
    <row r="1094" ht="15" x14ac:dyDescent="0.2"/>
    <row r="1095" ht="15" x14ac:dyDescent="0.2"/>
    <row r="1096" ht="15" x14ac:dyDescent="0.2"/>
    <row r="1097" ht="15" x14ac:dyDescent="0.2"/>
    <row r="1098" ht="15" x14ac:dyDescent="0.2"/>
    <row r="1099" ht="15" x14ac:dyDescent="0.2"/>
    <row r="1100" ht="15" x14ac:dyDescent="0.2"/>
    <row r="1101" ht="15" x14ac:dyDescent="0.2"/>
    <row r="1102" ht="15" x14ac:dyDescent="0.2"/>
    <row r="1103" ht="15" x14ac:dyDescent="0.2"/>
    <row r="1104" ht="15" x14ac:dyDescent="0.2"/>
    <row r="1105" ht="15" x14ac:dyDescent="0.2"/>
    <row r="1106" ht="15" x14ac:dyDescent="0.2"/>
    <row r="1107" ht="15" x14ac:dyDescent="0.2"/>
    <row r="1108" ht="15" x14ac:dyDescent="0.2"/>
    <row r="1109" ht="15" x14ac:dyDescent="0.2"/>
    <row r="1110" ht="15" x14ac:dyDescent="0.2"/>
    <row r="1111" ht="15" x14ac:dyDescent="0.2"/>
    <row r="1112" ht="15" x14ac:dyDescent="0.2"/>
    <row r="1113" ht="15" x14ac:dyDescent="0.2"/>
    <row r="1114" ht="15" x14ac:dyDescent="0.2"/>
    <row r="1115" ht="15" x14ac:dyDescent="0.2"/>
    <row r="1116" ht="15" x14ac:dyDescent="0.2"/>
    <row r="1117" ht="15" x14ac:dyDescent="0.2"/>
    <row r="1118" ht="15" x14ac:dyDescent="0.2"/>
    <row r="1119" ht="15" x14ac:dyDescent="0.2"/>
    <row r="1120" ht="15" x14ac:dyDescent="0.2"/>
    <row r="1121" ht="15" x14ac:dyDescent="0.2"/>
    <row r="1122" ht="15" x14ac:dyDescent="0.2"/>
    <row r="1123" ht="15" x14ac:dyDescent="0.2"/>
    <row r="1124" ht="15" x14ac:dyDescent="0.2"/>
    <row r="1125" ht="15" x14ac:dyDescent="0.2"/>
    <row r="1126" ht="15" x14ac:dyDescent="0.2"/>
    <row r="1127" ht="15" x14ac:dyDescent="0.2"/>
    <row r="1128" ht="15" x14ac:dyDescent="0.2"/>
    <row r="1129" ht="15" x14ac:dyDescent="0.2"/>
    <row r="1130" ht="15" x14ac:dyDescent="0.2"/>
    <row r="1131" ht="15" x14ac:dyDescent="0.2"/>
    <row r="1132" ht="15" x14ac:dyDescent="0.2"/>
    <row r="1133" ht="15" x14ac:dyDescent="0.2"/>
    <row r="1134" ht="15" x14ac:dyDescent="0.2"/>
    <row r="1135" ht="15" x14ac:dyDescent="0.2"/>
    <row r="1136" ht="15" x14ac:dyDescent="0.2"/>
    <row r="1137" ht="15" x14ac:dyDescent="0.2"/>
    <row r="1138" ht="15" x14ac:dyDescent="0.2"/>
    <row r="1139" ht="15" x14ac:dyDescent="0.2"/>
    <row r="1140" ht="15" x14ac:dyDescent="0.2"/>
    <row r="1141" ht="15" x14ac:dyDescent="0.2"/>
    <row r="1142" ht="15" x14ac:dyDescent="0.2"/>
    <row r="1143" ht="15" x14ac:dyDescent="0.2"/>
    <row r="1144" ht="15" x14ac:dyDescent="0.2"/>
    <row r="1145" ht="15" x14ac:dyDescent="0.2"/>
    <row r="1146" ht="15" x14ac:dyDescent="0.2"/>
    <row r="1147" ht="15" x14ac:dyDescent="0.2"/>
    <row r="1148" ht="15" x14ac:dyDescent="0.2"/>
    <row r="1149" ht="15" x14ac:dyDescent="0.2"/>
    <row r="1150" ht="15" x14ac:dyDescent="0.2"/>
    <row r="1151" ht="15" x14ac:dyDescent="0.2"/>
    <row r="1152" ht="15" x14ac:dyDescent="0.2"/>
    <row r="1153" ht="15" x14ac:dyDescent="0.2"/>
    <row r="1154" ht="15" x14ac:dyDescent="0.2"/>
    <row r="1155" ht="15" x14ac:dyDescent="0.2"/>
    <row r="1156" ht="15" x14ac:dyDescent="0.2"/>
    <row r="1157" ht="15" x14ac:dyDescent="0.2"/>
    <row r="1158" ht="15" x14ac:dyDescent="0.2"/>
    <row r="1159" ht="15" x14ac:dyDescent="0.2"/>
    <row r="1160" ht="15" x14ac:dyDescent="0.2"/>
    <row r="1161" ht="15" x14ac:dyDescent="0.2"/>
    <row r="1162" ht="15" x14ac:dyDescent="0.2"/>
    <row r="1163" ht="15" x14ac:dyDescent="0.2"/>
    <row r="1164" ht="15" x14ac:dyDescent="0.2"/>
    <row r="1165" ht="15" x14ac:dyDescent="0.2"/>
    <row r="1166" ht="15" x14ac:dyDescent="0.2"/>
    <row r="1167" ht="15" x14ac:dyDescent="0.2"/>
    <row r="1168" ht="15" x14ac:dyDescent="0.2"/>
    <row r="1169" ht="15" x14ac:dyDescent="0.2"/>
    <row r="1170" ht="15" x14ac:dyDescent="0.2"/>
    <row r="1171" ht="15" x14ac:dyDescent="0.2"/>
    <row r="1172" ht="15" x14ac:dyDescent="0.2"/>
    <row r="1173" ht="15" x14ac:dyDescent="0.2"/>
    <row r="1174" ht="15" x14ac:dyDescent="0.2"/>
    <row r="1175" ht="15" x14ac:dyDescent="0.2"/>
    <row r="1176" ht="15" x14ac:dyDescent="0.2"/>
    <row r="1177" ht="15" x14ac:dyDescent="0.2"/>
    <row r="1178" ht="15" x14ac:dyDescent="0.2"/>
    <row r="1179" ht="15" x14ac:dyDescent="0.2"/>
    <row r="1180" ht="15" x14ac:dyDescent="0.2"/>
    <row r="1181" ht="15" x14ac:dyDescent="0.2"/>
    <row r="1182" ht="15" x14ac:dyDescent="0.2"/>
    <row r="1183" ht="15" x14ac:dyDescent="0.2"/>
    <row r="1184" ht="15" x14ac:dyDescent="0.2"/>
    <row r="1185" ht="15" x14ac:dyDescent="0.2"/>
    <row r="1186" ht="15" x14ac:dyDescent="0.2"/>
    <row r="1187" ht="15" x14ac:dyDescent="0.2"/>
    <row r="1188" ht="15" x14ac:dyDescent="0.2"/>
    <row r="1189" ht="15" x14ac:dyDescent="0.2"/>
    <row r="1190" ht="15" x14ac:dyDescent="0.2"/>
    <row r="1191" ht="15" x14ac:dyDescent="0.2"/>
    <row r="1192" ht="15" x14ac:dyDescent="0.2"/>
    <row r="1193" ht="15" x14ac:dyDescent="0.2"/>
    <row r="1194" ht="15" x14ac:dyDescent="0.2"/>
    <row r="1195" ht="15" x14ac:dyDescent="0.2"/>
    <row r="1196" ht="15" x14ac:dyDescent="0.2"/>
    <row r="1197" ht="15" x14ac:dyDescent="0.2"/>
    <row r="1198" ht="15" x14ac:dyDescent="0.2"/>
    <row r="1199" ht="15" x14ac:dyDescent="0.2"/>
    <row r="1200" ht="15" x14ac:dyDescent="0.2"/>
    <row r="1201" ht="15" x14ac:dyDescent="0.2"/>
    <row r="1202" ht="15" x14ac:dyDescent="0.2"/>
    <row r="1203" ht="15" x14ac:dyDescent="0.2"/>
    <row r="1204" ht="15" x14ac:dyDescent="0.2"/>
    <row r="1205" ht="15" x14ac:dyDescent="0.2"/>
    <row r="1206" ht="15" x14ac:dyDescent="0.2"/>
    <row r="1207" ht="15" x14ac:dyDescent="0.2"/>
    <row r="1208" ht="15" x14ac:dyDescent="0.2"/>
    <row r="1209" ht="15" x14ac:dyDescent="0.2"/>
    <row r="1210" ht="15" x14ac:dyDescent="0.2"/>
    <row r="1211" ht="15" x14ac:dyDescent="0.2"/>
    <row r="1212" ht="15" x14ac:dyDescent="0.2"/>
    <row r="1213" ht="15" x14ac:dyDescent="0.2"/>
    <row r="1214" ht="15" x14ac:dyDescent="0.2"/>
    <row r="1215" ht="15" x14ac:dyDescent="0.2"/>
    <row r="1216" ht="15" x14ac:dyDescent="0.2"/>
    <row r="1217" ht="15" x14ac:dyDescent="0.2"/>
    <row r="1218" ht="15" x14ac:dyDescent="0.2"/>
    <row r="1219" ht="15" x14ac:dyDescent="0.2"/>
    <row r="1220" ht="15" x14ac:dyDescent="0.2"/>
    <row r="1221" ht="15" x14ac:dyDescent="0.2"/>
    <row r="1222" ht="15" x14ac:dyDescent="0.2"/>
    <row r="1223" ht="15" x14ac:dyDescent="0.2"/>
    <row r="1224" ht="15" x14ac:dyDescent="0.2"/>
    <row r="1225" ht="15" x14ac:dyDescent="0.2"/>
    <row r="1226" ht="15" x14ac:dyDescent="0.2"/>
    <row r="1227" ht="15" x14ac:dyDescent="0.2"/>
    <row r="1228" ht="15" x14ac:dyDescent="0.2"/>
    <row r="1229" ht="15" x14ac:dyDescent="0.2"/>
    <row r="1230" ht="15" x14ac:dyDescent="0.2"/>
    <row r="1231" ht="15" x14ac:dyDescent="0.2"/>
    <row r="1232" ht="15" x14ac:dyDescent="0.2"/>
    <row r="1233" ht="15" x14ac:dyDescent="0.2"/>
    <row r="1234" ht="15" x14ac:dyDescent="0.2"/>
    <row r="1235" ht="15" x14ac:dyDescent="0.2"/>
    <row r="1236" ht="15" x14ac:dyDescent="0.2"/>
    <row r="1237" ht="15" x14ac:dyDescent="0.2"/>
    <row r="1238" ht="15" x14ac:dyDescent="0.2"/>
    <row r="1239" ht="15" x14ac:dyDescent="0.2"/>
    <row r="1240" ht="15" x14ac:dyDescent="0.2"/>
    <row r="1241" ht="15" x14ac:dyDescent="0.2"/>
    <row r="1242" ht="15" x14ac:dyDescent="0.2"/>
    <row r="1243" ht="15" x14ac:dyDescent="0.2"/>
    <row r="1244" ht="15" x14ac:dyDescent="0.2"/>
    <row r="1245" ht="15" x14ac:dyDescent="0.2"/>
    <row r="1246" ht="15" x14ac:dyDescent="0.2"/>
    <row r="1247" ht="15" x14ac:dyDescent="0.2"/>
    <row r="1248" ht="15" x14ac:dyDescent="0.2"/>
    <row r="1249" ht="15" x14ac:dyDescent="0.2"/>
    <row r="1250" ht="15" x14ac:dyDescent="0.2"/>
    <row r="1251" ht="15" x14ac:dyDescent="0.2"/>
    <row r="1252" ht="15" x14ac:dyDescent="0.2"/>
    <row r="1253" ht="15" x14ac:dyDescent="0.2"/>
    <row r="1254" ht="15" x14ac:dyDescent="0.2"/>
    <row r="1255" ht="15" x14ac:dyDescent="0.2"/>
    <row r="1256" ht="15" x14ac:dyDescent="0.2"/>
    <row r="1257" ht="15" x14ac:dyDescent="0.2"/>
    <row r="1258" ht="15" x14ac:dyDescent="0.2"/>
    <row r="1259" ht="15" x14ac:dyDescent="0.2"/>
    <row r="1260" ht="15" x14ac:dyDescent="0.2"/>
    <row r="1261" ht="15" x14ac:dyDescent="0.2"/>
    <row r="1262" ht="15" x14ac:dyDescent="0.2"/>
    <row r="1263" ht="15" x14ac:dyDescent="0.2"/>
    <row r="1264" ht="15" x14ac:dyDescent="0.2"/>
    <row r="1265" ht="15" x14ac:dyDescent="0.2"/>
    <row r="1266" ht="15" x14ac:dyDescent="0.2"/>
    <row r="1267" ht="15" x14ac:dyDescent="0.2"/>
    <row r="1268" ht="15" x14ac:dyDescent="0.2"/>
    <row r="1269" ht="15" x14ac:dyDescent="0.2"/>
    <row r="1270" ht="15" x14ac:dyDescent="0.2"/>
    <row r="1271" ht="15" x14ac:dyDescent="0.2"/>
    <row r="1272" ht="15" x14ac:dyDescent="0.2"/>
    <row r="1273" ht="15" x14ac:dyDescent="0.2"/>
    <row r="1274" ht="15" x14ac:dyDescent="0.2"/>
    <row r="1275" ht="15" x14ac:dyDescent="0.2"/>
    <row r="1276" ht="15" x14ac:dyDescent="0.2"/>
    <row r="1277" ht="15" x14ac:dyDescent="0.2"/>
    <row r="1278" ht="15" x14ac:dyDescent="0.2"/>
    <row r="1279" ht="15" x14ac:dyDescent="0.2"/>
    <row r="1280" ht="15" x14ac:dyDescent="0.2"/>
    <row r="1281" ht="15" x14ac:dyDescent="0.2"/>
    <row r="1282" ht="15" x14ac:dyDescent="0.2"/>
    <row r="1283" ht="15" x14ac:dyDescent="0.2"/>
    <row r="1284" ht="15" x14ac:dyDescent="0.2"/>
    <row r="1285" ht="15" x14ac:dyDescent="0.2"/>
    <row r="1286" ht="15" x14ac:dyDescent="0.2"/>
    <row r="1287" ht="15" x14ac:dyDescent="0.2"/>
    <row r="1288" ht="15" x14ac:dyDescent="0.2"/>
    <row r="1289" ht="15" x14ac:dyDescent="0.2"/>
    <row r="1290" ht="15" x14ac:dyDescent="0.2"/>
    <row r="1291" ht="15" x14ac:dyDescent="0.2"/>
    <row r="1292" ht="15" x14ac:dyDescent="0.2"/>
    <row r="1293" ht="15" x14ac:dyDescent="0.2"/>
    <row r="1294" ht="15" x14ac:dyDescent="0.2"/>
    <row r="1295" ht="15" x14ac:dyDescent="0.2"/>
    <row r="1296" ht="15" x14ac:dyDescent="0.2"/>
    <row r="1297" ht="15" x14ac:dyDescent="0.2"/>
    <row r="1298" ht="15" x14ac:dyDescent="0.2"/>
    <row r="1299" ht="15" x14ac:dyDescent="0.2"/>
    <row r="1300" ht="15" x14ac:dyDescent="0.2"/>
    <row r="1301" ht="15" x14ac:dyDescent="0.2"/>
    <row r="1302" ht="15" x14ac:dyDescent="0.2"/>
    <row r="1303" ht="15" x14ac:dyDescent="0.2"/>
    <row r="1304" ht="15" x14ac:dyDescent="0.2"/>
    <row r="1305" ht="15" x14ac:dyDescent="0.2"/>
    <row r="1306" ht="15" x14ac:dyDescent="0.2"/>
    <row r="1307" ht="15" x14ac:dyDescent="0.2"/>
    <row r="1308" ht="15" x14ac:dyDescent="0.2"/>
    <row r="1309" ht="15" x14ac:dyDescent="0.2"/>
    <row r="1310" ht="15" x14ac:dyDescent="0.2"/>
    <row r="1311" ht="15" x14ac:dyDescent="0.2"/>
    <row r="1312" ht="15" x14ac:dyDescent="0.2"/>
    <row r="1313" ht="15" x14ac:dyDescent="0.2"/>
    <row r="1314" ht="15" x14ac:dyDescent="0.2"/>
    <row r="1315" ht="15" x14ac:dyDescent="0.2"/>
    <row r="1316" ht="15" x14ac:dyDescent="0.2"/>
    <row r="1317" ht="15" x14ac:dyDescent="0.2"/>
    <row r="1318" ht="15" x14ac:dyDescent="0.2"/>
    <row r="1319" ht="15" x14ac:dyDescent="0.2"/>
    <row r="1320" ht="15" x14ac:dyDescent="0.2"/>
    <row r="1321" ht="15" x14ac:dyDescent="0.2"/>
    <row r="1322" ht="15" x14ac:dyDescent="0.2"/>
    <row r="1323" ht="15" x14ac:dyDescent="0.2"/>
    <row r="1324" ht="15" x14ac:dyDescent="0.2"/>
    <row r="1325" ht="15" x14ac:dyDescent="0.2"/>
    <row r="1326" ht="15" x14ac:dyDescent="0.2"/>
    <row r="1327" ht="15" x14ac:dyDescent="0.2"/>
    <row r="1328" ht="15" x14ac:dyDescent="0.2"/>
    <row r="1329" ht="15" x14ac:dyDescent="0.2"/>
    <row r="1330" ht="15" x14ac:dyDescent="0.2"/>
    <row r="1331" ht="15" x14ac:dyDescent="0.2"/>
    <row r="1332" ht="15" x14ac:dyDescent="0.2"/>
    <row r="1333" ht="15" x14ac:dyDescent="0.2"/>
    <row r="1334" ht="15" x14ac:dyDescent="0.2"/>
    <row r="1335" ht="15" x14ac:dyDescent="0.2"/>
    <row r="1336" ht="15" x14ac:dyDescent="0.2"/>
    <row r="1337" ht="15" x14ac:dyDescent="0.2"/>
    <row r="1338" ht="15" x14ac:dyDescent="0.2"/>
    <row r="1339" ht="15" x14ac:dyDescent="0.2"/>
    <row r="1340" ht="15" x14ac:dyDescent="0.2"/>
    <row r="1341" ht="15" x14ac:dyDescent="0.2"/>
    <row r="1342" ht="15" x14ac:dyDescent="0.2"/>
    <row r="1343" ht="15" x14ac:dyDescent="0.2"/>
    <row r="1344" ht="15" x14ac:dyDescent="0.2"/>
    <row r="1345" ht="15" x14ac:dyDescent="0.2"/>
    <row r="1346" ht="15" x14ac:dyDescent="0.2"/>
    <row r="1347" ht="15" x14ac:dyDescent="0.2"/>
    <row r="1348" ht="15" x14ac:dyDescent="0.2"/>
    <row r="1349" ht="15" x14ac:dyDescent="0.2"/>
    <row r="1350" ht="15" x14ac:dyDescent="0.2"/>
    <row r="1351" ht="15" x14ac:dyDescent="0.2"/>
    <row r="1352" ht="15" x14ac:dyDescent="0.2"/>
    <row r="1353" ht="15" x14ac:dyDescent="0.2"/>
    <row r="1354" ht="15" x14ac:dyDescent="0.2"/>
    <row r="1355" ht="15" x14ac:dyDescent="0.2"/>
    <row r="1356" ht="15" x14ac:dyDescent="0.2"/>
    <row r="1357" ht="15" x14ac:dyDescent="0.2"/>
    <row r="1358" ht="15" x14ac:dyDescent="0.2"/>
    <row r="1359" ht="15" x14ac:dyDescent="0.2"/>
    <row r="1360" ht="15" x14ac:dyDescent="0.2"/>
    <row r="1361" ht="15" x14ac:dyDescent="0.2"/>
    <row r="1362" ht="15" x14ac:dyDescent="0.2"/>
    <row r="1363" ht="15" x14ac:dyDescent="0.2"/>
    <row r="1364" ht="15" x14ac:dyDescent="0.2"/>
    <row r="1365" ht="15" x14ac:dyDescent="0.2"/>
    <row r="1366" ht="15" x14ac:dyDescent="0.2"/>
    <row r="1367" ht="15" x14ac:dyDescent="0.2"/>
    <row r="1368" ht="15" x14ac:dyDescent="0.2"/>
    <row r="1369" ht="15" x14ac:dyDescent="0.2"/>
    <row r="1370" ht="15" x14ac:dyDescent="0.2"/>
    <row r="1371" ht="15" x14ac:dyDescent="0.2"/>
    <row r="1372" ht="15" x14ac:dyDescent="0.2"/>
    <row r="1373" ht="15" x14ac:dyDescent="0.2"/>
    <row r="1374" ht="15" x14ac:dyDescent="0.2"/>
    <row r="1375" ht="15" x14ac:dyDescent="0.2"/>
    <row r="1376" ht="15" x14ac:dyDescent="0.2"/>
    <row r="1377" ht="15" x14ac:dyDescent="0.2"/>
    <row r="1378" ht="15" x14ac:dyDescent="0.2"/>
    <row r="1379" ht="15" x14ac:dyDescent="0.2"/>
    <row r="1380" ht="15" x14ac:dyDescent="0.2"/>
    <row r="1381" ht="15" x14ac:dyDescent="0.2"/>
    <row r="1382" ht="15" x14ac:dyDescent="0.2"/>
    <row r="1383" ht="15" x14ac:dyDescent="0.2"/>
    <row r="1384" ht="15" x14ac:dyDescent="0.2"/>
    <row r="1385" ht="15" x14ac:dyDescent="0.2"/>
    <row r="1386" ht="15" x14ac:dyDescent="0.2"/>
    <row r="1387" ht="15" x14ac:dyDescent="0.2"/>
    <row r="1388" ht="15" x14ac:dyDescent="0.2"/>
    <row r="1389" ht="15" x14ac:dyDescent="0.2"/>
    <row r="1390" ht="15" x14ac:dyDescent="0.2"/>
    <row r="1391" ht="15" x14ac:dyDescent="0.2"/>
    <row r="1392" ht="15" x14ac:dyDescent="0.2"/>
    <row r="1393" ht="15" x14ac:dyDescent="0.2"/>
    <row r="1394" ht="15" x14ac:dyDescent="0.2"/>
    <row r="1395" ht="15" x14ac:dyDescent="0.2"/>
    <row r="1396" ht="15" x14ac:dyDescent="0.2"/>
    <row r="1397" ht="15" x14ac:dyDescent="0.2"/>
    <row r="1398" ht="15" x14ac:dyDescent="0.2"/>
    <row r="1399" ht="15" x14ac:dyDescent="0.2"/>
    <row r="1400" ht="15" x14ac:dyDescent="0.2"/>
    <row r="1401" ht="15" x14ac:dyDescent="0.2"/>
    <row r="1402" ht="15" x14ac:dyDescent="0.2"/>
    <row r="1403" ht="15" x14ac:dyDescent="0.2"/>
    <row r="1404" ht="15" x14ac:dyDescent="0.2"/>
    <row r="1405" ht="15" x14ac:dyDescent="0.2"/>
    <row r="1406" ht="15" x14ac:dyDescent="0.2"/>
    <row r="1407" ht="15" x14ac:dyDescent="0.2"/>
    <row r="1408" ht="15" x14ac:dyDescent="0.2"/>
    <row r="1409" ht="15" x14ac:dyDescent="0.2"/>
    <row r="1410" ht="15" x14ac:dyDescent="0.2"/>
    <row r="1411" ht="15" x14ac:dyDescent="0.2"/>
    <row r="1412" ht="15" x14ac:dyDescent="0.2"/>
    <row r="1413" ht="15" x14ac:dyDescent="0.2"/>
    <row r="1414" ht="15" x14ac:dyDescent="0.2"/>
    <row r="1415" ht="15" x14ac:dyDescent="0.2"/>
    <row r="1416" ht="15" x14ac:dyDescent="0.2"/>
    <row r="1417" ht="15" x14ac:dyDescent="0.2"/>
    <row r="1418" ht="15" x14ac:dyDescent="0.2"/>
    <row r="1419" ht="15" x14ac:dyDescent="0.2"/>
    <row r="1420" ht="15" x14ac:dyDescent="0.2"/>
    <row r="1421" ht="15" x14ac:dyDescent="0.2"/>
    <row r="1422" ht="15" x14ac:dyDescent="0.2"/>
    <row r="1423" ht="15" x14ac:dyDescent="0.2"/>
    <row r="1424" ht="15" x14ac:dyDescent="0.2"/>
    <row r="1425" ht="15" x14ac:dyDescent="0.2"/>
    <row r="1426" ht="15" x14ac:dyDescent="0.2"/>
    <row r="1427" ht="15" x14ac:dyDescent="0.2"/>
    <row r="1428" ht="15" x14ac:dyDescent="0.2"/>
    <row r="1429" ht="15" x14ac:dyDescent="0.2"/>
    <row r="1430" ht="15" x14ac:dyDescent="0.2"/>
    <row r="1431" ht="15" x14ac:dyDescent="0.2"/>
    <row r="1432" ht="15" x14ac:dyDescent="0.2"/>
    <row r="1433" ht="15" x14ac:dyDescent="0.2"/>
    <row r="1434" ht="15" x14ac:dyDescent="0.2"/>
    <row r="1435" ht="15" x14ac:dyDescent="0.2"/>
    <row r="1436" ht="15" x14ac:dyDescent="0.2"/>
    <row r="1437" ht="15" x14ac:dyDescent="0.2"/>
    <row r="1438" ht="15" x14ac:dyDescent="0.2"/>
    <row r="1439" ht="15" x14ac:dyDescent="0.2"/>
    <row r="1440" ht="15" x14ac:dyDescent="0.2"/>
    <row r="1441" ht="15" x14ac:dyDescent="0.2"/>
    <row r="1442" ht="15" x14ac:dyDescent="0.2"/>
    <row r="1443" ht="15" x14ac:dyDescent="0.2"/>
    <row r="1444" ht="15" x14ac:dyDescent="0.2"/>
    <row r="1445" ht="15" x14ac:dyDescent="0.2"/>
    <row r="1446" ht="15" x14ac:dyDescent="0.2"/>
    <row r="1447" ht="15" x14ac:dyDescent="0.2"/>
    <row r="1448" ht="15" x14ac:dyDescent="0.2"/>
    <row r="1449" ht="15" x14ac:dyDescent="0.2"/>
    <row r="1450" ht="15" x14ac:dyDescent="0.2"/>
    <row r="1451" ht="15" x14ac:dyDescent="0.2"/>
    <row r="1452" ht="15" x14ac:dyDescent="0.2"/>
    <row r="1453" ht="15" x14ac:dyDescent="0.2"/>
    <row r="1454" ht="15" x14ac:dyDescent="0.2"/>
    <row r="1455" ht="15" x14ac:dyDescent="0.2"/>
    <row r="1456" ht="15" x14ac:dyDescent="0.2"/>
    <row r="1457" ht="15" x14ac:dyDescent="0.2"/>
    <row r="1458" ht="15" x14ac:dyDescent="0.2"/>
    <row r="1459" ht="15" x14ac:dyDescent="0.2"/>
    <row r="1460" ht="15" x14ac:dyDescent="0.2"/>
    <row r="1461" ht="15" x14ac:dyDescent="0.2"/>
    <row r="1462" ht="15" x14ac:dyDescent="0.2"/>
    <row r="1463" ht="15" x14ac:dyDescent="0.2"/>
    <row r="1464" ht="15" x14ac:dyDescent="0.2"/>
    <row r="1465" ht="15" x14ac:dyDescent="0.2"/>
    <row r="1466" ht="15" x14ac:dyDescent="0.2"/>
    <row r="1467" ht="15" x14ac:dyDescent="0.2"/>
    <row r="1468" ht="15" x14ac:dyDescent="0.2"/>
    <row r="1469" ht="15" x14ac:dyDescent="0.2"/>
    <row r="1470" ht="15" x14ac:dyDescent="0.2"/>
    <row r="1471" ht="15" x14ac:dyDescent="0.2"/>
    <row r="1472" ht="15" x14ac:dyDescent="0.2"/>
    <row r="1473" ht="15" x14ac:dyDescent="0.2"/>
    <row r="1474" ht="15" x14ac:dyDescent="0.2"/>
    <row r="1475" ht="15" x14ac:dyDescent="0.2"/>
    <row r="1476" ht="15" x14ac:dyDescent="0.2"/>
    <row r="1477" ht="15" x14ac:dyDescent="0.2"/>
    <row r="1478" ht="15" x14ac:dyDescent="0.2"/>
    <row r="1479" ht="15" x14ac:dyDescent="0.2"/>
    <row r="1480" ht="15" x14ac:dyDescent="0.2"/>
    <row r="1481" ht="15" x14ac:dyDescent="0.2"/>
    <row r="1482" ht="15" x14ac:dyDescent="0.2"/>
    <row r="1483" ht="15" x14ac:dyDescent="0.2"/>
    <row r="1484" ht="15" x14ac:dyDescent="0.2"/>
    <row r="1485" ht="15" x14ac:dyDescent="0.2"/>
    <row r="1486" ht="15" x14ac:dyDescent="0.2"/>
    <row r="1487" ht="15" x14ac:dyDescent="0.2"/>
    <row r="1488" ht="15" x14ac:dyDescent="0.2"/>
    <row r="1489" ht="15" x14ac:dyDescent="0.2"/>
    <row r="1490" ht="15" x14ac:dyDescent="0.2"/>
    <row r="1491" ht="15" x14ac:dyDescent="0.2"/>
    <row r="1492" ht="15" x14ac:dyDescent="0.2"/>
    <row r="1493" ht="15" x14ac:dyDescent="0.2"/>
    <row r="1494" ht="15" x14ac:dyDescent="0.2"/>
    <row r="1495" ht="15" x14ac:dyDescent="0.2"/>
    <row r="1496" ht="15" x14ac:dyDescent="0.2"/>
    <row r="1497" ht="15" x14ac:dyDescent="0.2"/>
    <row r="1498" ht="15" x14ac:dyDescent="0.2"/>
    <row r="1499" ht="15" x14ac:dyDescent="0.2"/>
    <row r="1500" ht="15" x14ac:dyDescent="0.2"/>
    <row r="1501" ht="15" x14ac:dyDescent="0.2"/>
    <row r="1502" ht="15" x14ac:dyDescent="0.2"/>
    <row r="1503" ht="15" x14ac:dyDescent="0.2"/>
    <row r="1504" ht="15" x14ac:dyDescent="0.2"/>
    <row r="1505" ht="15" x14ac:dyDescent="0.2"/>
    <row r="1506" ht="15" x14ac:dyDescent="0.2"/>
    <row r="1507" ht="15" x14ac:dyDescent="0.2"/>
    <row r="1508" ht="15" x14ac:dyDescent="0.2"/>
    <row r="1509" ht="15" x14ac:dyDescent="0.2"/>
    <row r="1510" ht="15" x14ac:dyDescent="0.2"/>
    <row r="1511" ht="15" x14ac:dyDescent="0.2"/>
    <row r="1512" ht="15" x14ac:dyDescent="0.2"/>
    <row r="1513" ht="15" x14ac:dyDescent="0.2"/>
    <row r="1514" ht="15" x14ac:dyDescent="0.2"/>
    <row r="1515" ht="15" x14ac:dyDescent="0.2"/>
    <row r="1516" ht="15" x14ac:dyDescent="0.2"/>
    <row r="1517" ht="15" x14ac:dyDescent="0.2"/>
    <row r="1518" ht="15" x14ac:dyDescent="0.2"/>
    <row r="1519" ht="15" x14ac:dyDescent="0.2"/>
    <row r="1520" ht="15" x14ac:dyDescent="0.2"/>
    <row r="1521" ht="15" x14ac:dyDescent="0.2"/>
    <row r="1522" ht="15" x14ac:dyDescent="0.2"/>
    <row r="1523" ht="15" x14ac:dyDescent="0.2"/>
    <row r="1524" ht="15" x14ac:dyDescent="0.2"/>
    <row r="1525" ht="15" x14ac:dyDescent="0.2"/>
    <row r="1526" ht="15" x14ac:dyDescent="0.2"/>
    <row r="1527" ht="15" x14ac:dyDescent="0.2"/>
    <row r="1528" ht="15" x14ac:dyDescent="0.2"/>
    <row r="1529" ht="15" x14ac:dyDescent="0.2"/>
    <row r="1530" ht="15" x14ac:dyDescent="0.2"/>
    <row r="1531" ht="15" x14ac:dyDescent="0.2"/>
    <row r="1532" ht="15" x14ac:dyDescent="0.2"/>
    <row r="1533" ht="15" x14ac:dyDescent="0.2"/>
    <row r="1534" ht="15" x14ac:dyDescent="0.2"/>
    <row r="1535" ht="15" x14ac:dyDescent="0.2"/>
    <row r="1536" ht="15" x14ac:dyDescent="0.2"/>
    <row r="1537" ht="15" x14ac:dyDescent="0.2"/>
    <row r="1538" ht="15" x14ac:dyDescent="0.2"/>
    <row r="1539" ht="15" x14ac:dyDescent="0.2"/>
    <row r="1540" ht="15" x14ac:dyDescent="0.2"/>
    <row r="1541" ht="15" x14ac:dyDescent="0.2"/>
    <row r="1542" ht="15" x14ac:dyDescent="0.2"/>
    <row r="1543" ht="15" x14ac:dyDescent="0.2"/>
    <row r="1544" ht="15" x14ac:dyDescent="0.2"/>
    <row r="1545" ht="15" x14ac:dyDescent="0.2"/>
    <row r="1546" ht="15" x14ac:dyDescent="0.2"/>
    <row r="1547" ht="15" x14ac:dyDescent="0.2"/>
    <row r="1548" ht="15" x14ac:dyDescent="0.2"/>
    <row r="1549" ht="15" x14ac:dyDescent="0.2"/>
    <row r="1550" ht="15" x14ac:dyDescent="0.2"/>
    <row r="1551" ht="15" x14ac:dyDescent="0.2"/>
    <row r="1552" ht="15" x14ac:dyDescent="0.2"/>
    <row r="1553" ht="15" x14ac:dyDescent="0.2"/>
    <row r="1554" ht="15" x14ac:dyDescent="0.2"/>
    <row r="1555" ht="15" x14ac:dyDescent="0.2"/>
    <row r="1556" ht="15" x14ac:dyDescent="0.2"/>
    <row r="1557" ht="15" x14ac:dyDescent="0.2"/>
    <row r="1558" ht="15" x14ac:dyDescent="0.2"/>
    <row r="1559" ht="15" x14ac:dyDescent="0.2"/>
    <row r="1560" ht="15" x14ac:dyDescent="0.2"/>
    <row r="1561" ht="15" x14ac:dyDescent="0.2"/>
    <row r="1562" ht="15" x14ac:dyDescent="0.2"/>
    <row r="1563" ht="15" x14ac:dyDescent="0.2"/>
    <row r="1564" ht="15" x14ac:dyDescent="0.2"/>
    <row r="1565" ht="15" x14ac:dyDescent="0.2"/>
    <row r="1566" ht="15" x14ac:dyDescent="0.2"/>
    <row r="1567" ht="15" x14ac:dyDescent="0.2"/>
    <row r="1568" ht="15" x14ac:dyDescent="0.2"/>
    <row r="1569" ht="15" x14ac:dyDescent="0.2"/>
    <row r="1570" ht="15" x14ac:dyDescent="0.2"/>
    <row r="1571" ht="15" x14ac:dyDescent="0.2"/>
    <row r="1572" ht="15" x14ac:dyDescent="0.2"/>
    <row r="1573" ht="15" x14ac:dyDescent="0.2"/>
    <row r="1574" ht="15" x14ac:dyDescent="0.2"/>
    <row r="1575" ht="15" x14ac:dyDescent="0.2"/>
    <row r="1576" ht="15" x14ac:dyDescent="0.2"/>
    <row r="1577" ht="15" x14ac:dyDescent="0.2"/>
    <row r="1578" ht="15" x14ac:dyDescent="0.2"/>
    <row r="1579" ht="15" x14ac:dyDescent="0.2"/>
    <row r="1580" ht="15" x14ac:dyDescent="0.2"/>
    <row r="1581" ht="15" x14ac:dyDescent="0.2"/>
    <row r="1582" ht="15" x14ac:dyDescent="0.2"/>
    <row r="1583" ht="15" x14ac:dyDescent="0.2"/>
    <row r="1584" ht="15" x14ac:dyDescent="0.2"/>
    <row r="1585" ht="15" x14ac:dyDescent="0.2"/>
    <row r="1586" ht="15" x14ac:dyDescent="0.2"/>
    <row r="1587" ht="15" x14ac:dyDescent="0.2"/>
    <row r="1588" ht="15" x14ac:dyDescent="0.2"/>
    <row r="1589" ht="15" x14ac:dyDescent="0.2"/>
    <row r="1590" ht="15" x14ac:dyDescent="0.2"/>
    <row r="1591" ht="15" x14ac:dyDescent="0.2"/>
    <row r="1592" ht="15" x14ac:dyDescent="0.2"/>
    <row r="1593" ht="15" x14ac:dyDescent="0.2"/>
    <row r="1594" ht="15" x14ac:dyDescent="0.2"/>
    <row r="1595" ht="15" x14ac:dyDescent="0.2"/>
    <row r="1596" ht="15" x14ac:dyDescent="0.2"/>
    <row r="1597" ht="15" x14ac:dyDescent="0.2"/>
    <row r="1598" ht="15" x14ac:dyDescent="0.2"/>
    <row r="1599" ht="15" x14ac:dyDescent="0.2"/>
    <row r="1600" ht="15" x14ac:dyDescent="0.2"/>
    <row r="1601" ht="15" x14ac:dyDescent="0.2"/>
    <row r="1602" ht="15" x14ac:dyDescent="0.2"/>
    <row r="1603" ht="15" x14ac:dyDescent="0.2"/>
    <row r="1604" ht="15" x14ac:dyDescent="0.2"/>
    <row r="1605" ht="15" x14ac:dyDescent="0.2"/>
    <row r="1606" ht="15" x14ac:dyDescent="0.2"/>
    <row r="1607" ht="15" x14ac:dyDescent="0.2"/>
    <row r="1608" ht="15" x14ac:dyDescent="0.2"/>
    <row r="1609" ht="15" x14ac:dyDescent="0.2"/>
    <row r="1610" ht="15" x14ac:dyDescent="0.2"/>
    <row r="1611" ht="15" x14ac:dyDescent="0.2"/>
    <row r="1612" ht="15" x14ac:dyDescent="0.2"/>
    <row r="1613" ht="15" x14ac:dyDescent="0.2"/>
    <row r="1614" ht="15" x14ac:dyDescent="0.2"/>
    <row r="1615" ht="15" x14ac:dyDescent="0.2"/>
    <row r="1616" ht="15" x14ac:dyDescent="0.2"/>
    <row r="1617" ht="15" x14ac:dyDescent="0.2"/>
    <row r="1618" ht="15" x14ac:dyDescent="0.2"/>
    <row r="1619" ht="15" x14ac:dyDescent="0.2"/>
    <row r="1620" ht="15" x14ac:dyDescent="0.2"/>
    <row r="1621" ht="15" x14ac:dyDescent="0.2"/>
    <row r="1622" ht="15" x14ac:dyDescent="0.2"/>
    <row r="1623" ht="15" x14ac:dyDescent="0.2"/>
    <row r="1624" ht="15" x14ac:dyDescent="0.2"/>
    <row r="1625" ht="15" x14ac:dyDescent="0.2"/>
    <row r="1626" ht="15" x14ac:dyDescent="0.2"/>
    <row r="1627" ht="15" x14ac:dyDescent="0.2"/>
    <row r="1628" ht="15" x14ac:dyDescent="0.2"/>
    <row r="1629" ht="15" x14ac:dyDescent="0.2"/>
    <row r="1630" ht="15" x14ac:dyDescent="0.2"/>
    <row r="1631" ht="15" x14ac:dyDescent="0.2"/>
    <row r="1632" ht="15" x14ac:dyDescent="0.2"/>
    <row r="1633" ht="15" x14ac:dyDescent="0.2"/>
    <row r="1634" ht="15" x14ac:dyDescent="0.2"/>
    <row r="1635" ht="15" x14ac:dyDescent="0.2"/>
    <row r="1636" ht="15" x14ac:dyDescent="0.2"/>
    <row r="1637" ht="15" x14ac:dyDescent="0.2"/>
    <row r="1638" ht="15" x14ac:dyDescent="0.2"/>
    <row r="1639" ht="15" x14ac:dyDescent="0.2"/>
    <row r="1640" ht="15" x14ac:dyDescent="0.2"/>
    <row r="1641" ht="15" x14ac:dyDescent="0.2"/>
    <row r="1642" ht="15" x14ac:dyDescent="0.2"/>
    <row r="1643" ht="15" x14ac:dyDescent="0.2"/>
    <row r="1644" ht="15" x14ac:dyDescent="0.2"/>
    <row r="1645" ht="15" x14ac:dyDescent="0.2"/>
    <row r="1646" ht="15" x14ac:dyDescent="0.2"/>
    <row r="1647" ht="15" x14ac:dyDescent="0.2"/>
    <row r="1648" ht="15" x14ac:dyDescent="0.2"/>
    <row r="1649" ht="15" x14ac:dyDescent="0.2"/>
    <row r="1650" ht="15" x14ac:dyDescent="0.2"/>
    <row r="1651" ht="15" x14ac:dyDescent="0.2"/>
    <row r="1652" ht="15" x14ac:dyDescent="0.2"/>
    <row r="1653" ht="15" x14ac:dyDescent="0.2"/>
    <row r="1654" ht="15" x14ac:dyDescent="0.2"/>
    <row r="1655" ht="15" x14ac:dyDescent="0.2"/>
    <row r="1656" ht="15" x14ac:dyDescent="0.2"/>
    <row r="1657" ht="15" x14ac:dyDescent="0.2"/>
    <row r="1658" ht="15" x14ac:dyDescent="0.2"/>
    <row r="1659" ht="15" x14ac:dyDescent="0.2"/>
    <row r="1660" ht="15" x14ac:dyDescent="0.2"/>
    <row r="1661" ht="15" x14ac:dyDescent="0.2"/>
    <row r="1662" ht="15" x14ac:dyDescent="0.2"/>
    <row r="1663" ht="15" x14ac:dyDescent="0.2"/>
    <row r="1664" ht="15" x14ac:dyDescent="0.2"/>
    <row r="1665" ht="15" x14ac:dyDescent="0.2"/>
    <row r="1666" ht="15" x14ac:dyDescent="0.2"/>
    <row r="1667" ht="15" x14ac:dyDescent="0.2"/>
    <row r="1668" ht="15" x14ac:dyDescent="0.2"/>
    <row r="1669" ht="15" x14ac:dyDescent="0.2"/>
    <row r="1670" ht="15" x14ac:dyDescent="0.2"/>
    <row r="1671" ht="15" x14ac:dyDescent="0.2"/>
    <row r="1672" ht="15" x14ac:dyDescent="0.2"/>
    <row r="1673" ht="15" x14ac:dyDescent="0.2"/>
    <row r="1674" ht="15" x14ac:dyDescent="0.2"/>
    <row r="1675" ht="15" x14ac:dyDescent="0.2"/>
    <row r="1676" ht="15" x14ac:dyDescent="0.2"/>
    <row r="1677" ht="15" x14ac:dyDescent="0.2"/>
    <row r="1678" ht="15" x14ac:dyDescent="0.2"/>
    <row r="1679" ht="15" x14ac:dyDescent="0.2"/>
    <row r="1680" ht="15" x14ac:dyDescent="0.2"/>
    <row r="1681" ht="15" x14ac:dyDescent="0.2"/>
    <row r="1682" ht="15" x14ac:dyDescent="0.2"/>
    <row r="1683" ht="15" x14ac:dyDescent="0.2"/>
    <row r="1684" ht="15" x14ac:dyDescent="0.2"/>
    <row r="1685" ht="15" x14ac:dyDescent="0.2"/>
    <row r="1686" ht="15" x14ac:dyDescent="0.2"/>
    <row r="1687" ht="15" x14ac:dyDescent="0.2"/>
    <row r="1688" ht="15" x14ac:dyDescent="0.2"/>
    <row r="1689" ht="15" x14ac:dyDescent="0.2"/>
    <row r="1690" ht="15" x14ac:dyDescent="0.2"/>
    <row r="1691" ht="15" x14ac:dyDescent="0.2"/>
    <row r="1692" ht="15" x14ac:dyDescent="0.2"/>
    <row r="1693" ht="15" x14ac:dyDescent="0.2"/>
    <row r="1694" ht="15" x14ac:dyDescent="0.2"/>
    <row r="1695" ht="15" x14ac:dyDescent="0.2"/>
    <row r="1696" ht="15" x14ac:dyDescent="0.2"/>
    <row r="1697" ht="15" x14ac:dyDescent="0.2"/>
    <row r="1698" ht="15" x14ac:dyDescent="0.2"/>
    <row r="1699" ht="15" x14ac:dyDescent="0.2"/>
    <row r="1700" ht="15" x14ac:dyDescent="0.2"/>
    <row r="1701" ht="15" x14ac:dyDescent="0.2"/>
    <row r="1702" ht="15" x14ac:dyDescent="0.2"/>
    <row r="1703" ht="15" x14ac:dyDescent="0.2"/>
    <row r="1704" ht="15" x14ac:dyDescent="0.2"/>
    <row r="1705" ht="15" x14ac:dyDescent="0.2"/>
    <row r="1706" ht="15" x14ac:dyDescent="0.2"/>
    <row r="1707" ht="15" x14ac:dyDescent="0.2"/>
    <row r="1708" ht="15" x14ac:dyDescent="0.2"/>
    <row r="1709" ht="15" x14ac:dyDescent="0.2"/>
    <row r="1710" ht="15" x14ac:dyDescent="0.2"/>
    <row r="1711" ht="15" x14ac:dyDescent="0.2"/>
    <row r="1712" ht="15" x14ac:dyDescent="0.2"/>
    <row r="1713" ht="15" x14ac:dyDescent="0.2"/>
    <row r="1714" ht="15" x14ac:dyDescent="0.2"/>
    <row r="1715" ht="15" x14ac:dyDescent="0.2"/>
    <row r="1716" ht="15" x14ac:dyDescent="0.2"/>
    <row r="1717" ht="15" x14ac:dyDescent="0.2"/>
    <row r="1718" ht="15" x14ac:dyDescent="0.2"/>
    <row r="1719" ht="15" x14ac:dyDescent="0.2"/>
    <row r="1720" ht="15" x14ac:dyDescent="0.2"/>
    <row r="1721" ht="15" x14ac:dyDescent="0.2"/>
    <row r="1722" ht="15" x14ac:dyDescent="0.2"/>
    <row r="1723" ht="15" x14ac:dyDescent="0.2"/>
    <row r="1724" ht="15" x14ac:dyDescent="0.2"/>
    <row r="1725" ht="15" x14ac:dyDescent="0.2"/>
    <row r="1726" ht="15" x14ac:dyDescent="0.2"/>
    <row r="1727" ht="15" x14ac:dyDescent="0.2"/>
    <row r="1728" ht="15" x14ac:dyDescent="0.2"/>
    <row r="1729" ht="15" x14ac:dyDescent="0.2"/>
    <row r="1730" ht="15" x14ac:dyDescent="0.2"/>
    <row r="1731" ht="15" x14ac:dyDescent="0.2"/>
    <row r="1732" ht="15" x14ac:dyDescent="0.2"/>
    <row r="1733" ht="15" x14ac:dyDescent="0.2"/>
    <row r="1734" ht="15" x14ac:dyDescent="0.2"/>
    <row r="1735" ht="15" x14ac:dyDescent="0.2"/>
    <row r="1736" ht="15" x14ac:dyDescent="0.2"/>
    <row r="1737" ht="15" x14ac:dyDescent="0.2"/>
    <row r="1738" ht="15" x14ac:dyDescent="0.2"/>
    <row r="1739" ht="15" x14ac:dyDescent="0.2"/>
    <row r="1740" ht="15" x14ac:dyDescent="0.2"/>
    <row r="1741" ht="15" x14ac:dyDescent="0.2"/>
    <row r="1742" ht="15" x14ac:dyDescent="0.2"/>
    <row r="1743" ht="15" x14ac:dyDescent="0.2"/>
    <row r="1744" ht="15" x14ac:dyDescent="0.2"/>
    <row r="1745" ht="15" x14ac:dyDescent="0.2"/>
    <row r="1746" ht="15" x14ac:dyDescent="0.2"/>
    <row r="1747" ht="15" x14ac:dyDescent="0.2"/>
    <row r="1748" ht="15" x14ac:dyDescent="0.2"/>
    <row r="1749" ht="15" x14ac:dyDescent="0.2"/>
    <row r="1750" ht="15" x14ac:dyDescent="0.2"/>
    <row r="1751" ht="15" x14ac:dyDescent="0.2"/>
    <row r="1752" ht="15" x14ac:dyDescent="0.2"/>
    <row r="1753" ht="15" x14ac:dyDescent="0.2"/>
    <row r="1754" ht="15" x14ac:dyDescent="0.2"/>
    <row r="1755" ht="15" x14ac:dyDescent="0.2"/>
    <row r="1756" ht="15" x14ac:dyDescent="0.2"/>
    <row r="1757" ht="15" x14ac:dyDescent="0.2"/>
    <row r="1758" ht="15" x14ac:dyDescent="0.2"/>
    <row r="1759" ht="15" x14ac:dyDescent="0.2"/>
    <row r="1760" ht="15" x14ac:dyDescent="0.2"/>
    <row r="1761" ht="15" x14ac:dyDescent="0.2"/>
    <row r="1762" ht="15" x14ac:dyDescent="0.2"/>
    <row r="1763" ht="15" x14ac:dyDescent="0.2"/>
    <row r="1764" ht="15" x14ac:dyDescent="0.2"/>
    <row r="1765" ht="15" x14ac:dyDescent="0.2"/>
    <row r="1766" ht="15" x14ac:dyDescent="0.2"/>
    <row r="1767" ht="15" x14ac:dyDescent="0.2"/>
    <row r="1768" ht="15" x14ac:dyDescent="0.2"/>
    <row r="1769" ht="15" x14ac:dyDescent="0.2"/>
    <row r="1770" ht="15" x14ac:dyDescent="0.2"/>
    <row r="1771" ht="15" x14ac:dyDescent="0.2"/>
    <row r="1772" ht="15" x14ac:dyDescent="0.2"/>
    <row r="1773" ht="15" x14ac:dyDescent="0.2"/>
    <row r="1774" ht="15" x14ac:dyDescent="0.2"/>
    <row r="1775" ht="15" x14ac:dyDescent="0.2"/>
    <row r="1776" ht="15" x14ac:dyDescent="0.2"/>
    <row r="1777" ht="15" x14ac:dyDescent="0.2"/>
    <row r="1778" ht="15" x14ac:dyDescent="0.2"/>
    <row r="1779" ht="15" x14ac:dyDescent="0.2"/>
    <row r="1780" ht="15" x14ac:dyDescent="0.2"/>
    <row r="1781" ht="15" x14ac:dyDescent="0.2"/>
    <row r="1782" ht="15" x14ac:dyDescent="0.2"/>
    <row r="1783" ht="15" x14ac:dyDescent="0.2"/>
    <row r="1784" ht="15" x14ac:dyDescent="0.2"/>
    <row r="1785" ht="15" x14ac:dyDescent="0.2"/>
    <row r="1786" ht="15" x14ac:dyDescent="0.2"/>
    <row r="1787" ht="15" x14ac:dyDescent="0.2"/>
    <row r="1788" ht="15" x14ac:dyDescent="0.2"/>
    <row r="1789" ht="15" x14ac:dyDescent="0.2"/>
    <row r="1790" ht="15" x14ac:dyDescent="0.2"/>
    <row r="1791" ht="15" x14ac:dyDescent="0.2"/>
    <row r="1792" ht="15" x14ac:dyDescent="0.2"/>
    <row r="1793" ht="15" x14ac:dyDescent="0.2"/>
    <row r="1794" ht="15" x14ac:dyDescent="0.2"/>
    <row r="1795" ht="15" x14ac:dyDescent="0.2"/>
    <row r="1796" ht="15" x14ac:dyDescent="0.2"/>
    <row r="1797" ht="15" x14ac:dyDescent="0.2"/>
    <row r="1798" ht="15" x14ac:dyDescent="0.2"/>
    <row r="1799" ht="15" x14ac:dyDescent="0.2"/>
    <row r="1800" ht="15" x14ac:dyDescent="0.2"/>
    <row r="1801" ht="15" x14ac:dyDescent="0.2"/>
    <row r="1802" ht="15" x14ac:dyDescent="0.2"/>
    <row r="1803" ht="15" x14ac:dyDescent="0.2"/>
    <row r="1804" ht="15" x14ac:dyDescent="0.2"/>
    <row r="1805" ht="15" x14ac:dyDescent="0.2"/>
    <row r="1806" ht="15" x14ac:dyDescent="0.2"/>
    <row r="1807" ht="15" x14ac:dyDescent="0.2"/>
    <row r="1808" ht="15" x14ac:dyDescent="0.2"/>
    <row r="1809" ht="15" x14ac:dyDescent="0.2"/>
    <row r="1810" ht="15" x14ac:dyDescent="0.2"/>
    <row r="1811" ht="15" x14ac:dyDescent="0.2"/>
    <row r="1812" ht="15" x14ac:dyDescent="0.2"/>
    <row r="1813" ht="15" x14ac:dyDescent="0.2"/>
    <row r="1814" ht="15" x14ac:dyDescent="0.2"/>
    <row r="1815" ht="15" x14ac:dyDescent="0.2"/>
    <row r="1816" ht="15" x14ac:dyDescent="0.2"/>
    <row r="1817" ht="15" x14ac:dyDescent="0.2"/>
    <row r="1818" ht="15" x14ac:dyDescent="0.2"/>
    <row r="1819" ht="15" x14ac:dyDescent="0.2"/>
    <row r="1820" ht="15" x14ac:dyDescent="0.2"/>
    <row r="1821" ht="15" x14ac:dyDescent="0.2"/>
    <row r="1822" ht="15" x14ac:dyDescent="0.2"/>
    <row r="1823" ht="15" x14ac:dyDescent="0.2"/>
    <row r="1824" ht="15" x14ac:dyDescent="0.2"/>
    <row r="1825" ht="15" x14ac:dyDescent="0.2"/>
    <row r="1826" ht="15" x14ac:dyDescent="0.2"/>
    <row r="1827" ht="15" x14ac:dyDescent="0.2"/>
    <row r="1828" ht="15" x14ac:dyDescent="0.2"/>
    <row r="1829" ht="15" x14ac:dyDescent="0.2"/>
    <row r="1830" ht="15" x14ac:dyDescent="0.2"/>
    <row r="1831" ht="15" x14ac:dyDescent="0.2"/>
    <row r="1832" ht="15" x14ac:dyDescent="0.2"/>
    <row r="1833" ht="15" x14ac:dyDescent="0.2"/>
    <row r="1834" ht="15" x14ac:dyDescent="0.2"/>
    <row r="1835" ht="15" x14ac:dyDescent="0.2"/>
    <row r="1836" ht="15" x14ac:dyDescent="0.2"/>
    <row r="1837" ht="15" x14ac:dyDescent="0.2"/>
    <row r="1838" ht="15" x14ac:dyDescent="0.2"/>
    <row r="1839" ht="15" x14ac:dyDescent="0.2"/>
    <row r="1840" ht="15" x14ac:dyDescent="0.2"/>
    <row r="1841" ht="15" x14ac:dyDescent="0.2"/>
    <row r="1842" ht="15" x14ac:dyDescent="0.2"/>
    <row r="1843" ht="15" x14ac:dyDescent="0.2"/>
    <row r="1844" ht="15" x14ac:dyDescent="0.2"/>
    <row r="1845" ht="15" x14ac:dyDescent="0.2"/>
    <row r="1846" ht="15" x14ac:dyDescent="0.2"/>
    <row r="1847" ht="15" x14ac:dyDescent="0.2"/>
    <row r="1848" ht="15" x14ac:dyDescent="0.2"/>
    <row r="1849" ht="15" x14ac:dyDescent="0.2"/>
    <row r="1850" ht="15" x14ac:dyDescent="0.2"/>
    <row r="1851" ht="15" x14ac:dyDescent="0.2"/>
    <row r="1852" ht="15" x14ac:dyDescent="0.2"/>
    <row r="1853" ht="15" x14ac:dyDescent="0.2"/>
    <row r="1854" ht="15" x14ac:dyDescent="0.2"/>
    <row r="1855" ht="15" x14ac:dyDescent="0.2"/>
    <row r="1856" ht="15" x14ac:dyDescent="0.2"/>
    <row r="1857" ht="15" x14ac:dyDescent="0.2"/>
    <row r="1858" ht="15" x14ac:dyDescent="0.2"/>
    <row r="1859" ht="15" x14ac:dyDescent="0.2"/>
    <row r="1860" ht="15" x14ac:dyDescent="0.2"/>
    <row r="1861" ht="15" x14ac:dyDescent="0.2"/>
    <row r="1862" ht="15" x14ac:dyDescent="0.2"/>
    <row r="1863" ht="15" x14ac:dyDescent="0.2"/>
    <row r="1864" ht="15" x14ac:dyDescent="0.2"/>
    <row r="1865" ht="15" x14ac:dyDescent="0.2"/>
    <row r="1866" ht="15" x14ac:dyDescent="0.2"/>
    <row r="1867" ht="15" x14ac:dyDescent="0.2"/>
    <row r="1868" ht="15" x14ac:dyDescent="0.2"/>
    <row r="1869" ht="15" x14ac:dyDescent="0.2"/>
    <row r="1870" ht="15" x14ac:dyDescent="0.2"/>
    <row r="1871" ht="15" x14ac:dyDescent="0.2"/>
    <row r="1872" ht="15" x14ac:dyDescent="0.2"/>
    <row r="1873" ht="15" x14ac:dyDescent="0.2"/>
    <row r="1874" ht="15" x14ac:dyDescent="0.2"/>
    <row r="1875" ht="15" x14ac:dyDescent="0.2"/>
    <row r="1876" ht="15" x14ac:dyDescent="0.2"/>
    <row r="1877" ht="15" x14ac:dyDescent="0.2"/>
    <row r="1878" ht="15" x14ac:dyDescent="0.2"/>
    <row r="1879" ht="15" x14ac:dyDescent="0.2"/>
    <row r="1880" ht="15" x14ac:dyDescent="0.2"/>
    <row r="1881" ht="15" x14ac:dyDescent="0.2"/>
    <row r="1882" ht="15" x14ac:dyDescent="0.2"/>
    <row r="1883" ht="15" x14ac:dyDescent="0.2"/>
    <row r="1884" ht="15" x14ac:dyDescent="0.2"/>
    <row r="1885" ht="15" x14ac:dyDescent="0.2"/>
    <row r="1886" ht="15" x14ac:dyDescent="0.2"/>
    <row r="1887" ht="15" x14ac:dyDescent="0.2"/>
    <row r="1888" ht="15" x14ac:dyDescent="0.2"/>
    <row r="1889" ht="15" x14ac:dyDescent="0.2"/>
    <row r="1890" ht="15" x14ac:dyDescent="0.2"/>
    <row r="1891" ht="15" x14ac:dyDescent="0.2"/>
    <row r="1892" ht="15" x14ac:dyDescent="0.2"/>
    <row r="1893" ht="15" x14ac:dyDescent="0.2"/>
    <row r="1894" ht="15" x14ac:dyDescent="0.2"/>
    <row r="1895" ht="15" x14ac:dyDescent="0.2"/>
    <row r="1896" ht="15" x14ac:dyDescent="0.2"/>
    <row r="1897" ht="15" x14ac:dyDescent="0.2"/>
    <row r="1898" ht="15" x14ac:dyDescent="0.2"/>
    <row r="1899" ht="15" x14ac:dyDescent="0.2"/>
    <row r="1900" ht="15" x14ac:dyDescent="0.2"/>
    <row r="1901" ht="15" x14ac:dyDescent="0.2"/>
    <row r="1902" ht="15" x14ac:dyDescent="0.2"/>
    <row r="1903" ht="15" x14ac:dyDescent="0.2"/>
    <row r="1904" ht="15" x14ac:dyDescent="0.2"/>
    <row r="1905" ht="15" x14ac:dyDescent="0.2"/>
    <row r="1906" ht="15" x14ac:dyDescent="0.2"/>
    <row r="1907" ht="15" x14ac:dyDescent="0.2"/>
    <row r="1908" ht="15" x14ac:dyDescent="0.2"/>
    <row r="1909" ht="15" x14ac:dyDescent="0.2"/>
    <row r="1910" ht="15" x14ac:dyDescent="0.2"/>
    <row r="1911" ht="15" x14ac:dyDescent="0.2"/>
    <row r="1912" ht="15" x14ac:dyDescent="0.2"/>
    <row r="1913" ht="15" x14ac:dyDescent="0.2"/>
    <row r="1914" ht="15" x14ac:dyDescent="0.2"/>
    <row r="1915" ht="15" x14ac:dyDescent="0.2"/>
    <row r="1916" ht="15" x14ac:dyDescent="0.2"/>
    <row r="1917" ht="15" x14ac:dyDescent="0.2"/>
    <row r="1918" ht="15" x14ac:dyDescent="0.2"/>
    <row r="1919" ht="15" x14ac:dyDescent="0.2"/>
    <row r="1920" ht="15" x14ac:dyDescent="0.2"/>
    <row r="1921" ht="15" x14ac:dyDescent="0.2"/>
    <row r="1922" ht="15" x14ac:dyDescent="0.2"/>
    <row r="1923" ht="15" x14ac:dyDescent="0.2"/>
    <row r="1924" ht="15" x14ac:dyDescent="0.2"/>
    <row r="1925" ht="15" x14ac:dyDescent="0.2"/>
    <row r="1926" ht="15" x14ac:dyDescent="0.2"/>
    <row r="1927" ht="15" x14ac:dyDescent="0.2"/>
    <row r="1928" ht="15" x14ac:dyDescent="0.2"/>
    <row r="1929" ht="15" x14ac:dyDescent="0.2"/>
    <row r="1930" ht="15" x14ac:dyDescent="0.2"/>
    <row r="1931" ht="15" x14ac:dyDescent="0.2"/>
    <row r="1932" ht="15" x14ac:dyDescent="0.2"/>
    <row r="1933" ht="15" x14ac:dyDescent="0.2"/>
    <row r="1934" ht="15" x14ac:dyDescent="0.2"/>
    <row r="1935" ht="15" x14ac:dyDescent="0.2"/>
    <row r="1936" ht="15" x14ac:dyDescent="0.2"/>
    <row r="1937" ht="15" x14ac:dyDescent="0.2"/>
    <row r="1938" ht="15" x14ac:dyDescent="0.2"/>
    <row r="1939" ht="15" x14ac:dyDescent="0.2"/>
    <row r="1940" ht="15" x14ac:dyDescent="0.2"/>
    <row r="1941" ht="15" x14ac:dyDescent="0.2"/>
    <row r="1942" ht="15" x14ac:dyDescent="0.2"/>
    <row r="1943" ht="15" x14ac:dyDescent="0.2"/>
    <row r="1944" ht="15" x14ac:dyDescent="0.2"/>
    <row r="1945" ht="15" x14ac:dyDescent="0.2"/>
    <row r="1946" ht="15" x14ac:dyDescent="0.2"/>
    <row r="1947" ht="15" x14ac:dyDescent="0.2"/>
    <row r="1948" ht="15" x14ac:dyDescent="0.2"/>
    <row r="1949" ht="15" x14ac:dyDescent="0.2"/>
    <row r="1950" ht="15" x14ac:dyDescent="0.2"/>
    <row r="1951" ht="15" x14ac:dyDescent="0.2"/>
    <row r="1952" ht="15" x14ac:dyDescent="0.2"/>
    <row r="1953" ht="15" x14ac:dyDescent="0.2"/>
    <row r="1954" ht="15" x14ac:dyDescent="0.2"/>
    <row r="1955" ht="15" x14ac:dyDescent="0.2"/>
    <row r="1956" ht="15" x14ac:dyDescent="0.2"/>
    <row r="1957" ht="15" x14ac:dyDescent="0.2"/>
    <row r="1958" ht="15" x14ac:dyDescent="0.2"/>
    <row r="1959" ht="15" x14ac:dyDescent="0.2"/>
    <row r="1960" ht="15" x14ac:dyDescent="0.2"/>
    <row r="1961" ht="15" x14ac:dyDescent="0.2"/>
    <row r="1962" ht="15" x14ac:dyDescent="0.2"/>
    <row r="1963" ht="15" x14ac:dyDescent="0.2"/>
    <row r="1964" ht="15" x14ac:dyDescent="0.2"/>
    <row r="1965" ht="15" x14ac:dyDescent="0.2"/>
    <row r="1966" ht="15" x14ac:dyDescent="0.2"/>
    <row r="1967" ht="15" x14ac:dyDescent="0.2"/>
    <row r="1968" ht="15" x14ac:dyDescent="0.2"/>
    <row r="1969" ht="15" x14ac:dyDescent="0.2"/>
    <row r="1970" ht="15" x14ac:dyDescent="0.2"/>
    <row r="1971" ht="15" x14ac:dyDescent="0.2"/>
    <row r="1972" ht="15" x14ac:dyDescent="0.2"/>
    <row r="1973" ht="15" x14ac:dyDescent="0.2"/>
    <row r="1974" ht="15" x14ac:dyDescent="0.2"/>
    <row r="1975" ht="15" x14ac:dyDescent="0.2"/>
    <row r="1976" ht="15" x14ac:dyDescent="0.2"/>
    <row r="1977" ht="15" x14ac:dyDescent="0.2"/>
    <row r="1978" ht="15" x14ac:dyDescent="0.2"/>
    <row r="1979" ht="15" x14ac:dyDescent="0.2"/>
    <row r="1980" ht="15" x14ac:dyDescent="0.2"/>
    <row r="1981" ht="15" x14ac:dyDescent="0.2"/>
    <row r="1982" ht="15" x14ac:dyDescent="0.2"/>
    <row r="1983" ht="15" x14ac:dyDescent="0.2"/>
    <row r="1984" ht="15" x14ac:dyDescent="0.2"/>
    <row r="1985" ht="15" x14ac:dyDescent="0.2"/>
    <row r="1986" ht="15" x14ac:dyDescent="0.2"/>
    <row r="1987" ht="15" x14ac:dyDescent="0.2"/>
    <row r="1988" ht="15" x14ac:dyDescent="0.2"/>
    <row r="1989" ht="15" x14ac:dyDescent="0.2"/>
    <row r="1990" ht="15" x14ac:dyDescent="0.2"/>
    <row r="1991" ht="15" x14ac:dyDescent="0.2"/>
    <row r="1992" ht="15" x14ac:dyDescent="0.2"/>
    <row r="1993" ht="15" x14ac:dyDescent="0.2"/>
    <row r="1994" ht="15" x14ac:dyDescent="0.2"/>
    <row r="1995" ht="15" x14ac:dyDescent="0.2"/>
    <row r="1996" ht="15" x14ac:dyDescent="0.2"/>
    <row r="1997" ht="15" x14ac:dyDescent="0.2"/>
    <row r="1998" ht="15" x14ac:dyDescent="0.2"/>
    <row r="1999" ht="15" x14ac:dyDescent="0.2"/>
    <row r="2000" ht="15" x14ac:dyDescent="0.2"/>
    <row r="2001" ht="15" x14ac:dyDescent="0.2"/>
    <row r="2002" ht="15" x14ac:dyDescent="0.2"/>
    <row r="2003" ht="15" x14ac:dyDescent="0.2"/>
    <row r="2004" ht="15" x14ac:dyDescent="0.2"/>
    <row r="2005" ht="15" x14ac:dyDescent="0.2"/>
    <row r="2006" ht="15" x14ac:dyDescent="0.2"/>
    <row r="2007" ht="15" x14ac:dyDescent="0.2"/>
    <row r="2008" ht="15" x14ac:dyDescent="0.2"/>
    <row r="2009" ht="15" x14ac:dyDescent="0.2"/>
    <row r="2010" ht="15" x14ac:dyDescent="0.2"/>
    <row r="2011" ht="15" x14ac:dyDescent="0.2"/>
    <row r="2012" ht="15" x14ac:dyDescent="0.2"/>
    <row r="2013" ht="15" x14ac:dyDescent="0.2"/>
    <row r="2014" ht="15" x14ac:dyDescent="0.2"/>
    <row r="2015" ht="15" x14ac:dyDescent="0.2"/>
    <row r="2016" ht="15" x14ac:dyDescent="0.2"/>
    <row r="2017" ht="15" x14ac:dyDescent="0.2"/>
    <row r="2018" ht="15" x14ac:dyDescent="0.2"/>
    <row r="2019" ht="15" x14ac:dyDescent="0.2"/>
    <row r="2020" ht="15" x14ac:dyDescent="0.2"/>
    <row r="2021" ht="15" x14ac:dyDescent="0.2"/>
    <row r="2022" ht="15" x14ac:dyDescent="0.2"/>
    <row r="2023" ht="15" x14ac:dyDescent="0.2"/>
    <row r="2024" ht="15" x14ac:dyDescent="0.2"/>
    <row r="2025" ht="15" x14ac:dyDescent="0.2"/>
    <row r="2026" ht="15" x14ac:dyDescent="0.2"/>
    <row r="2027" ht="15" x14ac:dyDescent="0.2"/>
    <row r="2028" ht="15" x14ac:dyDescent="0.2"/>
    <row r="2029" ht="15" x14ac:dyDescent="0.2"/>
    <row r="2030" ht="15" x14ac:dyDescent="0.2"/>
    <row r="2031" ht="15" x14ac:dyDescent="0.2"/>
    <row r="2032" ht="15" x14ac:dyDescent="0.2"/>
    <row r="2033" ht="15" x14ac:dyDescent="0.2"/>
    <row r="2034" ht="15" x14ac:dyDescent="0.2"/>
    <row r="2035" ht="15" x14ac:dyDescent="0.2"/>
    <row r="2036" ht="15" x14ac:dyDescent="0.2"/>
    <row r="2037" ht="15" x14ac:dyDescent="0.2"/>
    <row r="2038" ht="15" x14ac:dyDescent="0.2"/>
    <row r="2039" ht="15" x14ac:dyDescent="0.2"/>
    <row r="2040" ht="15" x14ac:dyDescent="0.2"/>
    <row r="2041" ht="15" x14ac:dyDescent="0.2"/>
    <row r="2042" ht="15" x14ac:dyDescent="0.2"/>
    <row r="2043" ht="15" x14ac:dyDescent="0.2"/>
    <row r="2044" ht="15" x14ac:dyDescent="0.2"/>
    <row r="2045" ht="15" x14ac:dyDescent="0.2"/>
    <row r="2046" ht="15" x14ac:dyDescent="0.2"/>
    <row r="2047" ht="15" x14ac:dyDescent="0.2"/>
    <row r="2048" ht="15" x14ac:dyDescent="0.2"/>
    <row r="2049" ht="15" x14ac:dyDescent="0.2"/>
    <row r="2050" ht="15" x14ac:dyDescent="0.2"/>
    <row r="2051" ht="15" x14ac:dyDescent="0.2"/>
    <row r="2052" ht="15" x14ac:dyDescent="0.2"/>
    <row r="2053" ht="15" x14ac:dyDescent="0.2"/>
    <row r="2054" ht="15" x14ac:dyDescent="0.2"/>
    <row r="2055" ht="15" x14ac:dyDescent="0.2"/>
    <row r="2056" ht="15" x14ac:dyDescent="0.2"/>
    <row r="2057" ht="15" x14ac:dyDescent="0.2"/>
    <row r="2058" ht="15" x14ac:dyDescent="0.2"/>
    <row r="2059" ht="15" x14ac:dyDescent="0.2"/>
    <row r="2060" ht="15" x14ac:dyDescent="0.2"/>
    <row r="2061" ht="15" x14ac:dyDescent="0.2"/>
    <row r="2062" ht="15" x14ac:dyDescent="0.2"/>
    <row r="2063" ht="15" x14ac:dyDescent="0.2"/>
    <row r="2064" ht="15" x14ac:dyDescent="0.2"/>
    <row r="2065" ht="15" x14ac:dyDescent="0.2"/>
    <row r="2066" ht="15" x14ac:dyDescent="0.2"/>
    <row r="2067" ht="15" x14ac:dyDescent="0.2"/>
    <row r="2068" ht="15" x14ac:dyDescent="0.2"/>
    <row r="2069" ht="15" x14ac:dyDescent="0.2"/>
    <row r="2070" ht="15" x14ac:dyDescent="0.2"/>
    <row r="2071" ht="15" x14ac:dyDescent="0.2"/>
    <row r="2072" ht="15" x14ac:dyDescent="0.2"/>
    <row r="2073" ht="15" x14ac:dyDescent="0.2"/>
    <row r="2074" ht="15" x14ac:dyDescent="0.2"/>
    <row r="2075" ht="15" x14ac:dyDescent="0.2"/>
    <row r="2076" ht="15" x14ac:dyDescent="0.2"/>
    <row r="2077" ht="15" x14ac:dyDescent="0.2"/>
    <row r="2078" ht="15" x14ac:dyDescent="0.2"/>
    <row r="2079" ht="15" x14ac:dyDescent="0.2"/>
    <row r="2080" ht="15" x14ac:dyDescent="0.2"/>
    <row r="2081" ht="15" x14ac:dyDescent="0.2"/>
    <row r="2082" ht="15" x14ac:dyDescent="0.2"/>
    <row r="2083" ht="15" x14ac:dyDescent="0.2"/>
    <row r="2084" ht="15" x14ac:dyDescent="0.2"/>
    <row r="2085" ht="15" x14ac:dyDescent="0.2"/>
    <row r="2086" ht="15" x14ac:dyDescent="0.2"/>
    <row r="2087" ht="15" x14ac:dyDescent="0.2"/>
    <row r="2088" ht="15" x14ac:dyDescent="0.2"/>
    <row r="2089" ht="15" x14ac:dyDescent="0.2"/>
    <row r="2090" ht="15" x14ac:dyDescent="0.2"/>
    <row r="2091" ht="15" x14ac:dyDescent="0.2"/>
    <row r="2092" ht="15" x14ac:dyDescent="0.2"/>
    <row r="2093" ht="15" x14ac:dyDescent="0.2"/>
    <row r="2094" ht="15" x14ac:dyDescent="0.2"/>
    <row r="2095" ht="15" x14ac:dyDescent="0.2"/>
    <row r="2096" ht="15" x14ac:dyDescent="0.2"/>
    <row r="2097" ht="15" x14ac:dyDescent="0.2"/>
    <row r="2098" ht="15" x14ac:dyDescent="0.2"/>
    <row r="2099" ht="15" x14ac:dyDescent="0.2"/>
    <row r="2100" ht="15" x14ac:dyDescent="0.2"/>
    <row r="2101" ht="15" x14ac:dyDescent="0.2"/>
    <row r="2102" ht="15" x14ac:dyDescent="0.2"/>
    <row r="2103" ht="15" x14ac:dyDescent="0.2"/>
    <row r="2104" ht="15" x14ac:dyDescent="0.2"/>
    <row r="2105" ht="15" x14ac:dyDescent="0.2"/>
    <row r="2106" ht="15" x14ac:dyDescent="0.2"/>
    <row r="2107" ht="15" x14ac:dyDescent="0.2"/>
    <row r="2108" ht="15" x14ac:dyDescent="0.2"/>
    <row r="2109" ht="15" x14ac:dyDescent="0.2"/>
    <row r="2110" ht="15" x14ac:dyDescent="0.2"/>
    <row r="2111" ht="15" x14ac:dyDescent="0.2"/>
    <row r="2112" ht="15" x14ac:dyDescent="0.2"/>
    <row r="2113" ht="15" x14ac:dyDescent="0.2"/>
    <row r="2114" ht="15" x14ac:dyDescent="0.2"/>
    <row r="2115" ht="15" x14ac:dyDescent="0.2"/>
    <row r="2116" ht="15" x14ac:dyDescent="0.2"/>
    <row r="2117" ht="15" x14ac:dyDescent="0.2"/>
    <row r="2118" ht="15" x14ac:dyDescent="0.2"/>
    <row r="2119" ht="15" x14ac:dyDescent="0.2"/>
    <row r="2120" ht="15" x14ac:dyDescent="0.2"/>
    <row r="2121" ht="15" x14ac:dyDescent="0.2"/>
    <row r="2122" ht="15" x14ac:dyDescent="0.2"/>
    <row r="2123" ht="15" x14ac:dyDescent="0.2"/>
    <row r="2124" ht="15" x14ac:dyDescent="0.2"/>
    <row r="2125" ht="15" x14ac:dyDescent="0.2"/>
    <row r="2126" ht="15" x14ac:dyDescent="0.2"/>
    <row r="2127" ht="15" x14ac:dyDescent="0.2"/>
    <row r="2128" ht="15" x14ac:dyDescent="0.2"/>
    <row r="2129" ht="15" x14ac:dyDescent="0.2"/>
    <row r="2130" ht="15" x14ac:dyDescent="0.2"/>
    <row r="2131" ht="15" x14ac:dyDescent="0.2"/>
    <row r="2132" ht="15" x14ac:dyDescent="0.2"/>
    <row r="2133" ht="15" x14ac:dyDescent="0.2"/>
    <row r="2134" ht="15" x14ac:dyDescent="0.2"/>
    <row r="2135" ht="15" x14ac:dyDescent="0.2"/>
    <row r="2136" ht="15" x14ac:dyDescent="0.2"/>
    <row r="2137" ht="15" x14ac:dyDescent="0.2"/>
    <row r="2138" ht="15" x14ac:dyDescent="0.2"/>
    <row r="2139" ht="15" x14ac:dyDescent="0.2"/>
    <row r="2140" ht="15" x14ac:dyDescent="0.2"/>
    <row r="2141" ht="15" x14ac:dyDescent="0.2"/>
    <row r="2142" ht="15" x14ac:dyDescent="0.2"/>
    <row r="2143" ht="15" x14ac:dyDescent="0.2"/>
    <row r="2144" ht="15" x14ac:dyDescent="0.2"/>
    <row r="2145" ht="15" x14ac:dyDescent="0.2"/>
    <row r="2146" ht="15" x14ac:dyDescent="0.2"/>
    <row r="2147" ht="15" x14ac:dyDescent="0.2"/>
    <row r="2148" ht="15" x14ac:dyDescent="0.2"/>
    <row r="2149" ht="15" x14ac:dyDescent="0.2"/>
    <row r="2150" ht="15" x14ac:dyDescent="0.2"/>
    <row r="2151" ht="15" x14ac:dyDescent="0.2"/>
    <row r="2152" ht="15" x14ac:dyDescent="0.2"/>
    <row r="2153" ht="15" x14ac:dyDescent="0.2"/>
    <row r="2154" ht="15" x14ac:dyDescent="0.2"/>
    <row r="2155" ht="15" x14ac:dyDescent="0.2"/>
    <row r="2156" ht="15" x14ac:dyDescent="0.2"/>
    <row r="2157" ht="15" x14ac:dyDescent="0.2"/>
    <row r="2158" ht="15" x14ac:dyDescent="0.2"/>
    <row r="2159" ht="15" x14ac:dyDescent="0.2"/>
    <row r="2160" ht="15" x14ac:dyDescent="0.2"/>
    <row r="2161" ht="15" x14ac:dyDescent="0.2"/>
    <row r="2162" ht="15" x14ac:dyDescent="0.2"/>
    <row r="2163" ht="15" x14ac:dyDescent="0.2"/>
    <row r="2164" ht="15" x14ac:dyDescent="0.2"/>
    <row r="2165" ht="15" x14ac:dyDescent="0.2"/>
    <row r="2166" ht="15" x14ac:dyDescent="0.2"/>
    <row r="2167" ht="15" x14ac:dyDescent="0.2"/>
    <row r="2168" ht="15" x14ac:dyDescent="0.2"/>
    <row r="2169" ht="15" x14ac:dyDescent="0.2"/>
    <row r="2170" ht="15" x14ac:dyDescent="0.2"/>
    <row r="2171" ht="15" x14ac:dyDescent="0.2"/>
    <row r="2172" ht="15" x14ac:dyDescent="0.2"/>
    <row r="2173" ht="15" x14ac:dyDescent="0.2"/>
    <row r="2174" ht="15" x14ac:dyDescent="0.2"/>
    <row r="2175" ht="15" x14ac:dyDescent="0.2"/>
    <row r="2176" ht="15" x14ac:dyDescent="0.2"/>
    <row r="2177" ht="15" x14ac:dyDescent="0.2"/>
    <row r="2178" ht="15" x14ac:dyDescent="0.2"/>
    <row r="2179" ht="15" x14ac:dyDescent="0.2"/>
    <row r="2180" ht="15" x14ac:dyDescent="0.2"/>
    <row r="2181" ht="15" x14ac:dyDescent="0.2"/>
    <row r="2182" ht="15" x14ac:dyDescent="0.2"/>
    <row r="2183" ht="15" x14ac:dyDescent="0.2"/>
    <row r="2184" ht="15" x14ac:dyDescent="0.2"/>
    <row r="2185" ht="15" x14ac:dyDescent="0.2"/>
    <row r="2186" ht="15" x14ac:dyDescent="0.2"/>
    <row r="2187" ht="15" x14ac:dyDescent="0.2"/>
    <row r="2188" ht="15" x14ac:dyDescent="0.2"/>
    <row r="2189" ht="15" x14ac:dyDescent="0.2"/>
    <row r="2190" ht="15" x14ac:dyDescent="0.2"/>
    <row r="2191" ht="15" x14ac:dyDescent="0.2"/>
    <row r="2192" ht="15" x14ac:dyDescent="0.2"/>
    <row r="2193" ht="15" x14ac:dyDescent="0.2"/>
    <row r="2194" ht="15" x14ac:dyDescent="0.2"/>
    <row r="2195" ht="15" x14ac:dyDescent="0.2"/>
    <row r="2196" ht="15" x14ac:dyDescent="0.2"/>
    <row r="2197" ht="15" x14ac:dyDescent="0.2"/>
    <row r="2198" ht="15" x14ac:dyDescent="0.2"/>
    <row r="2199" ht="15" x14ac:dyDescent="0.2"/>
    <row r="2200" ht="15" x14ac:dyDescent="0.2"/>
    <row r="2201" ht="15" x14ac:dyDescent="0.2"/>
    <row r="2202" ht="15" x14ac:dyDescent="0.2"/>
    <row r="2203" ht="15" x14ac:dyDescent="0.2"/>
    <row r="2204" ht="15" x14ac:dyDescent="0.2"/>
    <row r="2205" ht="15" x14ac:dyDescent="0.2"/>
    <row r="2206" ht="15" x14ac:dyDescent="0.2"/>
    <row r="2207" ht="15" x14ac:dyDescent="0.2"/>
    <row r="2208" ht="15" x14ac:dyDescent="0.2"/>
    <row r="2209" ht="15" x14ac:dyDescent="0.2"/>
    <row r="2210" ht="15" x14ac:dyDescent="0.2"/>
    <row r="2211" ht="15" x14ac:dyDescent="0.2"/>
    <row r="2212" ht="15" x14ac:dyDescent="0.2"/>
    <row r="2213" ht="15" x14ac:dyDescent="0.2"/>
    <row r="2214" ht="15" x14ac:dyDescent="0.2"/>
    <row r="2215" ht="15" x14ac:dyDescent="0.2"/>
    <row r="2216" ht="15" x14ac:dyDescent="0.2"/>
    <row r="2217" ht="15" x14ac:dyDescent="0.2"/>
    <row r="2218" ht="15" x14ac:dyDescent="0.2"/>
    <row r="2219" ht="15" x14ac:dyDescent="0.2"/>
    <row r="2220" ht="15" x14ac:dyDescent="0.2"/>
    <row r="2221" ht="15" x14ac:dyDescent="0.2"/>
    <row r="2222" ht="15" x14ac:dyDescent="0.2"/>
    <row r="2223" ht="15" x14ac:dyDescent="0.2"/>
    <row r="2224" ht="15" x14ac:dyDescent="0.2"/>
    <row r="2225" ht="15" x14ac:dyDescent="0.2"/>
    <row r="2226" ht="15" x14ac:dyDescent="0.2"/>
    <row r="2227" ht="15" x14ac:dyDescent="0.2"/>
    <row r="2228" ht="15" x14ac:dyDescent="0.2"/>
    <row r="2229" ht="15" x14ac:dyDescent="0.2"/>
    <row r="2230" ht="15" x14ac:dyDescent="0.2"/>
    <row r="2231" ht="15" x14ac:dyDescent="0.2"/>
    <row r="2232" ht="15" x14ac:dyDescent="0.2"/>
    <row r="2233" ht="15" x14ac:dyDescent="0.2"/>
    <row r="2234" ht="15" x14ac:dyDescent="0.2"/>
    <row r="2235" ht="15" x14ac:dyDescent="0.2"/>
    <row r="2236" ht="15" x14ac:dyDescent="0.2"/>
    <row r="2237" ht="15" x14ac:dyDescent="0.2"/>
    <row r="2238" ht="15" x14ac:dyDescent="0.2"/>
    <row r="2239" ht="15" x14ac:dyDescent="0.2"/>
    <row r="2240" ht="15" x14ac:dyDescent="0.2"/>
    <row r="2241" ht="15" x14ac:dyDescent="0.2"/>
    <row r="2242" ht="15" x14ac:dyDescent="0.2"/>
    <row r="2243" ht="15" x14ac:dyDescent="0.2"/>
    <row r="2244" ht="15" x14ac:dyDescent="0.2"/>
    <row r="2245" ht="15" x14ac:dyDescent="0.2"/>
    <row r="2246" ht="15" x14ac:dyDescent="0.2"/>
    <row r="2247" ht="15" x14ac:dyDescent="0.2"/>
    <row r="2248" ht="15" x14ac:dyDescent="0.2"/>
    <row r="2249" ht="15" x14ac:dyDescent="0.2"/>
    <row r="2250" ht="15" x14ac:dyDescent="0.2"/>
    <row r="2251" ht="15" x14ac:dyDescent="0.2"/>
    <row r="2252" ht="15" x14ac:dyDescent="0.2"/>
    <row r="2253" ht="15" x14ac:dyDescent="0.2"/>
    <row r="2254" ht="15" x14ac:dyDescent="0.2"/>
    <row r="2255" ht="15" x14ac:dyDescent="0.2"/>
    <row r="2256" ht="15" x14ac:dyDescent="0.2"/>
    <row r="2257" ht="15" x14ac:dyDescent="0.2"/>
    <row r="2258" ht="15" x14ac:dyDescent="0.2"/>
    <row r="2259" ht="15" x14ac:dyDescent="0.2"/>
    <row r="2260" ht="15" x14ac:dyDescent="0.2"/>
    <row r="2261" ht="15" x14ac:dyDescent="0.2"/>
    <row r="2262" ht="15" x14ac:dyDescent="0.2"/>
    <row r="2263" ht="15" x14ac:dyDescent="0.2"/>
    <row r="2264" ht="15" x14ac:dyDescent="0.2"/>
    <row r="2265" ht="15" x14ac:dyDescent="0.2"/>
    <row r="2266" ht="15" x14ac:dyDescent="0.2"/>
    <row r="2267" ht="15" x14ac:dyDescent="0.2"/>
    <row r="2268" ht="15" x14ac:dyDescent="0.2"/>
    <row r="2269" ht="15" x14ac:dyDescent="0.2"/>
    <row r="2270" ht="15" x14ac:dyDescent="0.2"/>
    <row r="2271" ht="15" x14ac:dyDescent="0.2"/>
    <row r="2272" ht="15" x14ac:dyDescent="0.2"/>
    <row r="2273" ht="15" x14ac:dyDescent="0.2"/>
    <row r="2274" ht="15" x14ac:dyDescent="0.2"/>
    <row r="2275" ht="15" x14ac:dyDescent="0.2"/>
    <row r="2276" ht="15" x14ac:dyDescent="0.2"/>
    <row r="2277" ht="15" x14ac:dyDescent="0.2"/>
    <row r="2278" ht="15" x14ac:dyDescent="0.2"/>
    <row r="2279" ht="15" x14ac:dyDescent="0.2"/>
    <row r="2280" ht="15" x14ac:dyDescent="0.2"/>
    <row r="2281" ht="15" x14ac:dyDescent="0.2"/>
    <row r="2282" ht="15" x14ac:dyDescent="0.2"/>
    <row r="2283" ht="15" x14ac:dyDescent="0.2"/>
    <row r="2284" ht="15" x14ac:dyDescent="0.2"/>
    <row r="2285" ht="15" x14ac:dyDescent="0.2"/>
    <row r="2286" ht="15" x14ac:dyDescent="0.2"/>
    <row r="2287" ht="15" x14ac:dyDescent="0.2"/>
    <row r="2288" ht="15" x14ac:dyDescent="0.2"/>
    <row r="2289" ht="15" x14ac:dyDescent="0.2"/>
    <row r="2290" ht="15" x14ac:dyDescent="0.2"/>
    <row r="2291" ht="15" x14ac:dyDescent="0.2"/>
    <row r="2292" ht="15" x14ac:dyDescent="0.2"/>
    <row r="2293" ht="15" x14ac:dyDescent="0.2"/>
    <row r="2294" ht="15" x14ac:dyDescent="0.2"/>
    <row r="2295" ht="15" x14ac:dyDescent="0.2"/>
    <row r="2296" ht="15" x14ac:dyDescent="0.2"/>
    <row r="2297" ht="15" x14ac:dyDescent="0.2"/>
    <row r="2298" ht="15" x14ac:dyDescent="0.2"/>
    <row r="2299" ht="15" x14ac:dyDescent="0.2"/>
    <row r="2300" ht="15" x14ac:dyDescent="0.2"/>
    <row r="2301" ht="15" x14ac:dyDescent="0.2"/>
    <row r="2302" ht="15" x14ac:dyDescent="0.2"/>
    <row r="2303" ht="15" x14ac:dyDescent="0.2"/>
    <row r="2304" ht="15" x14ac:dyDescent="0.2"/>
    <row r="2305" ht="15" x14ac:dyDescent="0.2"/>
    <row r="2306" ht="15" x14ac:dyDescent="0.2"/>
    <row r="2307" ht="15" x14ac:dyDescent="0.2"/>
    <row r="2308" ht="15" x14ac:dyDescent="0.2"/>
    <row r="2309" ht="15" x14ac:dyDescent="0.2"/>
    <row r="2310" ht="15" x14ac:dyDescent="0.2"/>
    <row r="2311" ht="15" x14ac:dyDescent="0.2"/>
    <row r="2312" ht="15" x14ac:dyDescent="0.2"/>
    <row r="2313" ht="15" x14ac:dyDescent="0.2"/>
    <row r="2314" ht="15" x14ac:dyDescent="0.2"/>
    <row r="2315" ht="15" x14ac:dyDescent="0.2"/>
    <row r="2316" ht="15" x14ac:dyDescent="0.2"/>
    <row r="2317" ht="15" x14ac:dyDescent="0.2"/>
    <row r="2318" ht="15" x14ac:dyDescent="0.2"/>
    <row r="2319" ht="15" x14ac:dyDescent="0.2"/>
    <row r="2320" ht="15" x14ac:dyDescent="0.2"/>
    <row r="2321" ht="15" x14ac:dyDescent="0.2"/>
    <row r="2322" ht="15" x14ac:dyDescent="0.2"/>
    <row r="2323" ht="15" x14ac:dyDescent="0.2"/>
    <row r="2324" ht="15" x14ac:dyDescent="0.2"/>
    <row r="2325" ht="15" x14ac:dyDescent="0.2"/>
    <row r="2326" ht="15" x14ac:dyDescent="0.2"/>
    <row r="2327" ht="15" x14ac:dyDescent="0.2"/>
    <row r="2328" ht="15" x14ac:dyDescent="0.2"/>
    <row r="2329" ht="15" x14ac:dyDescent="0.2"/>
    <row r="2330" ht="15" x14ac:dyDescent="0.2"/>
    <row r="2331" ht="15" x14ac:dyDescent="0.2"/>
    <row r="2332" ht="15" x14ac:dyDescent="0.2"/>
    <row r="2333" ht="15" x14ac:dyDescent="0.2"/>
    <row r="2334" ht="15" x14ac:dyDescent="0.2"/>
    <row r="2335" ht="15" x14ac:dyDescent="0.2"/>
    <row r="2336" ht="15" x14ac:dyDescent="0.2"/>
    <row r="2337" ht="15" x14ac:dyDescent="0.2"/>
    <row r="2338" ht="15" x14ac:dyDescent="0.2"/>
    <row r="2339" ht="15" x14ac:dyDescent="0.2"/>
    <row r="2340" ht="15" x14ac:dyDescent="0.2"/>
    <row r="2341" ht="15" x14ac:dyDescent="0.2"/>
    <row r="2342" ht="15" x14ac:dyDescent="0.2"/>
    <row r="2343" ht="15" x14ac:dyDescent="0.2"/>
    <row r="2344" ht="15" x14ac:dyDescent="0.2"/>
    <row r="2345" ht="15" x14ac:dyDescent="0.2"/>
    <row r="2346" ht="15" x14ac:dyDescent="0.2"/>
    <row r="2347" ht="15" x14ac:dyDescent="0.2"/>
    <row r="2348" ht="15" x14ac:dyDescent="0.2"/>
    <row r="2349" ht="15" x14ac:dyDescent="0.2"/>
    <row r="2350" ht="15" x14ac:dyDescent="0.2"/>
    <row r="2351" ht="15" x14ac:dyDescent="0.2"/>
    <row r="2352" ht="15" x14ac:dyDescent="0.2"/>
    <row r="2353" ht="15" x14ac:dyDescent="0.2"/>
    <row r="2354" ht="15" x14ac:dyDescent="0.2"/>
    <row r="2355" ht="15" x14ac:dyDescent="0.2"/>
    <row r="2356" ht="15" x14ac:dyDescent="0.2"/>
    <row r="2357" ht="15" x14ac:dyDescent="0.2"/>
    <row r="2358" ht="15" x14ac:dyDescent="0.2"/>
    <row r="2359" ht="15" x14ac:dyDescent="0.2"/>
    <row r="2360" ht="15" x14ac:dyDescent="0.2"/>
    <row r="2361" ht="15" x14ac:dyDescent="0.2"/>
    <row r="2362" ht="15" x14ac:dyDescent="0.2"/>
    <row r="2363" ht="15" x14ac:dyDescent="0.2"/>
    <row r="2364" ht="15" x14ac:dyDescent="0.2"/>
    <row r="2365" ht="15" x14ac:dyDescent="0.2"/>
    <row r="2366" ht="15" x14ac:dyDescent="0.2"/>
    <row r="2367" ht="15" x14ac:dyDescent="0.2"/>
    <row r="2368" ht="15" x14ac:dyDescent="0.2"/>
    <row r="2369" ht="15" x14ac:dyDescent="0.2"/>
    <row r="2370" ht="15" x14ac:dyDescent="0.2"/>
    <row r="2371" ht="15" x14ac:dyDescent="0.2"/>
    <row r="2372" ht="15" x14ac:dyDescent="0.2"/>
    <row r="2373" ht="15" x14ac:dyDescent="0.2"/>
    <row r="2374" ht="15" x14ac:dyDescent="0.2"/>
    <row r="2375" ht="15" x14ac:dyDescent="0.2"/>
    <row r="2376" ht="15" x14ac:dyDescent="0.2"/>
    <row r="2377" ht="15" x14ac:dyDescent="0.2"/>
    <row r="2378" ht="15" x14ac:dyDescent="0.2"/>
    <row r="2379" ht="15" x14ac:dyDescent="0.2"/>
    <row r="2380" ht="15" x14ac:dyDescent="0.2"/>
    <row r="2381" ht="15" x14ac:dyDescent="0.2"/>
    <row r="2382" ht="15" x14ac:dyDescent="0.2"/>
    <row r="2383" ht="15" x14ac:dyDescent="0.2"/>
    <row r="2384" ht="15" x14ac:dyDescent="0.2"/>
    <row r="2385" ht="15" x14ac:dyDescent="0.2"/>
    <row r="2386" ht="15" x14ac:dyDescent="0.2"/>
    <row r="2387" ht="15" x14ac:dyDescent="0.2"/>
    <row r="2388" ht="15" x14ac:dyDescent="0.2"/>
    <row r="2389" ht="15" x14ac:dyDescent="0.2"/>
    <row r="2390" ht="15" x14ac:dyDescent="0.2"/>
    <row r="2391" ht="15" x14ac:dyDescent="0.2"/>
    <row r="2392" ht="15" x14ac:dyDescent="0.2"/>
    <row r="2393" ht="15" x14ac:dyDescent="0.2"/>
    <row r="2394" ht="15" x14ac:dyDescent="0.2"/>
    <row r="2395" ht="15" x14ac:dyDescent="0.2"/>
    <row r="2396" ht="15" x14ac:dyDescent="0.2"/>
    <row r="2397" ht="15" x14ac:dyDescent="0.2"/>
    <row r="2398" ht="15" x14ac:dyDescent="0.2"/>
    <row r="2399" ht="15" x14ac:dyDescent="0.2"/>
    <row r="2400" ht="15" x14ac:dyDescent="0.2"/>
    <row r="2401" ht="15" x14ac:dyDescent="0.2"/>
    <row r="2402" ht="15" x14ac:dyDescent="0.2"/>
    <row r="2403" ht="15" x14ac:dyDescent="0.2"/>
    <row r="2404" ht="15" x14ac:dyDescent="0.2"/>
    <row r="2405" ht="15" x14ac:dyDescent="0.2"/>
    <row r="2406" ht="15" x14ac:dyDescent="0.2"/>
    <row r="2407" ht="15" x14ac:dyDescent="0.2"/>
    <row r="2408" ht="15" x14ac:dyDescent="0.2"/>
    <row r="2409" ht="15" x14ac:dyDescent="0.2"/>
    <row r="2410" ht="15" x14ac:dyDescent="0.2"/>
    <row r="2411" ht="15" x14ac:dyDescent="0.2"/>
    <row r="2412" ht="15" x14ac:dyDescent="0.2"/>
    <row r="2413" ht="15" x14ac:dyDescent="0.2"/>
    <row r="2414" ht="15" x14ac:dyDescent="0.2"/>
    <row r="2415" ht="15" x14ac:dyDescent="0.2"/>
    <row r="2416" ht="15" x14ac:dyDescent="0.2"/>
    <row r="2417" ht="15" x14ac:dyDescent="0.2"/>
    <row r="2418" ht="15" x14ac:dyDescent="0.2"/>
    <row r="2419" ht="15" x14ac:dyDescent="0.2"/>
    <row r="2420" ht="15" x14ac:dyDescent="0.2"/>
    <row r="2421" ht="15" x14ac:dyDescent="0.2"/>
    <row r="2422" ht="15" x14ac:dyDescent="0.2"/>
    <row r="2423" ht="15" x14ac:dyDescent="0.2"/>
    <row r="2424" ht="15" x14ac:dyDescent="0.2"/>
    <row r="2425" ht="15" x14ac:dyDescent="0.2"/>
    <row r="2426" ht="15" x14ac:dyDescent="0.2"/>
    <row r="2427" ht="15" x14ac:dyDescent="0.2"/>
    <row r="2428" ht="15" x14ac:dyDescent="0.2"/>
    <row r="2429" ht="15" x14ac:dyDescent="0.2"/>
    <row r="2430" ht="15" x14ac:dyDescent="0.2"/>
    <row r="2431" ht="15" x14ac:dyDescent="0.2"/>
    <row r="2432" ht="15" x14ac:dyDescent="0.2"/>
    <row r="2433" ht="15" x14ac:dyDescent="0.2"/>
    <row r="2434" ht="15" x14ac:dyDescent="0.2"/>
    <row r="2435" ht="15" x14ac:dyDescent="0.2"/>
    <row r="2436" ht="15" x14ac:dyDescent="0.2"/>
    <row r="2437" ht="15" x14ac:dyDescent="0.2"/>
    <row r="2438" ht="15" x14ac:dyDescent="0.2"/>
    <row r="2439" ht="15" x14ac:dyDescent="0.2"/>
    <row r="2440" ht="15" x14ac:dyDescent="0.2"/>
    <row r="2441" ht="15" x14ac:dyDescent="0.2"/>
    <row r="2442" ht="15" x14ac:dyDescent="0.2"/>
    <row r="2443" ht="15" x14ac:dyDescent="0.2"/>
    <row r="2444" ht="15" x14ac:dyDescent="0.2"/>
    <row r="2445" ht="15" x14ac:dyDescent="0.2"/>
    <row r="2446" ht="15" x14ac:dyDescent="0.2"/>
    <row r="2447" ht="15" x14ac:dyDescent="0.2"/>
    <row r="2448" ht="15" x14ac:dyDescent="0.2"/>
    <row r="2449" ht="15" x14ac:dyDescent="0.2"/>
    <row r="2450" ht="15" x14ac:dyDescent="0.2"/>
    <row r="2451" ht="15" x14ac:dyDescent="0.2"/>
    <row r="2452" ht="15" x14ac:dyDescent="0.2"/>
    <row r="2453" ht="15" x14ac:dyDescent="0.2"/>
    <row r="2454" ht="15" x14ac:dyDescent="0.2"/>
    <row r="2455" ht="15" x14ac:dyDescent="0.2"/>
    <row r="2456" ht="15" x14ac:dyDescent="0.2"/>
    <row r="2457" ht="15" x14ac:dyDescent="0.2"/>
    <row r="2458" ht="15" x14ac:dyDescent="0.2"/>
    <row r="2459" ht="15" x14ac:dyDescent="0.2"/>
    <row r="2460" ht="15" x14ac:dyDescent="0.2"/>
    <row r="2461" ht="15" x14ac:dyDescent="0.2"/>
    <row r="2462" ht="15" x14ac:dyDescent="0.2"/>
    <row r="2463" ht="15" x14ac:dyDescent="0.2"/>
    <row r="2464" ht="15" x14ac:dyDescent="0.2"/>
    <row r="2465" ht="15" x14ac:dyDescent="0.2"/>
    <row r="2466" ht="15" x14ac:dyDescent="0.2"/>
    <row r="2467" ht="15" x14ac:dyDescent="0.2"/>
    <row r="2468" ht="15" x14ac:dyDescent="0.2"/>
    <row r="2469" ht="15" x14ac:dyDescent="0.2"/>
    <row r="2470" ht="15" x14ac:dyDescent="0.2"/>
    <row r="2471" ht="15" x14ac:dyDescent="0.2"/>
    <row r="2472" ht="15" x14ac:dyDescent="0.2"/>
    <row r="2473" ht="15" x14ac:dyDescent="0.2"/>
    <row r="2474" ht="15" x14ac:dyDescent="0.2"/>
    <row r="2475" ht="15" x14ac:dyDescent="0.2"/>
    <row r="2476" ht="15" x14ac:dyDescent="0.2"/>
    <row r="2477" ht="15" x14ac:dyDescent="0.2"/>
    <row r="2478" ht="15" x14ac:dyDescent="0.2"/>
    <row r="2479" ht="15" x14ac:dyDescent="0.2"/>
    <row r="2480" ht="15" x14ac:dyDescent="0.2"/>
    <row r="2481" ht="15" x14ac:dyDescent="0.2"/>
    <row r="2482" ht="15" x14ac:dyDescent="0.2"/>
    <row r="2483" ht="15" x14ac:dyDescent="0.2"/>
    <row r="2484" ht="15" x14ac:dyDescent="0.2"/>
    <row r="2485" ht="15" x14ac:dyDescent="0.2"/>
    <row r="2486" ht="15" x14ac:dyDescent="0.2"/>
    <row r="2487" ht="15" x14ac:dyDescent="0.2"/>
    <row r="2488" ht="15" x14ac:dyDescent="0.2"/>
    <row r="2489" ht="15" x14ac:dyDescent="0.2"/>
    <row r="2490" ht="15" x14ac:dyDescent="0.2"/>
    <row r="2491" ht="15" x14ac:dyDescent="0.2"/>
    <row r="2492" ht="15" x14ac:dyDescent="0.2"/>
    <row r="2493" ht="15" x14ac:dyDescent="0.2"/>
    <row r="2494" ht="15" x14ac:dyDescent="0.2"/>
    <row r="2495" ht="15" x14ac:dyDescent="0.2"/>
    <row r="2496" ht="15" x14ac:dyDescent="0.2"/>
    <row r="2497" ht="15" x14ac:dyDescent="0.2"/>
    <row r="2498" ht="15" x14ac:dyDescent="0.2"/>
    <row r="2499" ht="15" x14ac:dyDescent="0.2"/>
    <row r="2500" ht="15" x14ac:dyDescent="0.2"/>
    <row r="2501" ht="15" x14ac:dyDescent="0.2"/>
    <row r="2502" ht="15" x14ac:dyDescent="0.2"/>
    <row r="2503" ht="15" x14ac:dyDescent="0.2"/>
    <row r="2504" ht="15" x14ac:dyDescent="0.2"/>
    <row r="2505" ht="15" x14ac:dyDescent="0.2"/>
    <row r="2506" ht="15" x14ac:dyDescent="0.2"/>
    <row r="2507" ht="15" x14ac:dyDescent="0.2"/>
    <row r="2508" ht="15" x14ac:dyDescent="0.2"/>
    <row r="2509" ht="15" x14ac:dyDescent="0.2"/>
    <row r="2510" ht="15" x14ac:dyDescent="0.2"/>
    <row r="2511" ht="15" x14ac:dyDescent="0.2"/>
    <row r="2512" ht="15" x14ac:dyDescent="0.2"/>
    <row r="2513" ht="15" x14ac:dyDescent="0.2"/>
    <row r="2514" ht="15" x14ac:dyDescent="0.2"/>
    <row r="2515" ht="15" x14ac:dyDescent="0.2"/>
    <row r="2516" ht="15" x14ac:dyDescent="0.2"/>
    <row r="2517" ht="15" x14ac:dyDescent="0.2"/>
    <row r="2518" ht="15" x14ac:dyDescent="0.2"/>
    <row r="2519" ht="15" x14ac:dyDescent="0.2"/>
    <row r="2520" ht="15" x14ac:dyDescent="0.2"/>
    <row r="2521" ht="15" x14ac:dyDescent="0.2"/>
    <row r="2522" ht="15" x14ac:dyDescent="0.2"/>
    <row r="2523" ht="15" x14ac:dyDescent="0.2"/>
    <row r="2524" ht="15" x14ac:dyDescent="0.2"/>
    <row r="2525" ht="15" x14ac:dyDescent="0.2"/>
    <row r="2526" ht="15" x14ac:dyDescent="0.2"/>
    <row r="2527" ht="15" x14ac:dyDescent="0.2"/>
    <row r="2528" ht="15" x14ac:dyDescent="0.2"/>
    <row r="2529" ht="15" x14ac:dyDescent="0.2"/>
    <row r="2530" ht="15" x14ac:dyDescent="0.2"/>
    <row r="2531" ht="15" x14ac:dyDescent="0.2"/>
    <row r="2532" ht="15" x14ac:dyDescent="0.2"/>
    <row r="2533" ht="15" x14ac:dyDescent="0.2"/>
    <row r="2534" ht="15" x14ac:dyDescent="0.2"/>
    <row r="2535" ht="15" x14ac:dyDescent="0.2"/>
    <row r="2536" ht="15" x14ac:dyDescent="0.2"/>
    <row r="2537" ht="15" x14ac:dyDescent="0.2"/>
    <row r="2538" ht="15" x14ac:dyDescent="0.2"/>
    <row r="2539" ht="15" x14ac:dyDescent="0.2"/>
    <row r="2540" ht="15" x14ac:dyDescent="0.2"/>
    <row r="2541" ht="15" x14ac:dyDescent="0.2"/>
    <row r="2542" ht="15" x14ac:dyDescent="0.2"/>
    <row r="2543" ht="15" x14ac:dyDescent="0.2"/>
    <row r="2544" ht="15" x14ac:dyDescent="0.2"/>
    <row r="2545" ht="15" x14ac:dyDescent="0.2"/>
    <row r="2546" ht="15" x14ac:dyDescent="0.2"/>
    <row r="2547" ht="15" x14ac:dyDescent="0.2"/>
    <row r="2548" ht="15" x14ac:dyDescent="0.2"/>
    <row r="2549" ht="15" x14ac:dyDescent="0.2"/>
    <row r="2550" ht="15" x14ac:dyDescent="0.2"/>
    <row r="2551" ht="15" x14ac:dyDescent="0.2"/>
    <row r="2552" ht="15" x14ac:dyDescent="0.2"/>
    <row r="2553" ht="15" x14ac:dyDescent="0.2"/>
    <row r="2554" ht="15" x14ac:dyDescent="0.2"/>
    <row r="2555" ht="15" x14ac:dyDescent="0.2"/>
    <row r="2556" ht="15" x14ac:dyDescent="0.2"/>
    <row r="2557" ht="15" x14ac:dyDescent="0.2"/>
    <row r="2558" ht="15" x14ac:dyDescent="0.2"/>
    <row r="2559" ht="15" x14ac:dyDescent="0.2"/>
    <row r="2560" ht="15" x14ac:dyDescent="0.2"/>
    <row r="2561" ht="15" x14ac:dyDescent="0.2"/>
    <row r="2562" ht="15" x14ac:dyDescent="0.2"/>
    <row r="2563" ht="15" x14ac:dyDescent="0.2"/>
    <row r="2564" ht="15" x14ac:dyDescent="0.2"/>
    <row r="2565" ht="15" x14ac:dyDescent="0.2"/>
    <row r="2566" ht="15" x14ac:dyDescent="0.2"/>
    <row r="2567" ht="15" x14ac:dyDescent="0.2"/>
    <row r="2568" ht="15" x14ac:dyDescent="0.2"/>
    <row r="2569" ht="15" x14ac:dyDescent="0.2"/>
    <row r="2570" ht="15" x14ac:dyDescent="0.2"/>
    <row r="2571" ht="15" x14ac:dyDescent="0.2"/>
    <row r="2572" ht="15" x14ac:dyDescent="0.2"/>
    <row r="2573" ht="15" x14ac:dyDescent="0.2"/>
    <row r="2574" ht="15" x14ac:dyDescent="0.2"/>
    <row r="2575" ht="15" x14ac:dyDescent="0.2"/>
    <row r="2576" ht="15" x14ac:dyDescent="0.2"/>
    <row r="2577" ht="15" x14ac:dyDescent="0.2"/>
    <row r="2578" ht="15" x14ac:dyDescent="0.2"/>
    <row r="2579" ht="15" x14ac:dyDescent="0.2"/>
    <row r="2580" ht="15" x14ac:dyDescent="0.2"/>
    <row r="2581" ht="15" x14ac:dyDescent="0.2"/>
    <row r="2582" ht="15" x14ac:dyDescent="0.2"/>
    <row r="2583" ht="15" x14ac:dyDescent="0.2"/>
    <row r="2584" ht="15" x14ac:dyDescent="0.2"/>
    <row r="2585" ht="15" x14ac:dyDescent="0.2"/>
    <row r="2586" ht="15" x14ac:dyDescent="0.2"/>
    <row r="2587" ht="15" x14ac:dyDescent="0.2"/>
    <row r="2588" ht="15" x14ac:dyDescent="0.2"/>
    <row r="2589" ht="15" x14ac:dyDescent="0.2"/>
    <row r="2590" ht="15" x14ac:dyDescent="0.2"/>
    <row r="2591" ht="15" x14ac:dyDescent="0.2"/>
    <row r="2592" ht="15" x14ac:dyDescent="0.2"/>
    <row r="2593" ht="15" x14ac:dyDescent="0.2"/>
    <row r="2594" ht="15" x14ac:dyDescent="0.2"/>
    <row r="2595" ht="15" x14ac:dyDescent="0.2"/>
    <row r="2596" ht="15" x14ac:dyDescent="0.2"/>
    <row r="2597" ht="15" x14ac:dyDescent="0.2"/>
    <row r="2598" ht="15" x14ac:dyDescent="0.2"/>
    <row r="2599" ht="15" x14ac:dyDescent="0.2"/>
    <row r="2600" ht="15" x14ac:dyDescent="0.2"/>
    <row r="2601" ht="15" x14ac:dyDescent="0.2"/>
    <row r="2602" ht="15" x14ac:dyDescent="0.2"/>
    <row r="2603" ht="15" x14ac:dyDescent="0.2"/>
    <row r="2604" ht="15" x14ac:dyDescent="0.2"/>
    <row r="2605" ht="15" x14ac:dyDescent="0.2"/>
    <row r="2606" ht="15" x14ac:dyDescent="0.2"/>
    <row r="2607" ht="15" x14ac:dyDescent="0.2"/>
    <row r="2608" ht="15" x14ac:dyDescent="0.2"/>
    <row r="2609" ht="15" x14ac:dyDescent="0.2"/>
    <row r="2610" ht="15" x14ac:dyDescent="0.2"/>
    <row r="2611" ht="15" x14ac:dyDescent="0.2"/>
    <row r="2612" ht="15" x14ac:dyDescent="0.2"/>
    <row r="2613" ht="15" x14ac:dyDescent="0.2"/>
    <row r="2614" ht="15" x14ac:dyDescent="0.2"/>
    <row r="2615" ht="15" x14ac:dyDescent="0.2"/>
    <row r="2616" ht="15" x14ac:dyDescent="0.2"/>
    <row r="2617" ht="15" x14ac:dyDescent="0.2"/>
    <row r="2618" ht="15" x14ac:dyDescent="0.2"/>
    <row r="2619" ht="15" x14ac:dyDescent="0.2"/>
    <row r="2620" ht="15" x14ac:dyDescent="0.2"/>
    <row r="2621" ht="15" x14ac:dyDescent="0.2"/>
    <row r="2622" ht="15" x14ac:dyDescent="0.2"/>
    <row r="2623" ht="15" x14ac:dyDescent="0.2"/>
    <row r="2624" ht="15" x14ac:dyDescent="0.2"/>
    <row r="2625" ht="15" x14ac:dyDescent="0.2"/>
    <row r="2626" ht="15" x14ac:dyDescent="0.2"/>
    <row r="2627" ht="15" x14ac:dyDescent="0.2"/>
    <row r="2628" ht="15" x14ac:dyDescent="0.2"/>
    <row r="2629" ht="15" x14ac:dyDescent="0.2"/>
    <row r="2630" ht="15" x14ac:dyDescent="0.2"/>
    <row r="2631" ht="15" x14ac:dyDescent="0.2"/>
    <row r="2632" ht="15" x14ac:dyDescent="0.2"/>
    <row r="2633" ht="15" x14ac:dyDescent="0.2"/>
    <row r="2634" ht="15" x14ac:dyDescent="0.2"/>
    <row r="2635" ht="15" x14ac:dyDescent="0.2"/>
    <row r="2636" ht="15" x14ac:dyDescent="0.2"/>
    <row r="2637" ht="15" x14ac:dyDescent="0.2"/>
    <row r="2638" ht="15" x14ac:dyDescent="0.2"/>
    <row r="2639" ht="15" x14ac:dyDescent="0.2"/>
    <row r="2640" ht="15" x14ac:dyDescent="0.2"/>
    <row r="2641" ht="15" x14ac:dyDescent="0.2"/>
    <row r="2642" ht="15" x14ac:dyDescent="0.2"/>
    <row r="2643" ht="15" x14ac:dyDescent="0.2"/>
    <row r="2644" ht="15" x14ac:dyDescent="0.2"/>
    <row r="2645" ht="15" x14ac:dyDescent="0.2"/>
    <row r="2646" ht="15" x14ac:dyDescent="0.2"/>
    <row r="2647" ht="15" x14ac:dyDescent="0.2"/>
    <row r="2648" ht="15" x14ac:dyDescent="0.2"/>
    <row r="2649" ht="15" x14ac:dyDescent="0.2"/>
    <row r="2650" ht="15" x14ac:dyDescent="0.2"/>
    <row r="2651" ht="15" x14ac:dyDescent="0.2"/>
    <row r="2652" ht="15" x14ac:dyDescent="0.2"/>
    <row r="2653" ht="15" x14ac:dyDescent="0.2"/>
    <row r="2654" ht="15" x14ac:dyDescent="0.2"/>
    <row r="2655" ht="15" x14ac:dyDescent="0.2"/>
    <row r="2656" ht="15" x14ac:dyDescent="0.2"/>
    <row r="2657" ht="15" x14ac:dyDescent="0.2"/>
    <row r="2658" ht="15" x14ac:dyDescent="0.2"/>
    <row r="2659" ht="15" x14ac:dyDescent="0.2"/>
    <row r="2660" ht="15" x14ac:dyDescent="0.2"/>
    <row r="2661" ht="15" x14ac:dyDescent="0.2"/>
    <row r="2662" ht="15" x14ac:dyDescent="0.2"/>
    <row r="2663" ht="15" x14ac:dyDescent="0.2"/>
    <row r="2664" ht="15" x14ac:dyDescent="0.2"/>
    <row r="2665" ht="15" x14ac:dyDescent="0.2"/>
    <row r="2666" ht="15" x14ac:dyDescent="0.2"/>
    <row r="2667" ht="15" x14ac:dyDescent="0.2"/>
    <row r="2668" ht="15" x14ac:dyDescent="0.2"/>
    <row r="2669" ht="15" x14ac:dyDescent="0.2"/>
    <row r="2670" ht="15" x14ac:dyDescent="0.2"/>
    <row r="2671" ht="15" x14ac:dyDescent="0.2"/>
    <row r="2672" ht="15" x14ac:dyDescent="0.2"/>
    <row r="2673" ht="15" x14ac:dyDescent="0.2"/>
    <row r="2674" ht="15" x14ac:dyDescent="0.2"/>
    <row r="2675" ht="15" x14ac:dyDescent="0.2"/>
    <row r="2676" ht="15" x14ac:dyDescent="0.2"/>
    <row r="2677" ht="15" x14ac:dyDescent="0.2"/>
    <row r="2678" ht="15" x14ac:dyDescent="0.2"/>
    <row r="2679" ht="15" x14ac:dyDescent="0.2"/>
    <row r="2680" ht="15" x14ac:dyDescent="0.2"/>
    <row r="2681" ht="15" x14ac:dyDescent="0.2"/>
    <row r="2682" ht="15" x14ac:dyDescent="0.2"/>
    <row r="2683" ht="15" x14ac:dyDescent="0.2"/>
    <row r="2684" ht="15" x14ac:dyDescent="0.2"/>
    <row r="2685" ht="15" x14ac:dyDescent="0.2"/>
    <row r="2686" ht="15" x14ac:dyDescent="0.2"/>
    <row r="2687" ht="15" x14ac:dyDescent="0.2"/>
    <row r="2688" ht="15" x14ac:dyDescent="0.2"/>
    <row r="2689" ht="15" x14ac:dyDescent="0.2"/>
    <row r="2690" ht="15" x14ac:dyDescent="0.2"/>
    <row r="2691" ht="15" x14ac:dyDescent="0.2"/>
    <row r="2692" ht="15" x14ac:dyDescent="0.2"/>
    <row r="2693" ht="15" x14ac:dyDescent="0.2"/>
    <row r="2694" ht="15" x14ac:dyDescent="0.2"/>
    <row r="2695" ht="15" x14ac:dyDescent="0.2"/>
    <row r="2696" ht="15" x14ac:dyDescent="0.2"/>
    <row r="2697" ht="15" x14ac:dyDescent="0.2"/>
    <row r="2698" ht="15" x14ac:dyDescent="0.2"/>
    <row r="2699" ht="15" x14ac:dyDescent="0.2"/>
    <row r="2700" ht="15" x14ac:dyDescent="0.2"/>
    <row r="2701" ht="15" x14ac:dyDescent="0.2"/>
    <row r="2702" ht="15" x14ac:dyDescent="0.2"/>
    <row r="2703" ht="15" x14ac:dyDescent="0.2"/>
    <row r="2704" ht="15" x14ac:dyDescent="0.2"/>
    <row r="2705" ht="15" x14ac:dyDescent="0.2"/>
    <row r="2706" ht="15" x14ac:dyDescent="0.2"/>
    <row r="2707" ht="15" x14ac:dyDescent="0.2"/>
    <row r="2708" ht="15" x14ac:dyDescent="0.2"/>
    <row r="2709" ht="15" x14ac:dyDescent="0.2"/>
    <row r="2710" ht="15" x14ac:dyDescent="0.2"/>
    <row r="2711" ht="15" x14ac:dyDescent="0.2"/>
    <row r="2712" ht="15" x14ac:dyDescent="0.2"/>
    <row r="2713" ht="15" x14ac:dyDescent="0.2"/>
    <row r="2714" ht="15" x14ac:dyDescent="0.2"/>
    <row r="2715" ht="15" x14ac:dyDescent="0.2"/>
    <row r="2716" ht="15" x14ac:dyDescent="0.2"/>
    <row r="2717" ht="15" x14ac:dyDescent="0.2"/>
    <row r="2718" ht="15" x14ac:dyDescent="0.2"/>
    <row r="2719" ht="15" x14ac:dyDescent="0.2"/>
    <row r="2720" ht="15" x14ac:dyDescent="0.2"/>
    <row r="2721" ht="15" x14ac:dyDescent="0.2"/>
    <row r="2722" ht="15" x14ac:dyDescent="0.2"/>
    <row r="2723" ht="15" x14ac:dyDescent="0.2"/>
    <row r="2724" ht="15" x14ac:dyDescent="0.2"/>
    <row r="2725" ht="15" x14ac:dyDescent="0.2"/>
    <row r="2726" ht="15" x14ac:dyDescent="0.2"/>
    <row r="2727" ht="15" x14ac:dyDescent="0.2"/>
    <row r="2728" ht="15" x14ac:dyDescent="0.2"/>
    <row r="2729" ht="15" x14ac:dyDescent="0.2"/>
    <row r="2730" ht="15" x14ac:dyDescent="0.2"/>
    <row r="2731" ht="15" x14ac:dyDescent="0.2"/>
    <row r="2732" ht="15" x14ac:dyDescent="0.2"/>
    <row r="2733" ht="15" x14ac:dyDescent="0.2"/>
    <row r="2734" ht="15" x14ac:dyDescent="0.2"/>
    <row r="2735" ht="15" x14ac:dyDescent="0.2"/>
    <row r="2736" ht="15" x14ac:dyDescent="0.2"/>
    <row r="2737" ht="15" x14ac:dyDescent="0.2"/>
    <row r="2738" ht="15" x14ac:dyDescent="0.2"/>
    <row r="2739" ht="15" x14ac:dyDescent="0.2"/>
    <row r="2740" ht="15" x14ac:dyDescent="0.2"/>
    <row r="2741" ht="15" x14ac:dyDescent="0.2"/>
    <row r="2742" ht="15" x14ac:dyDescent="0.2"/>
    <row r="2743" ht="15" x14ac:dyDescent="0.2"/>
    <row r="2744" ht="15" x14ac:dyDescent="0.2"/>
    <row r="2745" ht="15" x14ac:dyDescent="0.2"/>
    <row r="2746" ht="15" x14ac:dyDescent="0.2"/>
    <row r="2747" ht="15" x14ac:dyDescent="0.2"/>
    <row r="2748" ht="15" x14ac:dyDescent="0.2"/>
    <row r="2749" ht="15" x14ac:dyDescent="0.2"/>
    <row r="2750" ht="15" x14ac:dyDescent="0.2"/>
    <row r="2751" ht="15" x14ac:dyDescent="0.2"/>
    <row r="2752" ht="15" x14ac:dyDescent="0.2"/>
    <row r="2753" ht="15" x14ac:dyDescent="0.2"/>
    <row r="2754" ht="15" x14ac:dyDescent="0.2"/>
    <row r="2755" ht="15" x14ac:dyDescent="0.2"/>
    <row r="2756" ht="15" x14ac:dyDescent="0.2"/>
    <row r="2757" ht="15" x14ac:dyDescent="0.2"/>
    <row r="2758" ht="15" x14ac:dyDescent="0.2"/>
    <row r="2759" ht="15" x14ac:dyDescent="0.2"/>
    <row r="2760" ht="15" x14ac:dyDescent="0.2"/>
    <row r="2761" ht="15" x14ac:dyDescent="0.2"/>
    <row r="2762" ht="15" x14ac:dyDescent="0.2"/>
    <row r="2763" ht="15" x14ac:dyDescent="0.2"/>
    <row r="2764" ht="15" x14ac:dyDescent="0.2"/>
    <row r="2765" ht="15" x14ac:dyDescent="0.2"/>
    <row r="2766" ht="15" x14ac:dyDescent="0.2"/>
    <row r="2767" ht="15" x14ac:dyDescent="0.2"/>
    <row r="2768" ht="15" x14ac:dyDescent="0.2"/>
    <row r="2769" ht="15" x14ac:dyDescent="0.2"/>
    <row r="2770" ht="15" x14ac:dyDescent="0.2"/>
    <row r="2771" ht="15" x14ac:dyDescent="0.2"/>
    <row r="2772" ht="15" x14ac:dyDescent="0.2"/>
    <row r="2773" ht="15" x14ac:dyDescent="0.2"/>
    <row r="2774" ht="15" x14ac:dyDescent="0.2"/>
    <row r="2775" ht="15" x14ac:dyDescent="0.2"/>
    <row r="2776" ht="15" x14ac:dyDescent="0.2"/>
    <row r="2777" ht="15" x14ac:dyDescent="0.2"/>
    <row r="2778" ht="15" x14ac:dyDescent="0.2"/>
    <row r="2779" ht="15" x14ac:dyDescent="0.2"/>
    <row r="2780" ht="15" x14ac:dyDescent="0.2"/>
    <row r="2781" ht="15" x14ac:dyDescent="0.2"/>
    <row r="2782" ht="15" x14ac:dyDescent="0.2"/>
    <row r="2783" ht="15" x14ac:dyDescent="0.2"/>
    <row r="2784" ht="15" x14ac:dyDescent="0.2"/>
    <row r="2785" ht="15" x14ac:dyDescent="0.2"/>
    <row r="2786" ht="15" x14ac:dyDescent="0.2"/>
    <row r="2787" ht="15" x14ac:dyDescent="0.2"/>
    <row r="2788" ht="15" x14ac:dyDescent="0.2"/>
    <row r="2789" ht="15" x14ac:dyDescent="0.2"/>
    <row r="2790" ht="15" x14ac:dyDescent="0.2"/>
    <row r="2791" ht="15" x14ac:dyDescent="0.2"/>
    <row r="2792" ht="15" x14ac:dyDescent="0.2"/>
    <row r="2793" ht="15" x14ac:dyDescent="0.2"/>
    <row r="2794" ht="15" x14ac:dyDescent="0.2"/>
    <row r="2795" ht="15" x14ac:dyDescent="0.2"/>
    <row r="2796" ht="15" x14ac:dyDescent="0.2"/>
    <row r="2797" ht="15" x14ac:dyDescent="0.2"/>
    <row r="2798" ht="15" x14ac:dyDescent="0.2"/>
    <row r="2799" ht="15" x14ac:dyDescent="0.2"/>
    <row r="2800" ht="15" x14ac:dyDescent="0.2"/>
    <row r="2801" ht="15" x14ac:dyDescent="0.2"/>
    <row r="2802" ht="15" x14ac:dyDescent="0.2"/>
    <row r="2803" ht="15" x14ac:dyDescent="0.2"/>
    <row r="2804" ht="15" x14ac:dyDescent="0.2"/>
    <row r="2805" ht="15" x14ac:dyDescent="0.2"/>
    <row r="2806" ht="15" x14ac:dyDescent="0.2"/>
    <row r="2807" ht="15" x14ac:dyDescent="0.2"/>
    <row r="2808" ht="15" x14ac:dyDescent="0.2"/>
    <row r="2809" ht="15" x14ac:dyDescent="0.2"/>
    <row r="2810" ht="15" x14ac:dyDescent="0.2"/>
    <row r="2811" ht="15" x14ac:dyDescent="0.2"/>
    <row r="2812" ht="15" x14ac:dyDescent="0.2"/>
    <row r="2813" ht="15" x14ac:dyDescent="0.2"/>
    <row r="2814" ht="15" x14ac:dyDescent="0.2"/>
    <row r="2815" ht="15" x14ac:dyDescent="0.2"/>
    <row r="2816" ht="15" x14ac:dyDescent="0.2"/>
    <row r="2817" ht="15" x14ac:dyDescent="0.2"/>
    <row r="2818" ht="15" x14ac:dyDescent="0.2"/>
    <row r="2819" ht="15" x14ac:dyDescent="0.2"/>
    <row r="2820" ht="15" x14ac:dyDescent="0.2"/>
    <row r="2821" ht="15" x14ac:dyDescent="0.2"/>
    <row r="2822" ht="15" x14ac:dyDescent="0.2"/>
    <row r="2823" ht="15" x14ac:dyDescent="0.2"/>
    <row r="2824" ht="15" x14ac:dyDescent="0.2"/>
    <row r="2825" ht="15" x14ac:dyDescent="0.2"/>
    <row r="2826" ht="15" x14ac:dyDescent="0.2"/>
    <row r="2827" ht="15" x14ac:dyDescent="0.2"/>
    <row r="2828" ht="15" x14ac:dyDescent="0.2"/>
    <row r="2829" ht="15" x14ac:dyDescent="0.2"/>
    <row r="2830" ht="15" x14ac:dyDescent="0.2"/>
    <row r="2831" ht="15" x14ac:dyDescent="0.2"/>
    <row r="2832" ht="15" x14ac:dyDescent="0.2"/>
    <row r="2833" ht="15" x14ac:dyDescent="0.2"/>
    <row r="2834" ht="15" x14ac:dyDescent="0.2"/>
    <row r="2835" ht="15" x14ac:dyDescent="0.2"/>
    <row r="2836" ht="15" x14ac:dyDescent="0.2"/>
    <row r="2837" ht="15" x14ac:dyDescent="0.2"/>
    <row r="2838" ht="15" x14ac:dyDescent="0.2"/>
    <row r="2839" ht="15" x14ac:dyDescent="0.2"/>
    <row r="2840" ht="15" x14ac:dyDescent="0.2"/>
    <row r="2841" ht="15" x14ac:dyDescent="0.2"/>
    <row r="2842" ht="15" x14ac:dyDescent="0.2"/>
    <row r="2843" ht="15" x14ac:dyDescent="0.2"/>
    <row r="2844" ht="15" x14ac:dyDescent="0.2"/>
    <row r="2845" ht="15" x14ac:dyDescent="0.2"/>
    <row r="2846" ht="15" x14ac:dyDescent="0.2"/>
    <row r="2847" ht="15" x14ac:dyDescent="0.2"/>
    <row r="2848" ht="15" x14ac:dyDescent="0.2"/>
    <row r="2849" ht="15" x14ac:dyDescent="0.2"/>
    <row r="2850" ht="15" x14ac:dyDescent="0.2"/>
    <row r="2851" ht="15" x14ac:dyDescent="0.2"/>
    <row r="2852" ht="15" x14ac:dyDescent="0.2"/>
    <row r="2853" ht="15" x14ac:dyDescent="0.2"/>
    <row r="2854" ht="15" x14ac:dyDescent="0.2"/>
    <row r="2855" ht="15" x14ac:dyDescent="0.2"/>
    <row r="2856" ht="15" x14ac:dyDescent="0.2"/>
    <row r="2857" ht="15" x14ac:dyDescent="0.2"/>
    <row r="2858" ht="15" x14ac:dyDescent="0.2"/>
    <row r="2859" ht="15" x14ac:dyDescent="0.2"/>
    <row r="2860" ht="15" x14ac:dyDescent="0.2"/>
    <row r="2861" ht="15" x14ac:dyDescent="0.2"/>
    <row r="2862" ht="15" x14ac:dyDescent="0.2"/>
    <row r="2863" ht="15" x14ac:dyDescent="0.2"/>
    <row r="2864" ht="15" x14ac:dyDescent="0.2"/>
    <row r="2865" ht="15" x14ac:dyDescent="0.2"/>
    <row r="2866" ht="15" x14ac:dyDescent="0.2"/>
    <row r="2867" ht="15" x14ac:dyDescent="0.2"/>
    <row r="2868" ht="15" x14ac:dyDescent="0.2"/>
    <row r="2869" ht="15" x14ac:dyDescent="0.2"/>
    <row r="2870" ht="15" x14ac:dyDescent="0.2"/>
    <row r="2871" ht="15" x14ac:dyDescent="0.2"/>
    <row r="2872" ht="15" x14ac:dyDescent="0.2"/>
    <row r="2873" ht="15" x14ac:dyDescent="0.2"/>
    <row r="2874" ht="15" x14ac:dyDescent="0.2"/>
    <row r="2875" ht="15" x14ac:dyDescent="0.2"/>
    <row r="2876" ht="15" x14ac:dyDescent="0.2"/>
    <row r="2877" ht="15" x14ac:dyDescent="0.2"/>
    <row r="2878" ht="15" x14ac:dyDescent="0.2"/>
    <row r="2879" ht="15" x14ac:dyDescent="0.2"/>
    <row r="2880" ht="15" x14ac:dyDescent="0.2"/>
    <row r="2881" ht="15" x14ac:dyDescent="0.2"/>
    <row r="2882" ht="15" x14ac:dyDescent="0.2"/>
    <row r="2883" ht="15" x14ac:dyDescent="0.2"/>
    <row r="2884" ht="15" x14ac:dyDescent="0.2"/>
    <row r="2885" ht="15" x14ac:dyDescent="0.2"/>
    <row r="2886" ht="15" x14ac:dyDescent="0.2"/>
    <row r="2887" ht="15" x14ac:dyDescent="0.2"/>
    <row r="2888" ht="15" x14ac:dyDescent="0.2"/>
    <row r="2889" ht="15" x14ac:dyDescent="0.2"/>
    <row r="2890" ht="15" x14ac:dyDescent="0.2"/>
    <row r="2891" ht="15" x14ac:dyDescent="0.2"/>
    <row r="2892" ht="15" x14ac:dyDescent="0.2"/>
    <row r="2893" ht="15" x14ac:dyDescent="0.2"/>
    <row r="2894" ht="15" x14ac:dyDescent="0.2"/>
    <row r="2895" ht="15" x14ac:dyDescent="0.2"/>
    <row r="2896" ht="15" x14ac:dyDescent="0.2"/>
    <row r="2897" ht="15" x14ac:dyDescent="0.2"/>
    <row r="2898" ht="15" x14ac:dyDescent="0.2"/>
    <row r="2899" ht="15" x14ac:dyDescent="0.2"/>
    <row r="2900" ht="15" x14ac:dyDescent="0.2"/>
    <row r="2901" ht="15" x14ac:dyDescent="0.2"/>
    <row r="2902" ht="15" x14ac:dyDescent="0.2"/>
    <row r="2903" ht="15" x14ac:dyDescent="0.2"/>
    <row r="2904" ht="15" x14ac:dyDescent="0.2"/>
    <row r="2905" ht="15" x14ac:dyDescent="0.2"/>
    <row r="2906" ht="15" x14ac:dyDescent="0.2"/>
    <row r="2907" ht="15" x14ac:dyDescent="0.2"/>
    <row r="2908" ht="15" x14ac:dyDescent="0.2"/>
    <row r="2909" ht="15" x14ac:dyDescent="0.2"/>
    <row r="2910" ht="15" x14ac:dyDescent="0.2"/>
    <row r="2911" ht="15" x14ac:dyDescent="0.2"/>
    <row r="2912" ht="15" x14ac:dyDescent="0.2"/>
    <row r="2913" ht="15" x14ac:dyDescent="0.2"/>
    <row r="2914" ht="15" x14ac:dyDescent="0.2"/>
    <row r="2915" ht="15" x14ac:dyDescent="0.2"/>
    <row r="2916" ht="15" x14ac:dyDescent="0.2"/>
    <row r="2917" ht="15" x14ac:dyDescent="0.2"/>
    <row r="2918" ht="15" x14ac:dyDescent="0.2"/>
    <row r="2919" ht="15" x14ac:dyDescent="0.2"/>
    <row r="2920" ht="15" x14ac:dyDescent="0.2"/>
    <row r="2921" ht="15" x14ac:dyDescent="0.2"/>
    <row r="2922" ht="15" x14ac:dyDescent="0.2"/>
    <row r="2923" ht="15" x14ac:dyDescent="0.2"/>
    <row r="2924" ht="15" x14ac:dyDescent="0.2"/>
    <row r="2925" ht="15" x14ac:dyDescent="0.2"/>
    <row r="2926" ht="15" x14ac:dyDescent="0.2"/>
    <row r="2927" ht="15" x14ac:dyDescent="0.2"/>
    <row r="2928" ht="15" x14ac:dyDescent="0.2"/>
    <row r="2929" ht="15" x14ac:dyDescent="0.2"/>
    <row r="2930" ht="15" x14ac:dyDescent="0.2"/>
    <row r="2931" ht="15" x14ac:dyDescent="0.2"/>
    <row r="2932" ht="15" x14ac:dyDescent="0.2"/>
    <row r="2933" ht="15" x14ac:dyDescent="0.2"/>
    <row r="2934" ht="15" x14ac:dyDescent="0.2"/>
    <row r="2935" ht="15" x14ac:dyDescent="0.2"/>
    <row r="2936" ht="15" x14ac:dyDescent="0.2"/>
    <row r="2937" ht="15" x14ac:dyDescent="0.2"/>
    <row r="2938" ht="15" x14ac:dyDescent="0.2"/>
    <row r="2939" ht="15" x14ac:dyDescent="0.2"/>
    <row r="2940" ht="15" x14ac:dyDescent="0.2"/>
    <row r="2941" ht="15" x14ac:dyDescent="0.2"/>
    <row r="2942" ht="15" x14ac:dyDescent="0.2"/>
    <row r="2943" ht="15" x14ac:dyDescent="0.2"/>
    <row r="2944" ht="15" x14ac:dyDescent="0.2"/>
    <row r="2945" ht="15" x14ac:dyDescent="0.2"/>
    <row r="2946" ht="15" x14ac:dyDescent="0.2"/>
    <row r="2947" ht="15" x14ac:dyDescent="0.2"/>
    <row r="2948" ht="15" x14ac:dyDescent="0.2"/>
    <row r="2949" ht="15" x14ac:dyDescent="0.2"/>
    <row r="2950" ht="15" x14ac:dyDescent="0.2"/>
    <row r="2951" ht="15" x14ac:dyDescent="0.2"/>
    <row r="2952" ht="15" x14ac:dyDescent="0.2"/>
    <row r="2953" ht="15" x14ac:dyDescent="0.2"/>
    <row r="2954" ht="15" x14ac:dyDescent="0.2"/>
    <row r="2955" ht="15" x14ac:dyDescent="0.2"/>
    <row r="2956" ht="15" x14ac:dyDescent="0.2"/>
    <row r="2957" ht="15" x14ac:dyDescent="0.2"/>
    <row r="2958" ht="15" x14ac:dyDescent="0.2"/>
    <row r="2959" ht="15" x14ac:dyDescent="0.2"/>
    <row r="2960" ht="15" x14ac:dyDescent="0.2"/>
    <row r="2961" ht="15" x14ac:dyDescent="0.2"/>
    <row r="2962" ht="15" x14ac:dyDescent="0.2"/>
    <row r="2963" ht="15" x14ac:dyDescent="0.2"/>
    <row r="2964" ht="15" x14ac:dyDescent="0.2"/>
    <row r="2965" ht="15" x14ac:dyDescent="0.2"/>
    <row r="2966" ht="15" x14ac:dyDescent="0.2"/>
    <row r="2967" ht="15" x14ac:dyDescent="0.2"/>
    <row r="2968" ht="15" x14ac:dyDescent="0.2"/>
    <row r="2969" ht="15" x14ac:dyDescent="0.2"/>
    <row r="2970" ht="15" x14ac:dyDescent="0.2"/>
    <row r="2971" ht="15" x14ac:dyDescent="0.2"/>
    <row r="2972" ht="15" x14ac:dyDescent="0.2"/>
    <row r="2973" ht="15" x14ac:dyDescent="0.2"/>
    <row r="2974" ht="15" x14ac:dyDescent="0.2"/>
    <row r="2975" ht="15" x14ac:dyDescent="0.2"/>
    <row r="2976" ht="15" x14ac:dyDescent="0.2"/>
    <row r="2977" ht="15" x14ac:dyDescent="0.2"/>
    <row r="2978" ht="15" x14ac:dyDescent="0.2"/>
    <row r="2979" ht="15" x14ac:dyDescent="0.2"/>
    <row r="2980" ht="15" x14ac:dyDescent="0.2"/>
    <row r="2981" ht="15" x14ac:dyDescent="0.2"/>
    <row r="2982" ht="15" x14ac:dyDescent="0.2"/>
    <row r="2983" ht="15" x14ac:dyDescent="0.2"/>
    <row r="2984" ht="15" x14ac:dyDescent="0.2"/>
    <row r="2985" ht="15" x14ac:dyDescent="0.2"/>
    <row r="2986" ht="15" x14ac:dyDescent="0.2"/>
    <row r="2987" ht="15" x14ac:dyDescent="0.2"/>
    <row r="2988" ht="15" x14ac:dyDescent="0.2"/>
    <row r="2989" ht="15" x14ac:dyDescent="0.2"/>
    <row r="2990" ht="15" x14ac:dyDescent="0.2"/>
    <row r="2991" ht="15" x14ac:dyDescent="0.2"/>
    <row r="2992" ht="15" x14ac:dyDescent="0.2"/>
    <row r="2993" ht="15" x14ac:dyDescent="0.2"/>
    <row r="2994" ht="15" x14ac:dyDescent="0.2"/>
    <row r="2995" ht="15" x14ac:dyDescent="0.2"/>
    <row r="2996" ht="15" x14ac:dyDescent="0.2"/>
    <row r="2997" ht="15" x14ac:dyDescent="0.2"/>
    <row r="2998" ht="15" x14ac:dyDescent="0.2"/>
    <row r="2999" ht="15" x14ac:dyDescent="0.2"/>
    <row r="3000" ht="15" x14ac:dyDescent="0.2"/>
    <row r="3001" ht="15" x14ac:dyDescent="0.2"/>
    <row r="3002" ht="15" x14ac:dyDescent="0.2"/>
    <row r="3003" ht="15" x14ac:dyDescent="0.2"/>
    <row r="3004" ht="15" x14ac:dyDescent="0.2"/>
    <row r="3005" ht="15" x14ac:dyDescent="0.2"/>
    <row r="3006" ht="15" x14ac:dyDescent="0.2"/>
    <row r="3007" ht="15" x14ac:dyDescent="0.2"/>
    <row r="3008" ht="15" x14ac:dyDescent="0.2"/>
    <row r="3009" ht="15" x14ac:dyDescent="0.2"/>
    <row r="3010" ht="15" x14ac:dyDescent="0.2"/>
    <row r="3011" ht="15" x14ac:dyDescent="0.2"/>
    <row r="3012" ht="15" x14ac:dyDescent="0.2"/>
    <row r="3013" ht="15" x14ac:dyDescent="0.2"/>
    <row r="3014" ht="15" x14ac:dyDescent="0.2"/>
    <row r="3015" ht="15" x14ac:dyDescent="0.2"/>
    <row r="3016" ht="15" x14ac:dyDescent="0.2"/>
    <row r="3017" ht="15" x14ac:dyDescent="0.2"/>
    <row r="3018" ht="15" x14ac:dyDescent="0.2"/>
    <row r="3019" ht="15" x14ac:dyDescent="0.2"/>
    <row r="3020" ht="15" x14ac:dyDescent="0.2"/>
    <row r="3021" ht="15" x14ac:dyDescent="0.2"/>
    <row r="3022" ht="15" x14ac:dyDescent="0.2"/>
    <row r="3023" ht="15" x14ac:dyDescent="0.2"/>
    <row r="3024" ht="15" x14ac:dyDescent="0.2"/>
    <row r="3025" ht="15" x14ac:dyDescent="0.2"/>
    <row r="3026" ht="15" x14ac:dyDescent="0.2"/>
    <row r="3027" ht="15" x14ac:dyDescent="0.2"/>
    <row r="3028" ht="15" x14ac:dyDescent="0.2"/>
    <row r="3029" ht="15" x14ac:dyDescent="0.2"/>
    <row r="3030" ht="15" x14ac:dyDescent="0.2"/>
    <row r="3031" ht="15" x14ac:dyDescent="0.2"/>
    <row r="3032" ht="15" x14ac:dyDescent="0.2"/>
    <row r="3033" ht="15" x14ac:dyDescent="0.2"/>
    <row r="3034" ht="15" x14ac:dyDescent="0.2"/>
    <row r="3035" ht="15" x14ac:dyDescent="0.2"/>
    <row r="3036" ht="15" x14ac:dyDescent="0.2"/>
    <row r="3037" ht="15" x14ac:dyDescent="0.2"/>
    <row r="3038" ht="15" x14ac:dyDescent="0.2"/>
    <row r="3039" ht="15" x14ac:dyDescent="0.2"/>
    <row r="3040" ht="15" x14ac:dyDescent="0.2"/>
    <row r="3041" ht="15" x14ac:dyDescent="0.2"/>
    <row r="3042" ht="15" x14ac:dyDescent="0.2"/>
    <row r="3043" ht="15" x14ac:dyDescent="0.2"/>
    <row r="3044" ht="15" x14ac:dyDescent="0.2"/>
    <row r="3045" ht="15" x14ac:dyDescent="0.2"/>
    <row r="3046" ht="15" x14ac:dyDescent="0.2"/>
    <row r="3047" ht="15" x14ac:dyDescent="0.2"/>
    <row r="3048" ht="15" x14ac:dyDescent="0.2"/>
    <row r="3049" ht="15" x14ac:dyDescent="0.2"/>
    <row r="3050" ht="15" x14ac:dyDescent="0.2"/>
    <row r="3051" ht="15" x14ac:dyDescent="0.2"/>
    <row r="3052" ht="15" x14ac:dyDescent="0.2"/>
    <row r="3053" ht="15" x14ac:dyDescent="0.2"/>
    <row r="3054" ht="15" x14ac:dyDescent="0.2"/>
    <row r="3055" ht="15" x14ac:dyDescent="0.2"/>
    <row r="3056" ht="15" x14ac:dyDescent="0.2"/>
    <row r="3057" ht="15" x14ac:dyDescent="0.2"/>
    <row r="3058" ht="15" x14ac:dyDescent="0.2"/>
    <row r="3059" ht="15" x14ac:dyDescent="0.2"/>
    <row r="3060" ht="15" x14ac:dyDescent="0.2"/>
    <row r="3061" ht="15" x14ac:dyDescent="0.2"/>
    <row r="3062" ht="15" x14ac:dyDescent="0.2"/>
    <row r="3063" ht="15" x14ac:dyDescent="0.2"/>
    <row r="3064" ht="15" x14ac:dyDescent="0.2"/>
    <row r="3065" ht="15" x14ac:dyDescent="0.2"/>
    <row r="3066" ht="15" x14ac:dyDescent="0.2"/>
    <row r="3067" ht="15" x14ac:dyDescent="0.2"/>
    <row r="3068" ht="15" x14ac:dyDescent="0.2"/>
    <row r="3069" ht="15" x14ac:dyDescent="0.2"/>
    <row r="3070" ht="15" x14ac:dyDescent="0.2"/>
    <row r="3071" ht="15" x14ac:dyDescent="0.2"/>
    <row r="3072" ht="15" x14ac:dyDescent="0.2"/>
    <row r="3073" ht="15" x14ac:dyDescent="0.2"/>
    <row r="3074" ht="15" x14ac:dyDescent="0.2"/>
    <row r="3075" ht="15" x14ac:dyDescent="0.2"/>
    <row r="3076" ht="15" x14ac:dyDescent="0.2"/>
    <row r="3077" ht="15" x14ac:dyDescent="0.2"/>
    <row r="3078" ht="15" x14ac:dyDescent="0.2"/>
    <row r="3079" ht="15" x14ac:dyDescent="0.2"/>
    <row r="3080" ht="15" x14ac:dyDescent="0.2"/>
    <row r="3081" ht="15" x14ac:dyDescent="0.2"/>
    <row r="3082" ht="15" x14ac:dyDescent="0.2"/>
    <row r="3083" ht="15" x14ac:dyDescent="0.2"/>
    <row r="3084" ht="15" x14ac:dyDescent="0.2"/>
    <row r="3085" ht="15" x14ac:dyDescent="0.2"/>
    <row r="3086" ht="15" x14ac:dyDescent="0.2"/>
    <row r="3087" ht="15" x14ac:dyDescent="0.2"/>
    <row r="3088" ht="15" x14ac:dyDescent="0.2"/>
    <row r="3089" ht="15" x14ac:dyDescent="0.2"/>
    <row r="3090" ht="15" x14ac:dyDescent="0.2"/>
    <row r="3091" ht="15" x14ac:dyDescent="0.2"/>
    <row r="3092" ht="15" x14ac:dyDescent="0.2"/>
    <row r="3093" ht="15" x14ac:dyDescent="0.2"/>
    <row r="3094" ht="15" x14ac:dyDescent="0.2"/>
    <row r="3095" ht="15" x14ac:dyDescent="0.2"/>
    <row r="3096" ht="15" x14ac:dyDescent="0.2"/>
    <row r="3097" ht="15" x14ac:dyDescent="0.2"/>
    <row r="3098" ht="15" x14ac:dyDescent="0.2"/>
    <row r="3099" ht="15" x14ac:dyDescent="0.2"/>
    <row r="3100" ht="15" x14ac:dyDescent="0.2"/>
    <row r="3101" ht="15" x14ac:dyDescent="0.2"/>
    <row r="3102" ht="15" x14ac:dyDescent="0.2"/>
    <row r="3103" ht="15" x14ac:dyDescent="0.2"/>
    <row r="3104" ht="15" x14ac:dyDescent="0.2"/>
    <row r="3105" ht="15" x14ac:dyDescent="0.2"/>
    <row r="3106" ht="15" x14ac:dyDescent="0.2"/>
    <row r="3107" ht="15" x14ac:dyDescent="0.2"/>
    <row r="3108" ht="15" x14ac:dyDescent="0.2"/>
    <row r="3109" ht="15" x14ac:dyDescent="0.2"/>
    <row r="3110" ht="15" x14ac:dyDescent="0.2"/>
    <row r="3111" ht="15" x14ac:dyDescent="0.2"/>
    <row r="3112" ht="15" x14ac:dyDescent="0.2"/>
    <row r="3113" ht="15" x14ac:dyDescent="0.2"/>
    <row r="3114" ht="15" x14ac:dyDescent="0.2"/>
    <row r="3115" ht="15" x14ac:dyDescent="0.2"/>
    <row r="3116" ht="15" x14ac:dyDescent="0.2"/>
    <row r="3117" ht="15" x14ac:dyDescent="0.2"/>
    <row r="3118" ht="15" x14ac:dyDescent="0.2"/>
    <row r="3119" ht="15" x14ac:dyDescent="0.2"/>
    <row r="3120" ht="15" x14ac:dyDescent="0.2"/>
    <row r="3121" ht="15" x14ac:dyDescent="0.2"/>
    <row r="3122" ht="15" x14ac:dyDescent="0.2"/>
    <row r="3123" ht="15" x14ac:dyDescent="0.2"/>
    <row r="3124" ht="15" x14ac:dyDescent="0.2"/>
    <row r="3125" ht="15" x14ac:dyDescent="0.2"/>
    <row r="3126" ht="15" x14ac:dyDescent="0.2"/>
    <row r="3127" ht="15" x14ac:dyDescent="0.2"/>
    <row r="3128" ht="15" x14ac:dyDescent="0.2"/>
    <row r="3129" ht="15" x14ac:dyDescent="0.2"/>
    <row r="3130" ht="15" x14ac:dyDescent="0.2"/>
    <row r="3131" ht="15" x14ac:dyDescent="0.2"/>
    <row r="3132" ht="15" x14ac:dyDescent="0.2"/>
    <row r="3133" ht="15" x14ac:dyDescent="0.2"/>
    <row r="3134" ht="15" x14ac:dyDescent="0.2"/>
    <row r="3135" ht="15" x14ac:dyDescent="0.2"/>
    <row r="3136" ht="15" x14ac:dyDescent="0.2"/>
    <row r="3137" ht="15" x14ac:dyDescent="0.2"/>
    <row r="3138" ht="15" x14ac:dyDescent="0.2"/>
    <row r="3139" ht="15" x14ac:dyDescent="0.2"/>
    <row r="3140" ht="15" x14ac:dyDescent="0.2"/>
    <row r="3141" ht="15" x14ac:dyDescent="0.2"/>
    <row r="3142" ht="15" x14ac:dyDescent="0.2"/>
    <row r="3143" ht="15" x14ac:dyDescent="0.2"/>
    <row r="3144" ht="15" x14ac:dyDescent="0.2"/>
    <row r="3145" ht="15" x14ac:dyDescent="0.2"/>
    <row r="3146" ht="15" x14ac:dyDescent="0.2"/>
    <row r="3147" ht="15" x14ac:dyDescent="0.2"/>
    <row r="3148" ht="15" x14ac:dyDescent="0.2"/>
    <row r="3149" ht="15" x14ac:dyDescent="0.2"/>
    <row r="3150" ht="15" x14ac:dyDescent="0.2"/>
    <row r="3151" ht="15" x14ac:dyDescent="0.2"/>
    <row r="3152" ht="15" x14ac:dyDescent="0.2"/>
    <row r="3153" ht="15" x14ac:dyDescent="0.2"/>
    <row r="3154" ht="15" x14ac:dyDescent="0.2"/>
    <row r="3155" ht="15" x14ac:dyDescent="0.2"/>
    <row r="3156" ht="15" x14ac:dyDescent="0.2"/>
    <row r="3157" ht="15" x14ac:dyDescent="0.2"/>
    <row r="3158" ht="15" x14ac:dyDescent="0.2"/>
    <row r="3159" ht="15" x14ac:dyDescent="0.2"/>
    <row r="3160" ht="15" x14ac:dyDescent="0.2"/>
    <row r="3161" ht="15" x14ac:dyDescent="0.2"/>
    <row r="3162" ht="15" x14ac:dyDescent="0.2"/>
    <row r="3163" ht="15" x14ac:dyDescent="0.2"/>
    <row r="3164" ht="15" x14ac:dyDescent="0.2"/>
    <row r="3165" ht="15" x14ac:dyDescent="0.2"/>
    <row r="3166" ht="15" x14ac:dyDescent="0.2"/>
    <row r="3167" ht="15" x14ac:dyDescent="0.2"/>
    <row r="3168" ht="15" x14ac:dyDescent="0.2"/>
    <row r="3169" ht="15" x14ac:dyDescent="0.2"/>
    <row r="3170" ht="15" x14ac:dyDescent="0.2"/>
    <row r="3171" ht="15" x14ac:dyDescent="0.2"/>
    <row r="3172" ht="15" x14ac:dyDescent="0.2"/>
    <row r="3173" ht="15" x14ac:dyDescent="0.2"/>
    <row r="3174" ht="15" x14ac:dyDescent="0.2"/>
    <row r="3175" ht="15" x14ac:dyDescent="0.2"/>
    <row r="3176" ht="15" x14ac:dyDescent="0.2"/>
    <row r="3177" ht="15" x14ac:dyDescent="0.2"/>
    <row r="3178" ht="15" x14ac:dyDescent="0.2"/>
    <row r="3179" ht="15" x14ac:dyDescent="0.2"/>
    <row r="3180" ht="15" x14ac:dyDescent="0.2"/>
    <row r="3181" ht="15" x14ac:dyDescent="0.2"/>
    <row r="3182" ht="15" x14ac:dyDescent="0.2"/>
    <row r="3183" ht="15" x14ac:dyDescent="0.2"/>
    <row r="3184" ht="15" x14ac:dyDescent="0.2"/>
    <row r="3185" ht="15" x14ac:dyDescent="0.2"/>
    <row r="3186" ht="15" x14ac:dyDescent="0.2"/>
    <row r="3187" ht="15" x14ac:dyDescent="0.2"/>
    <row r="3188" ht="15" x14ac:dyDescent="0.2"/>
    <row r="3189" ht="15" x14ac:dyDescent="0.2"/>
    <row r="3190" ht="15" x14ac:dyDescent="0.2"/>
    <row r="3191" ht="15" x14ac:dyDescent="0.2"/>
    <row r="3192" ht="15" x14ac:dyDescent="0.2"/>
    <row r="3193" ht="15" x14ac:dyDescent="0.2"/>
    <row r="3194" ht="15" x14ac:dyDescent="0.2"/>
    <row r="3195" ht="15" x14ac:dyDescent="0.2"/>
    <row r="3196" ht="15" x14ac:dyDescent="0.2"/>
    <row r="3197" ht="15" x14ac:dyDescent="0.2"/>
    <row r="3198" ht="15" x14ac:dyDescent="0.2"/>
    <row r="3199" ht="15" x14ac:dyDescent="0.2"/>
    <row r="3200" ht="15" x14ac:dyDescent="0.2"/>
    <row r="3201" ht="15" x14ac:dyDescent="0.2"/>
    <row r="3202" ht="15" x14ac:dyDescent="0.2"/>
    <row r="3203" ht="15" x14ac:dyDescent="0.2"/>
    <row r="3204" ht="15" x14ac:dyDescent="0.2"/>
    <row r="3205" ht="15" x14ac:dyDescent="0.2"/>
    <row r="3206" ht="15" x14ac:dyDescent="0.2"/>
    <row r="3207" ht="15" x14ac:dyDescent="0.2"/>
    <row r="3208" ht="15" x14ac:dyDescent="0.2"/>
    <row r="3209" ht="15" x14ac:dyDescent="0.2"/>
    <row r="3210" ht="15" x14ac:dyDescent="0.2"/>
    <row r="3211" ht="15" x14ac:dyDescent="0.2"/>
    <row r="3212" ht="15" x14ac:dyDescent="0.2"/>
    <row r="3213" ht="15" x14ac:dyDescent="0.2"/>
    <row r="3214" ht="15" x14ac:dyDescent="0.2"/>
    <row r="3215" ht="15" x14ac:dyDescent="0.2"/>
    <row r="3216" ht="15" x14ac:dyDescent="0.2"/>
    <row r="3217" ht="15" x14ac:dyDescent="0.2"/>
    <row r="3218" ht="15" x14ac:dyDescent="0.2"/>
    <row r="3219" ht="15" x14ac:dyDescent="0.2"/>
    <row r="3220" ht="15" x14ac:dyDescent="0.2"/>
    <row r="3221" ht="15" x14ac:dyDescent="0.2"/>
    <row r="3222" ht="15" x14ac:dyDescent="0.2"/>
    <row r="3223" ht="15" x14ac:dyDescent="0.2"/>
    <row r="3224" ht="15" x14ac:dyDescent="0.2"/>
    <row r="3225" ht="15" x14ac:dyDescent="0.2"/>
    <row r="3226" ht="15" x14ac:dyDescent="0.2"/>
    <row r="3227" ht="15" x14ac:dyDescent="0.2"/>
    <row r="3228" ht="15" x14ac:dyDescent="0.2"/>
    <row r="3229" ht="15" x14ac:dyDescent="0.2"/>
    <row r="3230" ht="15" x14ac:dyDescent="0.2"/>
    <row r="3231" ht="15" x14ac:dyDescent="0.2"/>
    <row r="3232" ht="15" x14ac:dyDescent="0.2"/>
    <row r="3233" ht="15" x14ac:dyDescent="0.2"/>
    <row r="3234" ht="15" x14ac:dyDescent="0.2"/>
    <row r="3235" ht="15" x14ac:dyDescent="0.2"/>
    <row r="3236" ht="15" x14ac:dyDescent="0.2"/>
    <row r="3237" ht="15" x14ac:dyDescent="0.2"/>
    <row r="3238" ht="15" x14ac:dyDescent="0.2"/>
    <row r="3239" ht="15" x14ac:dyDescent="0.2"/>
    <row r="3240" ht="15" x14ac:dyDescent="0.2"/>
    <row r="3241" ht="15" x14ac:dyDescent="0.2"/>
    <row r="3242" ht="15" x14ac:dyDescent="0.2"/>
    <row r="3243" ht="15" x14ac:dyDescent="0.2"/>
    <row r="3244" ht="15" x14ac:dyDescent="0.2"/>
    <row r="3245" ht="15" x14ac:dyDescent="0.2"/>
    <row r="3246" ht="15" x14ac:dyDescent="0.2"/>
    <row r="3247" ht="15" x14ac:dyDescent="0.2"/>
    <row r="3248" ht="15" x14ac:dyDescent="0.2"/>
    <row r="3249" ht="15" x14ac:dyDescent="0.2"/>
    <row r="3250" ht="15" x14ac:dyDescent="0.2"/>
    <row r="3251" ht="15" x14ac:dyDescent="0.2"/>
    <row r="3252" ht="15" x14ac:dyDescent="0.2"/>
    <row r="3253" ht="15" x14ac:dyDescent="0.2"/>
    <row r="3254" ht="15" x14ac:dyDescent="0.2"/>
    <row r="3255" ht="15" x14ac:dyDescent="0.2"/>
    <row r="3256" ht="15" x14ac:dyDescent="0.2"/>
    <row r="3257" ht="15" x14ac:dyDescent="0.2"/>
    <row r="3258" ht="15" x14ac:dyDescent="0.2"/>
    <row r="3259" ht="15" x14ac:dyDescent="0.2"/>
    <row r="3260" ht="15" x14ac:dyDescent="0.2"/>
    <row r="3261" ht="15" x14ac:dyDescent="0.2"/>
    <row r="3262" ht="15" x14ac:dyDescent="0.2"/>
    <row r="3263" ht="15" x14ac:dyDescent="0.2"/>
    <row r="3264" ht="15" x14ac:dyDescent="0.2"/>
    <row r="3265" ht="15" x14ac:dyDescent="0.2"/>
    <row r="3266" ht="15" x14ac:dyDescent="0.2"/>
    <row r="3267" ht="15" x14ac:dyDescent="0.2"/>
    <row r="3268" ht="15" x14ac:dyDescent="0.2"/>
    <row r="3269" ht="15" x14ac:dyDescent="0.2"/>
    <row r="3270" ht="15" x14ac:dyDescent="0.2"/>
    <row r="3271" ht="15" x14ac:dyDescent="0.2"/>
    <row r="3272" ht="15" x14ac:dyDescent="0.2"/>
    <row r="3273" ht="15" x14ac:dyDescent="0.2"/>
    <row r="3274" ht="15" x14ac:dyDescent="0.2"/>
    <row r="3275" ht="15" x14ac:dyDescent="0.2"/>
    <row r="3276" ht="15" x14ac:dyDescent="0.2"/>
    <row r="3277" ht="15" x14ac:dyDescent="0.2"/>
    <row r="3278" ht="15" x14ac:dyDescent="0.2"/>
    <row r="3279" ht="15" x14ac:dyDescent="0.2"/>
    <row r="3280" ht="15" x14ac:dyDescent="0.2"/>
    <row r="3281" ht="15" x14ac:dyDescent="0.2"/>
    <row r="3282" ht="15" x14ac:dyDescent="0.2"/>
    <row r="3283" ht="15" x14ac:dyDescent="0.2"/>
    <row r="3284" ht="15" x14ac:dyDescent="0.2"/>
    <row r="3285" ht="15" x14ac:dyDescent="0.2"/>
    <row r="3286" ht="15" x14ac:dyDescent="0.2"/>
    <row r="3287" ht="15" x14ac:dyDescent="0.2"/>
    <row r="3288" ht="15" x14ac:dyDescent="0.2"/>
    <row r="3289" ht="15" x14ac:dyDescent="0.2"/>
    <row r="3290" ht="15" x14ac:dyDescent="0.2"/>
    <row r="3291" ht="15" x14ac:dyDescent="0.2"/>
    <row r="3292" ht="15" x14ac:dyDescent="0.2"/>
    <row r="3293" ht="15" x14ac:dyDescent="0.2"/>
    <row r="3294" ht="15" x14ac:dyDescent="0.2"/>
    <row r="3295" ht="15" x14ac:dyDescent="0.2"/>
    <row r="3296" ht="15" x14ac:dyDescent="0.2"/>
    <row r="3297" ht="15" x14ac:dyDescent="0.2"/>
    <row r="3298" ht="15" x14ac:dyDescent="0.2"/>
    <row r="3299" ht="15" x14ac:dyDescent="0.2"/>
    <row r="3300" ht="15" x14ac:dyDescent="0.2"/>
    <row r="3301" ht="15" x14ac:dyDescent="0.2"/>
    <row r="3302" ht="15" x14ac:dyDescent="0.2"/>
    <row r="3303" ht="15" x14ac:dyDescent="0.2"/>
    <row r="3304" ht="15" x14ac:dyDescent="0.2"/>
    <row r="3305" ht="15" x14ac:dyDescent="0.2"/>
    <row r="3306" ht="15" x14ac:dyDescent="0.2"/>
    <row r="3307" ht="15" x14ac:dyDescent="0.2"/>
    <row r="3308" ht="15" x14ac:dyDescent="0.2"/>
    <row r="3309" ht="15" x14ac:dyDescent="0.2"/>
    <row r="3310" ht="15" x14ac:dyDescent="0.2"/>
    <row r="3311" ht="15" x14ac:dyDescent="0.2"/>
    <row r="3312" ht="15" x14ac:dyDescent="0.2"/>
    <row r="3313" ht="15" x14ac:dyDescent="0.2"/>
    <row r="3314" ht="15" x14ac:dyDescent="0.2"/>
    <row r="3315" ht="15" x14ac:dyDescent="0.2"/>
    <row r="3316" ht="15" x14ac:dyDescent="0.2"/>
    <row r="3317" ht="15" x14ac:dyDescent="0.2"/>
    <row r="3318" ht="15" x14ac:dyDescent="0.2"/>
    <row r="3319" ht="15" x14ac:dyDescent="0.2"/>
    <row r="3320" ht="15" x14ac:dyDescent="0.2"/>
    <row r="3321" ht="15" x14ac:dyDescent="0.2"/>
    <row r="3322" ht="15" x14ac:dyDescent="0.2"/>
    <row r="3323" ht="15" x14ac:dyDescent="0.2"/>
    <row r="3324" ht="15" x14ac:dyDescent="0.2"/>
    <row r="3325" ht="15" x14ac:dyDescent="0.2"/>
    <row r="3326" ht="15" x14ac:dyDescent="0.2"/>
    <row r="3327" ht="15" x14ac:dyDescent="0.2"/>
    <row r="3328" ht="15" x14ac:dyDescent="0.2"/>
    <row r="3329" ht="15" x14ac:dyDescent="0.2"/>
    <row r="3330" ht="15" x14ac:dyDescent="0.2"/>
    <row r="3331" ht="15" x14ac:dyDescent="0.2"/>
    <row r="3332" ht="15" x14ac:dyDescent="0.2"/>
    <row r="3333" ht="15" x14ac:dyDescent="0.2"/>
    <row r="3334" ht="15" x14ac:dyDescent="0.2"/>
    <row r="3335" ht="15" x14ac:dyDescent="0.2"/>
    <row r="3336" ht="15" x14ac:dyDescent="0.2"/>
    <row r="3337" ht="15" x14ac:dyDescent="0.2"/>
    <row r="3338" ht="15" x14ac:dyDescent="0.2"/>
    <row r="3339" ht="15" x14ac:dyDescent="0.2"/>
    <row r="3340" ht="15" x14ac:dyDescent="0.2"/>
    <row r="3341" ht="15" x14ac:dyDescent="0.2"/>
    <row r="3342" ht="15" x14ac:dyDescent="0.2"/>
    <row r="3343" ht="15" x14ac:dyDescent="0.2"/>
    <row r="3344" ht="15" x14ac:dyDescent="0.2"/>
    <row r="3345" ht="15" x14ac:dyDescent="0.2"/>
    <row r="3346" ht="15" x14ac:dyDescent="0.2"/>
    <row r="3347" ht="15" x14ac:dyDescent="0.2"/>
    <row r="3348" ht="15" x14ac:dyDescent="0.2"/>
    <row r="3349" ht="15" x14ac:dyDescent="0.2"/>
    <row r="3350" ht="15" x14ac:dyDescent="0.2"/>
    <row r="3351" ht="15" x14ac:dyDescent="0.2"/>
    <row r="3352" ht="15" x14ac:dyDescent="0.2"/>
    <row r="3353" ht="15" x14ac:dyDescent="0.2"/>
    <row r="3354" ht="15" x14ac:dyDescent="0.2"/>
    <row r="3355" ht="15" x14ac:dyDescent="0.2"/>
    <row r="3356" ht="15" x14ac:dyDescent="0.2"/>
    <row r="3357" ht="15" x14ac:dyDescent="0.2"/>
    <row r="3358" ht="15" x14ac:dyDescent="0.2"/>
    <row r="3359" ht="15" x14ac:dyDescent="0.2"/>
    <row r="3360" ht="15" x14ac:dyDescent="0.2"/>
    <row r="3361" ht="15" x14ac:dyDescent="0.2"/>
    <row r="3362" ht="15" x14ac:dyDescent="0.2"/>
    <row r="3363" ht="15" x14ac:dyDescent="0.2"/>
    <row r="3364" ht="15" x14ac:dyDescent="0.2"/>
    <row r="3365" ht="15" x14ac:dyDescent="0.2"/>
    <row r="3366" ht="15" x14ac:dyDescent="0.2"/>
    <row r="3367" ht="15" x14ac:dyDescent="0.2"/>
    <row r="3368" ht="15" x14ac:dyDescent="0.2"/>
    <row r="3369" ht="15" x14ac:dyDescent="0.2"/>
    <row r="3370" ht="15" x14ac:dyDescent="0.2"/>
    <row r="3371" ht="15" x14ac:dyDescent="0.2"/>
    <row r="3372" ht="15" x14ac:dyDescent="0.2"/>
    <row r="3373" ht="15" x14ac:dyDescent="0.2"/>
    <row r="3374" ht="15" x14ac:dyDescent="0.2"/>
    <row r="3375" ht="15" x14ac:dyDescent="0.2"/>
    <row r="3376" ht="15" x14ac:dyDescent="0.2"/>
    <row r="3377" ht="15" x14ac:dyDescent="0.2"/>
    <row r="3378" ht="15" x14ac:dyDescent="0.2"/>
    <row r="3379" ht="15" x14ac:dyDescent="0.2"/>
    <row r="3380" ht="15" x14ac:dyDescent="0.2"/>
    <row r="3381" ht="15" x14ac:dyDescent="0.2"/>
    <row r="3382" ht="15" x14ac:dyDescent="0.2"/>
    <row r="3383" ht="15" x14ac:dyDescent="0.2"/>
    <row r="3384" ht="15" x14ac:dyDescent="0.2"/>
    <row r="3385" ht="15" x14ac:dyDescent="0.2"/>
    <row r="3386" ht="15" x14ac:dyDescent="0.2"/>
    <row r="3387" ht="15" x14ac:dyDescent="0.2"/>
    <row r="3388" ht="15" x14ac:dyDescent="0.2"/>
    <row r="3389" ht="15" x14ac:dyDescent="0.2"/>
    <row r="3390" ht="15" x14ac:dyDescent="0.2"/>
    <row r="3391" ht="15" x14ac:dyDescent="0.2"/>
    <row r="3392" ht="15" x14ac:dyDescent="0.2"/>
    <row r="3393" ht="15" x14ac:dyDescent="0.2"/>
    <row r="3394" ht="15" x14ac:dyDescent="0.2"/>
    <row r="3395" ht="15" x14ac:dyDescent="0.2"/>
    <row r="3396" ht="15" x14ac:dyDescent="0.2"/>
    <row r="3397" ht="15" x14ac:dyDescent="0.2"/>
    <row r="3398" ht="15" x14ac:dyDescent="0.2"/>
    <row r="3399" ht="15" x14ac:dyDescent="0.2"/>
    <row r="3400" ht="15" x14ac:dyDescent="0.2"/>
    <row r="3401" ht="15" x14ac:dyDescent="0.2"/>
    <row r="3402" ht="15" x14ac:dyDescent="0.2"/>
    <row r="3403" ht="15" x14ac:dyDescent="0.2"/>
    <row r="3404" ht="15" x14ac:dyDescent="0.2"/>
    <row r="3405" ht="15" x14ac:dyDescent="0.2"/>
    <row r="3406" ht="15" x14ac:dyDescent="0.2"/>
    <row r="3407" ht="15" x14ac:dyDescent="0.2"/>
    <row r="3408" ht="15" x14ac:dyDescent="0.2"/>
    <row r="3409" ht="15" x14ac:dyDescent="0.2"/>
    <row r="3410" ht="15" x14ac:dyDescent="0.2"/>
    <row r="3411" ht="15" x14ac:dyDescent="0.2"/>
    <row r="3412" ht="15" x14ac:dyDescent="0.2"/>
    <row r="3413" ht="15" x14ac:dyDescent="0.2"/>
    <row r="3414" ht="15" x14ac:dyDescent="0.2"/>
    <row r="3415" ht="15" x14ac:dyDescent="0.2"/>
    <row r="3416" ht="15" x14ac:dyDescent="0.2"/>
    <row r="3417" ht="15" x14ac:dyDescent="0.2"/>
    <row r="3418" ht="15" x14ac:dyDescent="0.2"/>
    <row r="3419" ht="15" x14ac:dyDescent="0.2"/>
    <row r="3420" ht="15" x14ac:dyDescent="0.2"/>
    <row r="3421" ht="15" x14ac:dyDescent="0.2"/>
    <row r="3422" ht="15" x14ac:dyDescent="0.2"/>
    <row r="3423" ht="15" x14ac:dyDescent="0.2"/>
    <row r="3424" ht="15" x14ac:dyDescent="0.2"/>
    <row r="3425" ht="15" x14ac:dyDescent="0.2"/>
    <row r="3426" ht="15" x14ac:dyDescent="0.2"/>
    <row r="3427" ht="15" x14ac:dyDescent="0.2"/>
    <row r="3428" ht="15" x14ac:dyDescent="0.2"/>
    <row r="3429" ht="15" x14ac:dyDescent="0.2"/>
    <row r="3430" ht="15" x14ac:dyDescent="0.2"/>
    <row r="3431" ht="15" x14ac:dyDescent="0.2"/>
    <row r="3432" ht="15" x14ac:dyDescent="0.2"/>
    <row r="3433" ht="15" x14ac:dyDescent="0.2"/>
    <row r="3434" ht="15" x14ac:dyDescent="0.2"/>
    <row r="3435" ht="15" x14ac:dyDescent="0.2"/>
    <row r="3436" ht="15" x14ac:dyDescent="0.2"/>
    <row r="3437" ht="15" x14ac:dyDescent="0.2"/>
    <row r="3438" ht="15" x14ac:dyDescent="0.2"/>
    <row r="3439" ht="15" x14ac:dyDescent="0.2"/>
    <row r="3440" ht="15" x14ac:dyDescent="0.2"/>
    <row r="3441" ht="15" x14ac:dyDescent="0.2"/>
    <row r="3442" ht="15" x14ac:dyDescent="0.2"/>
    <row r="3443" ht="15" x14ac:dyDescent="0.2"/>
    <row r="3444" ht="15" x14ac:dyDescent="0.2"/>
    <row r="3445" ht="15" x14ac:dyDescent="0.2"/>
    <row r="3446" ht="15" x14ac:dyDescent="0.2"/>
    <row r="3447" ht="15" x14ac:dyDescent="0.2"/>
    <row r="3448" ht="15" x14ac:dyDescent="0.2"/>
    <row r="3449" ht="15" x14ac:dyDescent="0.2"/>
    <row r="3450" ht="15" x14ac:dyDescent="0.2"/>
    <row r="3451" ht="15" x14ac:dyDescent="0.2"/>
    <row r="3452" ht="15" x14ac:dyDescent="0.2"/>
    <row r="3453" ht="15" x14ac:dyDescent="0.2"/>
    <row r="3454" ht="15" x14ac:dyDescent="0.2"/>
    <row r="3455" ht="15" x14ac:dyDescent="0.2"/>
    <row r="3456" ht="15" x14ac:dyDescent="0.2"/>
    <row r="3457" ht="15" x14ac:dyDescent="0.2"/>
    <row r="3458" ht="15" x14ac:dyDescent="0.2"/>
    <row r="3459" ht="15" x14ac:dyDescent="0.2"/>
    <row r="3460" ht="15" x14ac:dyDescent="0.2"/>
    <row r="3461" ht="15" x14ac:dyDescent="0.2"/>
    <row r="3462" ht="15" x14ac:dyDescent="0.2"/>
    <row r="3463" ht="15" x14ac:dyDescent="0.2"/>
    <row r="3464" ht="15" x14ac:dyDescent="0.2"/>
    <row r="3465" ht="15" x14ac:dyDescent="0.2"/>
    <row r="3466" ht="15" x14ac:dyDescent="0.2"/>
    <row r="3467" ht="15" x14ac:dyDescent="0.2"/>
    <row r="3468" ht="15" x14ac:dyDescent="0.2"/>
    <row r="3469" ht="15" x14ac:dyDescent="0.2"/>
    <row r="3470" ht="15" x14ac:dyDescent="0.2"/>
    <row r="3471" ht="15" x14ac:dyDescent="0.2"/>
    <row r="3472" ht="15" x14ac:dyDescent="0.2"/>
    <row r="3473" ht="15" x14ac:dyDescent="0.2"/>
    <row r="3474" ht="15" x14ac:dyDescent="0.2"/>
    <row r="3475" ht="15" x14ac:dyDescent="0.2"/>
    <row r="3476" ht="15" x14ac:dyDescent="0.2"/>
    <row r="3477" ht="15" x14ac:dyDescent="0.2"/>
    <row r="3478" ht="15" x14ac:dyDescent="0.2"/>
    <row r="3479" ht="15" x14ac:dyDescent="0.2"/>
    <row r="3480" ht="15" x14ac:dyDescent="0.2"/>
    <row r="3481" ht="15" x14ac:dyDescent="0.2"/>
    <row r="3482" ht="15" x14ac:dyDescent="0.2"/>
    <row r="3483" ht="15" x14ac:dyDescent="0.2"/>
    <row r="3484" ht="15" x14ac:dyDescent="0.2"/>
    <row r="3485" ht="15" x14ac:dyDescent="0.2"/>
    <row r="3486" ht="15" x14ac:dyDescent="0.2"/>
  </sheetData>
  <autoFilter ref="A1:S783" xr:uid="{00000000-0001-0000-0000-000000000000}">
    <filterColumn colId="10">
      <filters>
        <filter val="KTM"/>
      </filters>
    </filterColumn>
  </autoFilter>
  <pageMargins left="1" right="1" top="1" bottom="1" header="0.3" footer="0.3"/>
  <pageSetup orientation="portrait"/>
  <ignoredErrors>
    <ignoredError sqref="A1:S7 A783:S783 A782:S782 A780:S781 A779:S779 A778:S778 A776:S777 A775:S775 A773:S774 A772:S772 A771:S771 A770:S770 A769:S769 A768:S768 A766:S767 A765:S765 A763:S764 A762:S762 A761:S761 A759:S760 A757:S758 A755:S756 A754:S754 A752:S753 A751:S751 A750:S750 A749:S749 A748:S748 A747:S747 A746:S746 A745:S745 A744:S744 A743:S743 A742:S742 A741:S741 A739:S740 A738:S738 A737:S737 A736:S736 A735:S735 A702:S734 A701:S701 A700:S700 A699:S699 A698:S698 A697:S697 A696:S696 A695:S695 A694:S694 A693:S693 A692:S692 A691:S691 A690:S690 A689:S689 A688:S688 A687:S687 A685:S686 A684:S684 A683:S683 A679:S682 A678:S678 A677:S677 A672:S676 A671:S671 A669:S670 A667:S668 A666:S666 A665:S665 A661:S664 A660:S660 A659:S659 A654:S658 A653:S653 A651:S652 A649:S650 A648:S648 A647:S647 A646:S646 A642:S645 A641:S641 A640:S640 A635:S639 A634:S634 A632:S633 A630:S631 A629:S629 A628:S628 A627:S627 A623:S626 A622:S622 A621:S621 A616:S620 A613:S615 A612:S612 A611:S611 A610:S610 A609:S609 A606:S608 A605:S605 A600:S604 A599:S599 A593:S598 A592:S592 A591:S591 A590:S590 A589:S589 A588:S588 A587:S587 A586:S586 A585:S585 A584:S584 A583:S583 A582:S582 A581:S581 A580:S580 A579:S579 A578:S578 A577:S577 A576:S576 A575:S575 A574:S574 A573:S573 A572:S572 A571:S571 A570:S570 A569:S569 A568:S568 A566:S567 A565:S565 A564:S564 A563:S563 A562:S562 A561:S561 A560:S560 A559:S559 A558:S558 A557:S557 A556:S556 A555:S555 A554:S554 A553:S553 A552:S552 A551:S551 A550:S550 A549:S549 A548:S548 A547:S547 A543:S546 A542:S542 A531:S541 A530:S530 A519:S529 A518:S518 A508:S517 A507:S507 A496:S506 A495:S495 A464:S494 A461:S463 A460:S460 A458:S459 A456:S457 A455:S455 A454:S454 A449:S453 A448:S448 A447:S447 A446:S446 A444:S445 A440:S443 A438:S439 A437:S437 A435:S436 A434:S434 A433:S433 A431:S432 A428:S430 A426:S427 A424:S425 A423:S423 A420:S422 A419:S419 A417:S418 A415:S416 A414:S414 A413:S413 A408:S412 A407:S407 A406:S406 A405:S405 A403:S404 A399:S402 A397:S398 A396:S396 A393:S395 A392:S392 A391:S391 A389:S390 A386:S388 A384:S385 A382:S383 A381:S381 A378:S380 A377:S377 A375:S376 A373:S374 A372:S372 A371:S371 A366:S370 A365:S365 A364:S364 A363:S363 A361:S362 A358:S360 A356:S357 A354:S355 A353:S353 A351:S352 A350:S350 A348:S349 A346:S347 A344:S345 A342:S343 A341:S341 A339:S340 A336:S338 A335:S335 A334:S334 A333:S333 A332:S332 A331:S331 A321:S330 A319:S320 A317:S318 A315:S316 A313:S314 A311:S312 A310:S310 A309:S309 A308:S308 A307:S307 A306:S306 A305:S305 A304:S304 A303:S303 A302:S302 A301:S301 A300:S300 A299:S299 A298:S298 A297:S297 A296:S296 A295:S295 A294:S294 A293:S293 A292:S292 A291:S291 A290:S290 A289:S289 A288:S288 A287:S287 A286:S286 A285:S285 A284:S284 A283:S283 A282:S282 A281:S281 A280:S280 A279:S279 A278:S278 A277:S277 A276:S276 A275:S275 A274:S274 A273:S273 A272:S272 A271:S271 A270:S270 A269:S269 A268:S268 A267:S267 A266:S266 A265:S265 A264:S264 A263:S263 A262:S262 A261:S261 A199:S260 A198:S198 A196:S197 A194:S195 A192:S193 A191:S191 A186:S190 A181:S185 A176:S180 A171:S175 A166:S170 A164:S165 A163:S163 A162:S162 A160:S161 A158:S159 A157:S157 A155:S156 A153:S154 A151:S152 A150:S150 A149:S149 A147:S148 A145:S146 A144:S144 A142:S143 A140:S141 A138:S139 A137:S137 A136:S136 A134:S135 A132:S133 A131:S131 A129:S130 A127:S128 A125:S126 A124:S124 A123:S123 A121:S122 A119:S120 A118:S118 A116:S117 A114:S115 A112:S113 A111:S111 A110:S110 A108:S109 A106:S107 A105:S105 A103:S104 A101:S102 A99:S100 A98:S98 A97:S97 A95:S96 A93:S94 A92:S92 A90:S91 A75:S89 A72:S74 A69:S71 A66:S68 A64:S65 A61:S63 A58:S60 A55:S57 A53:S54 A49:S52 A46:S48 A33:S45 A32:S32 A31:S31 A30:S30 A29:S29 A28:S28 A26:S27 A24:S25 A22:S23 A20:S21 A9:S19 A8:L8 N8:S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Angelica Vega</cp:lastModifiedBy>
  <dcterms:created xsi:type="dcterms:W3CDTF">2024-09-23T15:12:05Z</dcterms:created>
  <dcterms:modified xsi:type="dcterms:W3CDTF">2024-09-23T18:18:50Z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16.1.16.0</vt:lpwstr>
  </property>
</Properties>
</file>